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2019.08 Reports\"/>
    </mc:Choice>
  </mc:AlternateContent>
  <xr:revisionPtr revIDLastSave="0" documentId="13_ncr:1_{D264E645-FE9A-46AC-A62C-7F9426A172BF}" xr6:coauthVersionLast="36" xr6:coauthVersionMax="36" xr10:uidLastSave="{00000000-0000-0000-0000-000000000000}"/>
  <bookViews>
    <workbookView xWindow="0" yWindow="0" windowWidth="28800" windowHeight="14250" xr2:uid="{00000000-000D-0000-FFFF-FFFF00000000}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[1]StartUpDatabaseRC!$E$2:$E$2797</definedName>
    <definedName name="AssociatedProjectIDSU" comment="Start-Up Database, Column E">[1]StartUpDatabaseRC!$E$2:$E$2658</definedName>
    <definedName name="CloseOfEscrowCompleteSU" localSheetId="0">[1]StartUpDatabaseRC!$EM$2:$EM$2797</definedName>
    <definedName name="CloseOfEscrowCompleteSU">[1]StartUpDatabaseRC!$EM$2:$EM$2658</definedName>
    <definedName name="ClosureActivitySU" comment="Start-Up Database, Column J" localSheetId="0">[1]StartUpDatabaseRC!$J$2:$J$2690</definedName>
    <definedName name="ClosureActivitySU" comment="Start-Up Database, Column J">[1]StartUpDatabaseRC!$J$2:$J$2638</definedName>
    <definedName name="ConstructionFinishCompleteSU" localSheetId="0">[1]StartUpDatabaseRC!$EQ$2:$EQ$2797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[1]ConsumerDatabaseRC!$B$2:$B$188</definedName>
    <definedName name="ConsumerNameCO">[1]ConsumerDatabaseRC!$B$2:$B$941</definedName>
    <definedName name="ConsumerStatusCO" localSheetId="0">[1]ConsumerDatabaseRC!$M$2:$M$188</definedName>
    <definedName name="ConsumerStatusCO">[1]ConsumerDatabaseRC!$M$2:$M$941</definedName>
    <definedName name="ConsumerStatusDateCO" localSheetId="0">[1]ConsumerDatabaseRC!$N$2:$N$188</definedName>
    <definedName name="ConsumerStatusDateCO">[1]ConsumerDatabaseRC!$N$2:$N$941</definedName>
    <definedName name="ConsumerUCI">OFFSET([1]ConsumerDatabaseRC!$C$2,0,0,COUNTA([1]ConsumerDatabaseRC!$C:$C)-1,1)</definedName>
    <definedName name="CPPOperationIDOP" localSheetId="0">[1]OperationDatabaseRC!$B$2:$B$406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[1]StartUpDatabaseRC!$AC$2:$AC$2797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[1]StartUpDatabaseRC!$AF$2:$AF$2797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[1]StartUpDatabaseRC!$AE$2:$AE$2797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[1]StartUpDatabaseRC!$AD$2:$AD$2797</definedName>
    <definedName name="CurrentRehabilitationFundsSU" comment="Start-Up Database, Column AD">[1]StartUpDatabaseRC!$AD$2:$AD$2658</definedName>
    <definedName name="CurrentResidenceCO" localSheetId="0">[1]ConsumerDatabaseRC!$F$2:$F$188</definedName>
    <definedName name="CurrentResidenceCO">[1]ConsumerDatabaseRC!$F$2:$F$941</definedName>
    <definedName name="DeflectionProjectedAmountCO" localSheetId="0">[1]ConsumerDatabaseRC!$CM$2:$CM$188</definedName>
    <definedName name="DeflectionProjectedAmountCO">[1]ConsumerDatabaseRC!$CM$2:$CM$941</definedName>
    <definedName name="DESPSU" comment="Start-Up Database, Column Q" localSheetId="0">[1]StartUpDatabaseRC!$Q$2:$Q$2797</definedName>
    <definedName name="DESPSU" comment="Start-Up Database, Column Q">[1]StartUpDatabaseRC!$Q$2:$Q$2658</definedName>
    <definedName name="DestinationReportSU" localSheetId="0">[1]StartUpDatabaseRC!$JB$2:$JB$2797</definedName>
    <definedName name="DestinationReportSU">[1]StartUpDatabaseRC!$JB$2:$JB$2658</definedName>
    <definedName name="DevelopmentCodeSU" comment="Start-Up Database, Column D" localSheetId="0">[1]StartUpDatabaseRC!$D$2:$D$2797</definedName>
    <definedName name="DevelopmentCodeSU" comment="Start-Up Database, Column D">[1]StartUpDatabaseRC!$D$2:$D$2658</definedName>
    <definedName name="DevelopmentPropertyAddressSU" localSheetId="0">[1]StartUpDatabaseRC!$BV$2:$BV$2797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[1]StartUpDatabaseRC!$L$2:$L$2797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[1]StartUpDatabaseRC!$H$2:$H$2797</definedName>
    <definedName name="FiscalYearSU" comment="Start-Up Database, Column H">[1]StartUpDatabaseRC!$H$2:$H$2658</definedName>
    <definedName name="LeadClassificationSU" comment="Start-Up Database, Column B" localSheetId="0">[1]StartUpDatabaseRC!$B$2:$B$2797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[1]StartUpDatabaseRC!$T$2:$T$2797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[1]ConsumerDatabaseRC!$CC$2:$CC$188</definedName>
    <definedName name="ProjectedAnnualPlacementAmountCO">[1]ConsumerDatabaseRC!$CC$2:$CC$941</definedName>
    <definedName name="ProjectedAssessmentAmountCO" localSheetId="0">[1]ConsumerDatabaseRC!$AA$2:$AA$188</definedName>
    <definedName name="ProjectedAssessmentAmountCO">[1]ConsumerDatabaseRC!$AA$2:$AA$941</definedName>
    <definedName name="ProjectedCapacityTotalSU" localSheetId="0">[1]StartUpDatabaseRC!$AX$2:$AX$2797</definedName>
    <definedName name="ProjectedCapacityTotalSU">[1]StartUpDatabaseRC!$AX$2:$AX$2658</definedName>
    <definedName name="ProjectedCommunityBedsSU" localSheetId="0">[1]StartUpDatabaseRC!$AV$2:$AV$2797</definedName>
    <definedName name="ProjectedCommunityBedsSU">[1]StartUpDatabaseRC!$AV$2:$AV$2658</definedName>
    <definedName name="ProjectedDCBedsSU" localSheetId="0">[1]StartUpDatabaseRC!$AS$2:$AS$2797</definedName>
    <definedName name="ProjectedDCBedsSU">[1]StartUpDatabaseRC!$AS$2:$AS$2658</definedName>
    <definedName name="ProjectedIMDBedsSU" localSheetId="0">[1]StartUpDatabaseRC!$AT$2:$AT$2797</definedName>
    <definedName name="ProjectedIMDBedsSU">[1]StartUpDatabaseRC!$AT$2:$AT$2658</definedName>
    <definedName name="ProjectedOOSBedsSU" localSheetId="0">[1]StartUpDatabaseRC!$AU$2:$AU$2797</definedName>
    <definedName name="ProjectedOOSBedsSU">[1]StartUpDatabaseRC!$AU$2:$AU$2658</definedName>
    <definedName name="ProjectIDSU" comment="Start-Up Database, Column C" localSheetId="0">[1]StartUpDatabaseRC!$C$2:$C$2797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[1]StartUpDatabaseRC!$P$2:$P$2797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[1]ConsumerDatabaseRC!$D$2:$D$188</definedName>
    <definedName name="RegionalCenterCO">[1]ConsumerDatabaseRC!$D$2:$D$941</definedName>
    <definedName name="RegionalCenterOP" localSheetId="0">[1]OperationDatabaseRC!$C$2:$C$406</definedName>
    <definedName name="RegionalCenterOP">[1]OperationDatabaseRC!$C$2:$C$340</definedName>
    <definedName name="RegionalCenterSU" comment="Start-Up Database, Column G" localSheetId="0">[1]StartUpDatabaseRC!$G$2:$G$2797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[1]StartUpDatabaseRC!$EI$2:$EI$2797</definedName>
    <definedName name="RFPCompleteSU">[1]StartUpDatabaseRC!$EI$2:$EI$2658</definedName>
    <definedName name="SecuredTreatmentCO" localSheetId="0">[1]ConsumerDatabaseRC!$H$2:$H$188</definedName>
    <definedName name="SecuredTreatmentCO">[1]ConsumerDatabaseRC!$H$2:$H$941</definedName>
    <definedName name="ServiceProviderCommitmentCompleteSU" localSheetId="0">[1]StartUpDatabaseRC!$EY$2:$EY$2797</definedName>
    <definedName name="ServiceProviderCommitmentCompleteSU">[1]StartUpDatabaseRC!$EY$2:$EY$2658</definedName>
    <definedName name="SiteControlCompleteSU" localSheetId="0">[1]StartUpDatabaseRC!$EK$2:$EK$2797</definedName>
    <definedName name="SiteControlCompleteSU">[1]StartUpDatabaseRC!$EK$2:$EK$2658</definedName>
    <definedName name="StartUpClassificationSU" comment="Start-Up Database, Column N" localSheetId="0">[1]StartUpDatabaseRC!$N$2:$N$2797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[1]StartUpDatabaseRC!$K$2:$K$2797</definedName>
    <definedName name="StartUpTypeSU" comment="Start-Up Database, Column K">[1]StartUpDatabaseRC!$K$2:$K$2658</definedName>
    <definedName name="TotalOperationAmountOP" localSheetId="0">[1]OperationDatabaseRC!$Y$2:$Y$406</definedName>
    <definedName name="TotalOperationAmountOP">[1]OperationDatabaseRC!$Y$2:$Y$340</definedName>
    <definedName name="Z_9144D8E6_8B1C_4CB1_A915_6861DADFF9C0_.wvu.PrintArea" localSheetId="0">'Online Development Report'!$A$1:$I$267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3" i="2" l="1"/>
  <c r="T61" i="2"/>
  <c r="T11" i="2" s="1"/>
  <c r="S61" i="2"/>
  <c r="Q61" i="2"/>
  <c r="P61" i="2"/>
  <c r="P11" i="2" s="1"/>
  <c r="N61" i="2"/>
  <c r="M61" i="2"/>
  <c r="K61" i="2"/>
  <c r="K11" i="2" s="1"/>
  <c r="I61" i="2"/>
  <c r="I11" i="2" s="1"/>
  <c r="G61" i="2"/>
  <c r="G11" i="2" s="1"/>
  <c r="F61" i="2"/>
  <c r="D40" i="2"/>
  <c r="T38" i="2"/>
  <c r="S38" i="2"/>
  <c r="S10" i="2" s="1"/>
  <c r="Q38" i="2"/>
  <c r="Q10" i="2" s="1"/>
  <c r="P38" i="2"/>
  <c r="P10" i="2" s="1"/>
  <c r="N38" i="2"/>
  <c r="N10" i="2" s="1"/>
  <c r="M38" i="2"/>
  <c r="M10" i="2" s="1"/>
  <c r="M12" i="2" s="1"/>
  <c r="K38" i="2"/>
  <c r="K10" i="2" s="1"/>
  <c r="I38" i="2"/>
  <c r="I10" i="2" s="1"/>
  <c r="G38" i="2"/>
  <c r="F38" i="2"/>
  <c r="F10" i="2" s="1"/>
  <c r="D14" i="2"/>
  <c r="S11" i="2"/>
  <c r="Q11" i="2"/>
  <c r="N11" i="2"/>
  <c r="M11" i="2"/>
  <c r="F11" i="2"/>
  <c r="T10" i="2"/>
  <c r="G10" i="2"/>
  <c r="Q12" i="2" l="1"/>
  <c r="P12" i="2"/>
  <c r="F12" i="2"/>
  <c r="S12" i="2"/>
  <c r="G12" i="2"/>
  <c r="T12" i="2"/>
  <c r="K12" i="2"/>
  <c r="I12" i="2"/>
  <c r="N12" i="2"/>
</calcChain>
</file>

<file path=xl/sharedStrings.xml><?xml version="1.0" encoding="utf-8"?>
<sst xmlns="http://schemas.openxmlformats.org/spreadsheetml/2006/main" count="109" uniqueCount="44">
  <si>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</si>
  <si>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</si>
  <si>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</si>
  <si>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</si>
  <si>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</si>
  <si>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</si>
  <si>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</si>
  <si>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</si>
  <si>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</si>
  <si>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</si>
  <si>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</si>
  <si>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</si>
  <si>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</si>
  <si>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</si>
  <si>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</si>
  <si>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</si>
  <si>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</si>
  <si>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</si>
  <si>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</si>
  <si>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</si>
  <si>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</si>
  <si>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</si>
  <si>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</si>
  <si>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</si>
  <si>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</si>
  <si>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</si>
  <si>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</si>
  <si>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</si>
  <si>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</si>
  <si>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</si>
  <si>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</si>
  <si>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</si>
  <si>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</si>
  <si>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</si>
  <si>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</si>
  <si>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</si>
  <si>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</si>
  <si>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</si>
  <si>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</si>
  <si>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</si>
  <si>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</si>
  <si>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</si>
  <si>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+1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</si>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</sst>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1" xfId="1" xr:uid="{00000000-0005-0000-0000-000001000000}"/>
    <cellStyle name="Normal 11 2" xfId="2" xr:uid="{2F3C9224-9D78-4634-9E2B-50283BC693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1015000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329390</v>
          </cell>
          <cell r="AE105">
            <v>275000</v>
          </cell>
          <cell r="AF105">
            <v>841502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Drive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Q118">
            <v>43460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Avenue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  <cell r="EQ124">
            <v>43678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EQ127">
            <v>43500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C130">
            <v>250000</v>
          </cell>
          <cell r="AD130">
            <v>300000</v>
          </cell>
          <cell r="AE130">
            <v>40000</v>
          </cell>
          <cell r="AF130">
            <v>550000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EI130">
            <v>43545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>NPO</v>
          </cell>
          <cell r="AC131">
            <v>150000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EI131">
            <v>43545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C132">
            <v>250000</v>
          </cell>
          <cell r="AD132">
            <v>300000</v>
          </cell>
          <cell r="AE132">
            <v>140000</v>
          </cell>
          <cell r="AF132">
            <v>550000</v>
          </cell>
          <cell r="AS132">
            <v>4</v>
          </cell>
          <cell r="AV132">
            <v>4</v>
          </cell>
          <cell r="AX132">
            <v>4</v>
          </cell>
          <cell r="EI132">
            <v>43545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200000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13187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11144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43470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100000</v>
          </cell>
          <cell r="AF202">
            <v>650000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EY211">
            <v>42915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150000</v>
          </cell>
          <cell r="AF219">
            <v>804030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200000</v>
          </cell>
          <cell r="AF222">
            <v>863039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43465</v>
          </cell>
          <cell r="EY222">
            <v>43214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Community Crisis Home (CCH)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C223">
            <v>328300</v>
          </cell>
          <cell r="AD223">
            <v>767769</v>
          </cell>
          <cell r="AE223">
            <v>400000</v>
          </cell>
          <cell r="AF223">
            <v>1096069</v>
          </cell>
          <cell r="AS223">
            <v>4</v>
          </cell>
          <cell r="AX223">
            <v>4</v>
          </cell>
          <cell r="BV223" t="str">
            <v>25164 Road 44</v>
          </cell>
          <cell r="EI223">
            <v>43178</v>
          </cell>
          <cell r="EK223">
            <v>43559</v>
          </cell>
          <cell r="EM223">
            <v>43559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Community Crisis Home (CCH)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CVRC-SN-1819-2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SN</v>
          </cell>
          <cell r="L227" t="str">
            <v>Community Crisis Home (CCH)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C227">
            <v>1300000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EI227">
            <v>43178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C228">
            <v>250000</v>
          </cell>
          <cell r="AD228">
            <v>300000</v>
          </cell>
          <cell r="AE228">
            <v>100000</v>
          </cell>
          <cell r="AF228">
            <v>550000</v>
          </cell>
          <cell r="AT228">
            <v>4</v>
          </cell>
          <cell r="AV228">
            <v>4</v>
          </cell>
          <cell r="AX228">
            <v>4</v>
          </cell>
          <cell r="EI228">
            <v>43502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C229">
            <v>250000</v>
          </cell>
          <cell r="AD229">
            <v>300000</v>
          </cell>
          <cell r="AE229">
            <v>100000</v>
          </cell>
          <cell r="AF229">
            <v>550000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EI229">
            <v>43502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E237" t="str">
            <v>X438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C237">
            <v>0</v>
          </cell>
          <cell r="AD237">
            <v>0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E238" t="str">
            <v>X439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C238">
            <v>0</v>
          </cell>
          <cell r="AD238">
            <v>0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63000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105000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175567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10567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136566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7860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3</v>
          </cell>
          <cell r="AT259">
            <v>1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V260">
            <v>1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610 North De Sales St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BV266" t="str">
            <v>14858 Janine Dr</v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275000</v>
          </cell>
          <cell r="AE270">
            <v>150000</v>
          </cell>
          <cell r="AF270">
            <v>593000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275000</v>
          </cell>
          <cell r="AE271">
            <v>150000</v>
          </cell>
          <cell r="AF271">
            <v>619667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275000</v>
          </cell>
          <cell r="AE272">
            <v>88108</v>
          </cell>
          <cell r="AF272">
            <v>495608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Avenue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Avenue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272893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238848</v>
          </cell>
          <cell r="AX281" t="str">
            <v/>
          </cell>
          <cell r="BV281" t="str">
            <v>610 North De Sales St</v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261738</v>
          </cell>
          <cell r="AX282" t="str">
            <v/>
          </cell>
          <cell r="BV282" t="str">
            <v>14858 Janine Dr</v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279909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200000</v>
          </cell>
          <cell r="AE285">
            <v>100000</v>
          </cell>
          <cell r="AF285">
            <v>500000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210000</v>
          </cell>
          <cell r="AE286">
            <v>100000</v>
          </cell>
          <cell r="AF286">
            <v>510000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610 North De Sales St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BV293" t="str">
            <v>14858 Janine Dr</v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250000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V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75000</v>
          </cell>
          <cell r="AF304">
            <v>201391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FDC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9939 Corella St.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168729</v>
          </cell>
          <cell r="AE308">
            <v>31250</v>
          </cell>
          <cell r="AF308">
            <v>386879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93750</v>
          </cell>
          <cell r="AF318">
            <v>188121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BV322" t="str">
            <v>N/A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BV327" t="str">
            <v>N/A</v>
          </cell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C329">
            <v>300000</v>
          </cell>
          <cell r="AD329">
            <v>350000</v>
          </cell>
          <cell r="AE329">
            <v>100000</v>
          </cell>
          <cell r="AF329">
            <v>650000</v>
          </cell>
          <cell r="AS329">
            <v>2</v>
          </cell>
          <cell r="AT329">
            <v>2</v>
          </cell>
          <cell r="AX329">
            <v>4</v>
          </cell>
          <cell r="EI329">
            <v>43395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D330">
            <v>250000</v>
          </cell>
          <cell r="AE330">
            <v>100000</v>
          </cell>
          <cell r="AF330">
            <v>250000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I330">
            <v>43529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D331">
            <v>250000</v>
          </cell>
          <cell r="AF331">
            <v>250000</v>
          </cell>
          <cell r="AX331"/>
          <cell r="EI331">
            <v>43391</v>
          </cell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E332">
            <v>25100</v>
          </cell>
          <cell r="AF332">
            <v>25100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E333" t="str">
            <v>X439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E335">
            <v>100000</v>
          </cell>
          <cell r="AF335">
            <v>100000</v>
          </cell>
          <cell r="AS335">
            <v>4</v>
          </cell>
          <cell r="AX335">
            <v>4</v>
          </cell>
          <cell r="EQ335" t="str">
            <v>X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E336" t="str">
            <v>X017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BV336" t="str">
            <v>1832 N. Ontario Street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BV337" t="str">
            <v>1851 Fiske Avenue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BV338" t="str">
            <v>1832 N. Ontario Street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100000</v>
          </cell>
          <cell r="AF339">
            <v>100000</v>
          </cell>
          <cell r="AS339">
            <v>4</v>
          </cell>
          <cell r="AX339" t="str">
            <v/>
          </cell>
          <cell r="BV339" t="str">
            <v>1851 Fiske Avenue</v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100000</v>
          </cell>
          <cell r="AF340">
            <v>100000</v>
          </cell>
          <cell r="AT340">
            <v>4</v>
          </cell>
          <cell r="AX340" t="str">
            <v/>
          </cell>
          <cell r="EQ340" t="str">
            <v>X</v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E341" t="str">
            <v>X017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BV341" t="str">
            <v>2740 N. Frederick Street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BV342" t="str">
            <v>1217 N. Valley Street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BV349" t="str">
            <v>122 S. Mariposa Avenue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200000</v>
          </cell>
          <cell r="AF351">
            <v>200000</v>
          </cell>
          <cell r="AS351">
            <v>5</v>
          </cell>
          <cell r="AT351">
            <v>2</v>
          </cell>
          <cell r="AX351" t="str">
            <v/>
          </cell>
          <cell r="BV351" t="str">
            <v>122 S. Mariposa Avenue</v>
          </cell>
          <cell r="EQ351" t="str">
            <v>X</v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150000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E353" t="str">
            <v>X065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D353">
            <v>150000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D354">
            <v>150000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E355">
            <v>175000</v>
          </cell>
          <cell r="AF355">
            <v>175000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C358">
            <v>137500</v>
          </cell>
          <cell r="AE358">
            <v>137500</v>
          </cell>
          <cell r="AF358">
            <v>275000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E360" t="str">
            <v>X102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EQ360" t="str">
            <v>X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V361">
            <v>2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EQ361">
            <v>41369</v>
          </cell>
          <cell r="EY361" t="str">
            <v>X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V367">
            <v>3</v>
          </cell>
          <cell r="AX367">
            <v>4</v>
          </cell>
          <cell r="BV367" t="str">
            <v>1930 Kenwood</v>
          </cell>
          <cell r="EK367" t="str">
            <v>x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BV368" t="str">
            <v>1299 Eastlyn Place</v>
          </cell>
          <cell r="EI368" t="str">
            <v>x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BV371" t="str">
            <v>2814 West Verdugo Ave</v>
          </cell>
          <cell r="EM371">
            <v>41179</v>
          </cell>
          <cell r="EQ371" t="str">
            <v>X</v>
          </cell>
          <cell r="EY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E372" t="str">
            <v>X058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BV372" t="str">
            <v>3206 West Verdugo Ave</v>
          </cell>
          <cell r="EI372" t="str">
            <v>x</v>
          </cell>
          <cell r="EM372">
            <v>41257</v>
          </cell>
          <cell r="EQ372">
            <v>41582</v>
          </cell>
          <cell r="EY372" t="str">
            <v>X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E373" t="str">
            <v>X106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EQ373" t="str">
            <v>X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C375">
            <v>209000</v>
          </cell>
          <cell r="AD375">
            <v>191000</v>
          </cell>
          <cell r="AE375">
            <v>100000</v>
          </cell>
          <cell r="AF375">
            <v>500000</v>
          </cell>
          <cell r="AS375">
            <v>4</v>
          </cell>
          <cell r="AT375">
            <v>4</v>
          </cell>
          <cell r="AX375">
            <v>4</v>
          </cell>
          <cell r="BV375" t="str">
            <v>2100 North Rose St</v>
          </cell>
          <cell r="EI375" t="str">
            <v>x</v>
          </cell>
          <cell r="EM375">
            <v>41494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E379" t="str">
            <v>X428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4</v>
          </cell>
          <cell r="AX379">
            <v>4</v>
          </cell>
          <cell r="BV379" t="str">
            <v>3318 West Wyoming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E380" t="str">
            <v>X429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E381" t="str">
            <v>X428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S381">
            <v>2</v>
          </cell>
          <cell r="AT381">
            <v>2</v>
          </cell>
          <cell r="AX381" t="str">
            <v/>
          </cell>
          <cell r="BV381" t="str">
            <v>3318 West Wyoming Avenue</v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E382" t="str">
            <v>X429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S382">
            <v>2</v>
          </cell>
          <cell r="AT382">
            <v>2</v>
          </cell>
          <cell r="AX382" t="str">
            <v/>
          </cell>
          <cell r="BV382" t="str">
            <v>2120 North Maple Street</v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S385">
            <v>3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S386">
            <v>3</v>
          </cell>
          <cell r="AT386">
            <v>1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T387">
            <v>4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1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E391" t="str">
            <v>X119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1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E392" t="str">
            <v>X123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100000</v>
          </cell>
          <cell r="AF392">
            <v>250000</v>
          </cell>
          <cell r="AS392">
            <v>3</v>
          </cell>
          <cell r="AT392">
            <v>1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S393">
            <v>3</v>
          </cell>
          <cell r="AT393">
            <v>1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D394">
            <v>150000</v>
          </cell>
          <cell r="AE394">
            <v>250000</v>
          </cell>
          <cell r="AF394">
            <v>250000</v>
          </cell>
          <cell r="AS394">
            <v>3</v>
          </cell>
          <cell r="AT394">
            <v>1</v>
          </cell>
          <cell r="AX394" t="str">
            <v/>
          </cell>
          <cell r="BV394" t="str">
            <v>1315 Norton Avenue</v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E396">
            <v>250000</v>
          </cell>
          <cell r="AF396">
            <v>250000</v>
          </cell>
          <cell r="AX396" t="str">
            <v/>
          </cell>
          <cell r="EQ396" t="str">
            <v>N/A</v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EQ399" t="str">
            <v>N/A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BV402" t="str">
            <v>2814 W. Verdugo Ave.</v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EQ403">
            <v>42753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275000</v>
          </cell>
          <cell r="AF405">
            <v>275000</v>
          </cell>
          <cell r="AT405">
            <v>4</v>
          </cell>
          <cell r="AV405">
            <v>3</v>
          </cell>
          <cell r="AX405" t="str">
            <v/>
          </cell>
          <cell r="BV405" t="str">
            <v>2936 N. Keystone</v>
          </cell>
          <cell r="EQ405">
            <v>42753</v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275000</v>
          </cell>
          <cell r="AF406">
            <v>275000</v>
          </cell>
          <cell r="AT406">
            <v>4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EQ406">
            <v>42809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30000</v>
          </cell>
          <cell r="AF407">
            <v>30000</v>
          </cell>
          <cell r="AV407">
            <v>4</v>
          </cell>
          <cell r="AX407">
            <v>4</v>
          </cell>
          <cell r="JB407" t="str">
            <v/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E408">
            <v>95000</v>
          </cell>
          <cell r="AF408">
            <v>95000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150000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E410" t="str">
            <v>X430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1014 Zook Drive</v>
          </cell>
          <cell r="EK410" t="str">
            <v>X</v>
          </cell>
          <cell r="EM410">
            <v>43263</v>
          </cell>
          <cell r="JB410" t="str">
            <v/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E411" t="str">
            <v>X412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E412" t="str">
            <v>X430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T412">
            <v>3</v>
          </cell>
          <cell r="AX412" t="str">
            <v/>
          </cell>
          <cell r="BV412" t="str">
            <v>1014 Zook Drive</v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E413" t="str">
            <v>X412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250000</v>
          </cell>
          <cell r="AF413">
            <v>250000</v>
          </cell>
          <cell r="AT413">
            <v>4</v>
          </cell>
          <cell r="AV413">
            <v>3</v>
          </cell>
          <cell r="AX413" t="str">
            <v/>
          </cell>
          <cell r="BV413" t="str">
            <v>2137 N. Evergreen Street</v>
          </cell>
          <cell r="EI413">
            <v>43146</v>
          </cell>
          <cell r="EM413">
            <v>42814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E417" t="str">
            <v>X268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393670</v>
          </cell>
          <cell r="AF417">
            <v>1068670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E418" t="str">
            <v>X411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C419">
            <v>250000</v>
          </cell>
          <cell r="AD419">
            <v>425000</v>
          </cell>
          <cell r="AE419">
            <v>97616</v>
          </cell>
          <cell r="AF419">
            <v>97616</v>
          </cell>
          <cell r="AS419">
            <v>1</v>
          </cell>
          <cell r="AT419">
            <v>4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C420">
            <v>215800</v>
          </cell>
          <cell r="AD420">
            <v>334200</v>
          </cell>
          <cell r="AE420">
            <v>60700</v>
          </cell>
          <cell r="AF420">
            <v>550000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EM420">
            <v>43446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V421">
            <v>4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E422" t="str">
            <v>X334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150000</v>
          </cell>
          <cell r="AF422">
            <v>700000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E423" t="str">
            <v>X282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C424">
            <v>246950</v>
          </cell>
          <cell r="AD424">
            <v>303050</v>
          </cell>
          <cell r="AE424">
            <v>50000</v>
          </cell>
          <cell r="AF424">
            <v>50000</v>
          </cell>
          <cell r="AS424">
            <v>2</v>
          </cell>
          <cell r="AT424">
            <v>2</v>
          </cell>
          <cell r="AV424">
            <v>2</v>
          </cell>
          <cell r="AX424" t="str">
            <v/>
          </cell>
          <cell r="BV424" t="str">
            <v>22334 Lupine Rd Redding, CA 96002</v>
          </cell>
          <cell r="EK424" t="str">
            <v>X</v>
          </cell>
          <cell r="EM424">
            <v>43263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C425">
            <v>300000</v>
          </cell>
          <cell r="AD425">
            <v>250000</v>
          </cell>
          <cell r="AE425">
            <v>36000</v>
          </cell>
          <cell r="AF425">
            <v>550000</v>
          </cell>
          <cell r="AT425">
            <v>2</v>
          </cell>
          <cell r="AV425">
            <v>2</v>
          </cell>
          <cell r="AX425" t="str">
            <v/>
          </cell>
          <cell r="BV425" t="str">
            <v>2253 Elmgrove Street</v>
          </cell>
          <cell r="EK425" t="str">
            <v>X</v>
          </cell>
          <cell r="EM425">
            <v>43280</v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E426" t="str">
            <v>X410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50000</v>
          </cell>
          <cell r="AF426">
            <v>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761 Botlston Street</v>
          </cell>
          <cell r="EI426">
            <v>43146</v>
          </cell>
          <cell r="EM426">
            <v>43616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36000</v>
          </cell>
          <cell r="AF427">
            <v>36000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C428">
            <v>300000</v>
          </cell>
          <cell r="AD428">
            <v>250000</v>
          </cell>
          <cell r="AE428">
            <v>210000</v>
          </cell>
          <cell r="AF428">
            <v>550000</v>
          </cell>
          <cell r="AV428">
            <v>3</v>
          </cell>
          <cell r="AX428"/>
          <cell r="BV428" t="str">
            <v>2655 Bechelli Lane</v>
          </cell>
          <cell r="EI428">
            <v>43146</v>
          </cell>
          <cell r="EM428">
            <v>43616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C429">
            <v>500000</v>
          </cell>
          <cell r="AD429">
            <v>500000</v>
          </cell>
          <cell r="AE429">
            <v>30000</v>
          </cell>
          <cell r="AF429">
            <v>1000000</v>
          </cell>
          <cell r="AV429">
            <v>8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C433">
            <v>300000</v>
          </cell>
          <cell r="AD433">
            <v>250000</v>
          </cell>
          <cell r="AE433">
            <v>57126</v>
          </cell>
          <cell r="AF433">
            <v>550000</v>
          </cell>
          <cell r="AS433">
            <v>1</v>
          </cell>
          <cell r="AV433">
            <v>4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97616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S439">
            <v>1</v>
          </cell>
          <cell r="AT439">
            <v>2</v>
          </cell>
          <cell r="AX439" t="str">
            <v/>
          </cell>
          <cell r="BV439" t="str">
            <v>9552 Crossroad Drive</v>
          </cell>
          <cell r="EM439">
            <v>38595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50000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20230 Lupine Drive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S443">
            <v>2</v>
          </cell>
          <cell r="AT443">
            <v>1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130000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210000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V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S449">
            <v>2</v>
          </cell>
          <cell r="AT449">
            <v>3</v>
          </cell>
          <cell r="AV449">
            <v>1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3</v>
          </cell>
          <cell r="AX452" t="str">
            <v/>
          </cell>
          <cell r="BV452" t="str">
            <v>20064 Live Oak Rd</v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3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E456" t="str">
            <v>X020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C456">
            <v>95928</v>
          </cell>
          <cell r="AE456">
            <v>59973</v>
          </cell>
          <cell r="AF456">
            <v>95928</v>
          </cell>
          <cell r="AV456">
            <v>4</v>
          </cell>
          <cell r="AX456" t="str">
            <v/>
          </cell>
          <cell r="BV456" t="str">
            <v>897 E. 20th St</v>
          </cell>
          <cell r="EM456">
            <v>39904</v>
          </cell>
          <cell r="EQ456">
            <v>39995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E457" t="str">
            <v>X020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C457">
            <v>79108</v>
          </cell>
          <cell r="AE457">
            <v>20000</v>
          </cell>
          <cell r="AF457">
            <v>79108</v>
          </cell>
          <cell r="AS457">
            <v>2</v>
          </cell>
          <cell r="AT457">
            <v>2</v>
          </cell>
          <cell r="AX457" t="str">
            <v/>
          </cell>
          <cell r="BV457" t="str">
            <v>2100 Market St</v>
          </cell>
          <cell r="EM457">
            <v>39569</v>
          </cell>
          <cell r="EQ457">
            <v>39629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E458" t="str">
            <v>X021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C458">
            <v>95928</v>
          </cell>
          <cell r="AE458">
            <v>21000</v>
          </cell>
          <cell r="AF458">
            <v>95928</v>
          </cell>
          <cell r="AV458">
            <v>4</v>
          </cell>
          <cell r="AX458" t="str">
            <v/>
          </cell>
          <cell r="BV458" t="str">
            <v>2100 Market St</v>
          </cell>
          <cell r="EM458">
            <v>39904</v>
          </cell>
          <cell r="EQ458">
            <v>39995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79108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97027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97027</v>
          </cell>
          <cell r="AS464">
            <v>3</v>
          </cell>
          <cell r="AV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82489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168028</v>
          </cell>
          <cell r="AS466">
            <v>2</v>
          </cell>
          <cell r="AT466">
            <v>1</v>
          </cell>
          <cell r="AV466">
            <v>1</v>
          </cell>
          <cell r="AX466" t="str">
            <v/>
          </cell>
          <cell r="BV466" t="str">
            <v>971 East Ave</v>
          </cell>
          <cell r="EM466">
            <v>39569</v>
          </cell>
          <cell r="EQ466">
            <v>39600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C467">
            <v>82489</v>
          </cell>
          <cell r="AE467">
            <v>95000</v>
          </cell>
          <cell r="AF467">
            <v>82489</v>
          </cell>
          <cell r="AS467">
            <v>2</v>
          </cell>
          <cell r="AX467" t="str">
            <v/>
          </cell>
          <cell r="BV467" t="str">
            <v>18 Sunland Dr</v>
          </cell>
          <cell r="EM467">
            <v>39600</v>
          </cell>
          <cell r="EQ467">
            <v>39630</v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71196</v>
          </cell>
          <cell r="AS468">
            <v>2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E469" t="str">
            <v>X023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C470">
            <v>84725</v>
          </cell>
          <cell r="AE470">
            <v>88000</v>
          </cell>
          <cell r="AF470">
            <v>84725</v>
          </cell>
          <cell r="AS470">
            <v>2</v>
          </cell>
          <cell r="AT470">
            <v>1</v>
          </cell>
          <cell r="AX470" t="str">
            <v/>
          </cell>
          <cell r="BV470" t="str">
            <v>249 West Lindo Ave</v>
          </cell>
          <cell r="EM470">
            <v>39988</v>
          </cell>
          <cell r="EQ470">
            <v>40087</v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70243</v>
          </cell>
          <cell r="AS471">
            <v>3</v>
          </cell>
          <cell r="AT471">
            <v>1</v>
          </cell>
          <cell r="AV471">
            <v>2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E472" t="str">
            <v>X024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S472">
            <v>1</v>
          </cell>
          <cell r="AT472">
            <v>1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E473" t="str">
            <v>X025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C473">
            <v>70243</v>
          </cell>
          <cell r="AE473">
            <v>150000</v>
          </cell>
          <cell r="AF473">
            <v>70243</v>
          </cell>
          <cell r="AS473">
            <v>2</v>
          </cell>
          <cell r="AT473">
            <v>1</v>
          </cell>
          <cell r="AV473">
            <v>2</v>
          </cell>
          <cell r="AX473" t="str">
            <v/>
          </cell>
          <cell r="BV473" t="str">
            <v>502 Lucknow Dr</v>
          </cell>
          <cell r="EM473">
            <v>40056</v>
          </cell>
          <cell r="EQ473">
            <v>40147</v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E474" t="str">
            <v>X025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C474">
            <v>66095</v>
          </cell>
          <cell r="AE474">
            <v>250000</v>
          </cell>
          <cell r="AF474">
            <v>66095</v>
          </cell>
          <cell r="AS474">
            <v>2</v>
          </cell>
          <cell r="AT474">
            <v>1</v>
          </cell>
          <cell r="AX474" t="str">
            <v/>
          </cell>
          <cell r="BV474" t="str">
            <v>16993 McCoy Rd</v>
          </cell>
          <cell r="EM474">
            <v>39975</v>
          </cell>
          <cell r="EQ474">
            <v>40040</v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E475" t="str">
            <v>X025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E476" t="str">
            <v>X025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C476">
            <v>66095</v>
          </cell>
          <cell r="AE476">
            <v>45000</v>
          </cell>
          <cell r="AF476">
            <v>66095</v>
          </cell>
          <cell r="AS476">
            <v>2</v>
          </cell>
          <cell r="AT476">
            <v>1</v>
          </cell>
          <cell r="AX476" t="str">
            <v/>
          </cell>
          <cell r="BV476" t="str">
            <v>9552 Crossroad Dr</v>
          </cell>
          <cell r="EM476">
            <v>39975</v>
          </cell>
          <cell r="EQ476">
            <v>40040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C480">
            <v>110000</v>
          </cell>
          <cell r="AE480">
            <v>50000</v>
          </cell>
          <cell r="AF480">
            <v>110000</v>
          </cell>
          <cell r="AS480">
            <v>1</v>
          </cell>
          <cell r="AT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EM480">
            <v>40554</v>
          </cell>
          <cell r="EQ480">
            <v>40678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C482">
            <v>110000</v>
          </cell>
          <cell r="AE482">
            <v>120000</v>
          </cell>
          <cell r="AF482">
            <v>110000</v>
          </cell>
          <cell r="AS482">
            <v>2</v>
          </cell>
          <cell r="AT482">
            <v>2</v>
          </cell>
          <cell r="AV482">
            <v>2</v>
          </cell>
          <cell r="AX482" t="str">
            <v/>
          </cell>
          <cell r="BV482" t="str">
            <v>830 Broadway</v>
          </cell>
          <cell r="EM482">
            <v>41049</v>
          </cell>
          <cell r="EQ482" t="str">
            <v>X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C484">
            <v>110000</v>
          </cell>
          <cell r="AE484">
            <v>80000</v>
          </cell>
          <cell r="AF484">
            <v>110000</v>
          </cell>
          <cell r="AS484">
            <v>2</v>
          </cell>
          <cell r="AT484">
            <v>2</v>
          </cell>
          <cell r="AU484">
            <v>2</v>
          </cell>
          <cell r="AV484">
            <v>2</v>
          </cell>
          <cell r="AX484" t="str">
            <v/>
          </cell>
          <cell r="BV484" t="str">
            <v>Mid Valley Providers</v>
          </cell>
          <cell r="EM484">
            <v>41049</v>
          </cell>
          <cell r="EQ484" t="str">
            <v>X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E485" t="str">
            <v>X028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50000</v>
          </cell>
          <cell r="AF485">
            <v>50000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C486">
            <v>110000</v>
          </cell>
          <cell r="AD486">
            <v>200000</v>
          </cell>
          <cell r="AE486">
            <v>50000</v>
          </cell>
          <cell r="AF486">
            <v>110000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EM486">
            <v>41049</v>
          </cell>
          <cell r="EQ486" t="str">
            <v>X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E488" t="str">
            <v>X029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110000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E489" t="str">
            <v>X029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50000</v>
          </cell>
          <cell r="AF489">
            <v>50000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BV491" t="str">
            <v>1400 Oregon St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S496">
            <v>2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S497">
            <v>2</v>
          </cell>
          <cell r="AX497" t="str">
            <v/>
          </cell>
          <cell r="BV497" t="str">
            <v>9552 Crossroad Dr</v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E500" t="str">
            <v>X139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90000</v>
          </cell>
          <cell r="AF500">
            <v>90000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90000</v>
          </cell>
          <cell r="AF501">
            <v>90000</v>
          </cell>
          <cell r="AS501">
            <v>3</v>
          </cell>
          <cell r="AT501">
            <v>1</v>
          </cell>
          <cell r="AU501">
            <v>2</v>
          </cell>
          <cell r="AV501">
            <v>4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E502" t="str">
            <v>X139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BV502" t="str">
            <v>830 Broadway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40000</v>
          </cell>
          <cell r="AF503">
            <v>40000</v>
          </cell>
          <cell r="AS503">
            <v>1</v>
          </cell>
          <cell r="AT503">
            <v>2</v>
          </cell>
          <cell r="AV503">
            <v>4</v>
          </cell>
          <cell r="AX503">
            <v>3</v>
          </cell>
          <cell r="BV503" t="str">
            <v>1400 Market St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U504">
            <v>2</v>
          </cell>
          <cell r="AV504">
            <v>1</v>
          </cell>
          <cell r="AX504" t="str">
            <v/>
          </cell>
          <cell r="BV504" t="str">
            <v>Mid Valley Providers</v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BV505" t="str">
            <v>1400 Market St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200000</v>
          </cell>
          <cell r="AE506">
            <v>80000</v>
          </cell>
          <cell r="AF506">
            <v>80000</v>
          </cell>
          <cell r="AS506">
            <v>1</v>
          </cell>
          <cell r="AT506">
            <v>1</v>
          </cell>
          <cell r="AU506">
            <v>2</v>
          </cell>
          <cell r="AV506">
            <v>4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E507" t="str">
            <v>X139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S507">
            <v>2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D508">
            <v>200000</v>
          </cell>
          <cell r="AE508">
            <v>40000</v>
          </cell>
          <cell r="AF508">
            <v>200000</v>
          </cell>
          <cell r="AS508">
            <v>8</v>
          </cell>
          <cell r="AT508">
            <v>2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C509">
            <v>115000</v>
          </cell>
          <cell r="AD509">
            <v>167000</v>
          </cell>
          <cell r="AE509">
            <v>150000</v>
          </cell>
          <cell r="AF509">
            <v>150000</v>
          </cell>
          <cell r="AS509">
            <v>1</v>
          </cell>
          <cell r="AT509">
            <v>1</v>
          </cell>
          <cell r="AV509">
            <v>4</v>
          </cell>
          <cell r="AX509" t="str">
            <v/>
          </cell>
          <cell r="BV509" t="str">
            <v>1870 Oak Mesa Lane</v>
          </cell>
          <cell r="EI509">
            <v>42501</v>
          </cell>
          <cell r="EK509">
            <v>41670</v>
          </cell>
          <cell r="EM509">
            <v>41653</v>
          </cell>
          <cell r="EQ509">
            <v>41882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S510">
            <v>8</v>
          </cell>
          <cell r="AT510">
            <v>2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C511">
            <v>115000</v>
          </cell>
          <cell r="AD511">
            <v>167000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E512" t="str">
            <v>X139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150000</v>
          </cell>
          <cell r="AF512">
            <v>150000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40000</v>
          </cell>
          <cell r="AF513">
            <v>40000</v>
          </cell>
          <cell r="AS513">
            <v>5</v>
          </cell>
          <cell r="AT513">
            <v>1</v>
          </cell>
          <cell r="AV513">
            <v>3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E514" t="str">
            <v>X139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15000</v>
          </cell>
          <cell r="AF514">
            <v>15000</v>
          </cell>
          <cell r="AS514">
            <v>3</v>
          </cell>
          <cell r="AT514">
            <v>1</v>
          </cell>
          <cell r="AV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S515">
            <v>3</v>
          </cell>
          <cell r="AT515">
            <v>1</v>
          </cell>
          <cell r="AV515">
            <v>3</v>
          </cell>
          <cell r="AX515" t="str">
            <v/>
          </cell>
          <cell r="BV515" t="str">
            <v xml:space="preserve">1786 Vinson Road </v>
          </cell>
          <cell r="EI515">
            <v>42146</v>
          </cell>
          <cell r="EK515">
            <v>42461</v>
          </cell>
          <cell r="EQ515" t="str">
            <v>X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S516">
            <v>2</v>
          </cell>
          <cell r="AT516">
            <v>1</v>
          </cell>
          <cell r="AV516">
            <v>1</v>
          </cell>
          <cell r="AX516" t="str">
            <v/>
          </cell>
          <cell r="BV516" t="str">
            <v>3760 Marrow Ln</v>
          </cell>
          <cell r="EI516">
            <v>42342</v>
          </cell>
          <cell r="EK516" t="str">
            <v>X</v>
          </cell>
          <cell r="EM516" t="str">
            <v>X</v>
          </cell>
          <cell r="EQ516" t="str">
            <v>X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E517" t="str">
            <v>X436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60000</v>
          </cell>
          <cell r="AF518">
            <v>60000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S520">
            <v>3</v>
          </cell>
          <cell r="AT520">
            <v>1</v>
          </cell>
          <cell r="AX520" t="str">
            <v/>
          </cell>
          <cell r="BV520" t="str">
            <v>20374 Pickford Way</v>
          </cell>
          <cell r="EI520">
            <v>42111</v>
          </cell>
          <cell r="EK520">
            <v>42620</v>
          </cell>
          <cell r="EM520">
            <v>42620</v>
          </cell>
          <cell r="EQ520" t="str">
            <v>X</v>
          </cell>
          <cell r="EY520">
            <v>42156</v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D521">
            <v>250000</v>
          </cell>
          <cell r="AE521">
            <v>40000</v>
          </cell>
          <cell r="AF521">
            <v>40000</v>
          </cell>
          <cell r="AS521">
            <v>1</v>
          </cell>
          <cell r="AT521">
            <v>1</v>
          </cell>
          <cell r="AV521">
            <v>3</v>
          </cell>
          <cell r="AX521" t="str">
            <v/>
          </cell>
          <cell r="BV521" t="str">
            <v>3171 Bechelli Lane</v>
          </cell>
          <cell r="EI521">
            <v>42755</v>
          </cell>
          <cell r="EK521" t="str">
            <v>X</v>
          </cell>
          <cell r="EM521">
            <v>42664</v>
          </cell>
          <cell r="EQ521" t="str">
            <v>X</v>
          </cell>
          <cell r="EY521" t="str">
            <v>X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E522" t="str">
            <v>X437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T522">
            <v>1</v>
          </cell>
          <cell r="AV522">
            <v>3</v>
          </cell>
          <cell r="AX522" t="str">
            <v/>
          </cell>
          <cell r="BV522" t="str">
            <v>20374 Pickford Way</v>
          </cell>
          <cell r="EI522">
            <v>42755</v>
          </cell>
          <cell r="EK522">
            <v>42620</v>
          </cell>
          <cell r="EM522">
            <v>42620</v>
          </cell>
          <cell r="EQ522" t="str">
            <v>X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D523">
            <v>250000</v>
          </cell>
          <cell r="AE523">
            <v>40000</v>
          </cell>
          <cell r="AF523">
            <v>40000</v>
          </cell>
          <cell r="AS523">
            <v>4</v>
          </cell>
          <cell r="AT523">
            <v>1</v>
          </cell>
          <cell r="AX523">
            <v>4</v>
          </cell>
          <cell r="BV523" t="str">
            <v>3171 Bechelli Lane</v>
          </cell>
          <cell r="EI523">
            <v>42430</v>
          </cell>
          <cell r="EK523" t="str">
            <v>X</v>
          </cell>
          <cell r="EM523">
            <v>42664</v>
          </cell>
          <cell r="EQ523" t="str">
            <v>X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AX525" t="str">
            <v/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39966.68</v>
          </cell>
          <cell r="AF527">
            <v>39966.68</v>
          </cell>
          <cell r="AS527">
            <v>5</v>
          </cell>
          <cell r="AT527">
            <v>4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E528">
            <v>79147.34</v>
          </cell>
          <cell r="AF528">
            <v>250000</v>
          </cell>
          <cell r="AS528">
            <v>5</v>
          </cell>
          <cell r="AX528" t="str">
            <v/>
          </cell>
          <cell r="BV528" t="str">
            <v xml:space="preserve">966 Maraglia St. </v>
          </cell>
          <cell r="EI528">
            <v>42625</v>
          </cell>
          <cell r="EK528" t="str">
            <v>X</v>
          </cell>
          <cell r="EM528" t="str">
            <v>X</v>
          </cell>
          <cell r="EQ528" t="str">
            <v>X</v>
          </cell>
          <cell r="EY528" t="str">
            <v>X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100000</v>
          </cell>
          <cell r="AF529">
            <v>100000</v>
          </cell>
          <cell r="AS529">
            <v>1</v>
          </cell>
          <cell r="AT529">
            <v>4</v>
          </cell>
          <cell r="AX529">
            <v>1</v>
          </cell>
          <cell r="BV529" t="str">
            <v>18300 Shelter Haven Ct.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79147.34</v>
          </cell>
          <cell r="AF530">
            <v>79147.34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100000</v>
          </cell>
          <cell r="AF531">
            <v>100000</v>
          </cell>
          <cell r="AS531">
            <v>3</v>
          </cell>
          <cell r="AT531">
            <v>1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S532">
            <v>1</v>
          </cell>
          <cell r="AT532">
            <v>6</v>
          </cell>
          <cell r="AX532">
            <v>6</v>
          </cell>
          <cell r="EI532">
            <v>42521</v>
          </cell>
          <cell r="EK532" t="str">
            <v>X</v>
          </cell>
          <cell r="EM532" t="str">
            <v>X</v>
          </cell>
          <cell r="EQ532" t="str">
            <v>X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C533">
            <v>250000</v>
          </cell>
          <cell r="AD533">
            <v>400000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BV533" t="str">
            <v>20785 Old Alturas Road</v>
          </cell>
          <cell r="EI533">
            <v>42342</v>
          </cell>
          <cell r="EK533">
            <v>42675</v>
          </cell>
          <cell r="EM533">
            <v>42662</v>
          </cell>
          <cell r="EQ533">
            <v>43252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C534">
            <v>150000</v>
          </cell>
          <cell r="AD534">
            <v>100000</v>
          </cell>
          <cell r="AE534">
            <v>60000</v>
          </cell>
          <cell r="AF534">
            <v>60000</v>
          </cell>
          <cell r="AS534">
            <v>3</v>
          </cell>
          <cell r="AT534">
            <v>1</v>
          </cell>
          <cell r="AX534">
            <v>3</v>
          </cell>
          <cell r="BV534" t="str">
            <v>1706 Borden Ave</v>
          </cell>
          <cell r="EI534">
            <v>42486</v>
          </cell>
          <cell r="EK534">
            <v>42871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C535">
            <v>250000</v>
          </cell>
          <cell r="AD535">
            <v>400000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K535">
            <v>42675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C536">
            <v>150000</v>
          </cell>
          <cell r="AD536">
            <v>100000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M536">
            <v>42871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EI537">
            <v>42486</v>
          </cell>
          <cell r="EY537" t="str">
            <v>X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EI538" t="str">
            <v>X</v>
          </cell>
          <cell r="EY538" t="str">
            <v>X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BV539" t="str">
            <v>3880 Morrow Lane</v>
          </cell>
          <cell r="EI539">
            <v>42755</v>
          </cell>
          <cell r="EK539" t="str">
            <v>X</v>
          </cell>
          <cell r="EQ539" t="str">
            <v>X</v>
          </cell>
          <cell r="EY539" t="str">
            <v>X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BV541" t="str">
            <v>3880 Morrow Lane</v>
          </cell>
          <cell r="EI541">
            <v>42919</v>
          </cell>
          <cell r="EK541" t="str">
            <v>X</v>
          </cell>
          <cell r="EQ541" t="str">
            <v>X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V542">
            <v>3</v>
          </cell>
          <cell r="AX542">
            <v>4</v>
          </cell>
          <cell r="EI542">
            <v>42755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40000</v>
          </cell>
          <cell r="AF543">
            <v>40000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300000</v>
          </cell>
          <cell r="AE544">
            <v>150000</v>
          </cell>
          <cell r="AF544">
            <v>150000</v>
          </cell>
          <cell r="AS544">
            <v>5</v>
          </cell>
          <cell r="AT544">
            <v>1</v>
          </cell>
          <cell r="AV544">
            <v>3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E545" t="str">
            <v>X286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EY545" t="str">
            <v>X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200000</v>
          </cell>
          <cell r="AF546">
            <v>200000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EY546" t="str">
            <v>X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250000</v>
          </cell>
          <cell r="AF547">
            <v>250000</v>
          </cell>
          <cell r="AS547">
            <v>3</v>
          </cell>
          <cell r="AT547">
            <v>4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Completed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100000</v>
          </cell>
          <cell r="AF548">
            <v>100000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E549">
            <v>250000</v>
          </cell>
          <cell r="AF549">
            <v>16000</v>
          </cell>
          <cell r="AS549">
            <v>3</v>
          </cell>
          <cell r="AV549">
            <v>3</v>
          </cell>
          <cell r="AX549">
            <v>3</v>
          </cell>
          <cell r="BV549" t="str">
            <v>1720 Pierce St</v>
          </cell>
          <cell r="EI549">
            <v>43131</v>
          </cell>
          <cell r="EK549">
            <v>43434</v>
          </cell>
          <cell r="EM549">
            <v>38947</v>
          </cell>
          <cell r="EQ549">
            <v>43263</v>
          </cell>
          <cell r="EY549" t="str">
            <v>X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E550">
            <v>600000</v>
          </cell>
          <cell r="AF550">
            <v>1223473</v>
          </cell>
          <cell r="AS550">
            <v>3</v>
          </cell>
          <cell r="AT550">
            <v>4</v>
          </cell>
          <cell r="AV550">
            <v>4</v>
          </cell>
          <cell r="AX550">
            <v>4</v>
          </cell>
          <cell r="BV550" t="str">
            <v>1720 Pierce St</v>
          </cell>
          <cell r="EI550">
            <v>43131</v>
          </cell>
          <cell r="EK550">
            <v>43434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C551">
            <v>150000</v>
          </cell>
          <cell r="AD551">
            <v>10000</v>
          </cell>
          <cell r="AE551">
            <v>250000</v>
          </cell>
          <cell r="AF551">
            <v>250000</v>
          </cell>
          <cell r="AS551">
            <v>4</v>
          </cell>
          <cell r="AT551">
            <v>6</v>
          </cell>
          <cell r="AX551">
            <v>6</v>
          </cell>
          <cell r="EI551">
            <v>43131</v>
          </cell>
          <cell r="EK551">
            <v>43434</v>
          </cell>
          <cell r="EM551">
            <v>43434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C552">
            <v>102011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4</v>
          </cell>
          <cell r="AV552">
            <v>3</v>
          </cell>
          <cell r="AX552">
            <v>6</v>
          </cell>
          <cell r="BV552" t="str">
            <v>5730 Cedars Road</v>
          </cell>
          <cell r="EI552">
            <v>43131</v>
          </cell>
          <cell r="EK552">
            <v>43434</v>
          </cell>
          <cell r="EM552">
            <v>43434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V553">
            <v>4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D554">
            <v>500000</v>
          </cell>
          <cell r="AE554">
            <v>100000</v>
          </cell>
          <cell r="AF554">
            <v>500000</v>
          </cell>
          <cell r="AS554">
            <v>3</v>
          </cell>
          <cell r="AT554">
            <v>6</v>
          </cell>
          <cell r="AV554">
            <v>3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65000</v>
          </cell>
          <cell r="AF555">
            <v>550000</v>
          </cell>
          <cell r="AS555">
            <v>3</v>
          </cell>
          <cell r="AT555">
            <v>6</v>
          </cell>
          <cell r="AV555">
            <v>4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E556" t="str">
            <v>X030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14631</v>
          </cell>
          <cell r="AF556">
            <v>14631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14631</v>
          </cell>
          <cell r="AF557">
            <v>14631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E558" t="str">
            <v>X033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65000</v>
          </cell>
          <cell r="AF558">
            <v>65000</v>
          </cell>
          <cell r="AS558">
            <v>4</v>
          </cell>
          <cell r="AT558">
            <v>6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65000</v>
          </cell>
          <cell r="AF559">
            <v>65000</v>
          </cell>
          <cell r="AS559">
            <v>3</v>
          </cell>
          <cell r="AT559">
            <v>6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100000</v>
          </cell>
          <cell r="AF560">
            <v>100000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E561" t="str">
            <v>X031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100000</v>
          </cell>
          <cell r="AF561">
            <v>100000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EQ561">
            <v>40469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100000</v>
          </cell>
          <cell r="AF562">
            <v>100000</v>
          </cell>
          <cell r="AS562">
            <v>3</v>
          </cell>
          <cell r="AT562">
            <v>4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E563">
            <v>15000</v>
          </cell>
          <cell r="AF563">
            <v>15000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190000</v>
          </cell>
          <cell r="AF564">
            <v>190000</v>
          </cell>
          <cell r="AS564">
            <v>2</v>
          </cell>
          <cell r="AT564">
            <v>2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75000</v>
          </cell>
          <cell r="AF565">
            <v>75000</v>
          </cell>
          <cell r="AS565">
            <v>1</v>
          </cell>
          <cell r="AT565">
            <v>6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D566">
            <v>100000</v>
          </cell>
          <cell r="AE566">
            <v>100000</v>
          </cell>
          <cell r="AF566">
            <v>100000</v>
          </cell>
          <cell r="AS566">
            <v>2</v>
          </cell>
          <cell r="AT566">
            <v>4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100000</v>
          </cell>
          <cell r="AF567">
            <v>100000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100000</v>
          </cell>
          <cell r="AF568">
            <v>100000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E569" t="str">
            <v>X032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150000</v>
          </cell>
          <cell r="AF569">
            <v>150000</v>
          </cell>
          <cell r="AS569">
            <v>3</v>
          </cell>
          <cell r="AT569">
            <v>6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C570">
            <v>771000</v>
          </cell>
          <cell r="AD570">
            <v>100000</v>
          </cell>
          <cell r="AE570">
            <v>125000</v>
          </cell>
          <cell r="AF570">
            <v>100000</v>
          </cell>
          <cell r="AS570">
            <v>1</v>
          </cell>
          <cell r="AT570">
            <v>5</v>
          </cell>
          <cell r="AX570" t="str">
            <v/>
          </cell>
          <cell r="BV570" t="str">
            <v>227 Prague St</v>
          </cell>
          <cell r="EI570" t="str">
            <v>X</v>
          </cell>
          <cell r="EK570" t="str">
            <v>X</v>
          </cell>
          <cell r="EM570">
            <v>38908</v>
          </cell>
          <cell r="EQ570" t="str">
            <v>X</v>
          </cell>
          <cell r="EY570" t="str">
            <v>X</v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7000</v>
          </cell>
          <cell r="AF571">
            <v>7000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C572">
            <v>775000</v>
          </cell>
          <cell r="AD572">
            <v>448473</v>
          </cell>
          <cell r="AE572">
            <v>12000</v>
          </cell>
          <cell r="AF572">
            <v>12000</v>
          </cell>
          <cell r="AS572">
            <v>3</v>
          </cell>
          <cell r="AT572">
            <v>1</v>
          </cell>
          <cell r="AX572">
            <v>4</v>
          </cell>
          <cell r="BV572" t="str">
            <v>1720 Pierce St</v>
          </cell>
          <cell r="EM572">
            <v>38947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D573">
            <v>10000</v>
          </cell>
          <cell r="AE573">
            <v>50000</v>
          </cell>
          <cell r="AF573">
            <v>50000</v>
          </cell>
          <cell r="AT573">
            <v>6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C574">
            <v>771000</v>
          </cell>
          <cell r="AD574">
            <v>20000</v>
          </cell>
          <cell r="AE574">
            <v>100000</v>
          </cell>
          <cell r="AF574">
            <v>1223473</v>
          </cell>
          <cell r="AS574">
            <v>3</v>
          </cell>
          <cell r="AX574" t="str">
            <v/>
          </cell>
          <cell r="BV574" t="str">
            <v>227 Prague St</v>
          </cell>
          <cell r="EI574" t="str">
            <v>X</v>
          </cell>
          <cell r="EK574" t="str">
            <v>X</v>
          </cell>
          <cell r="EM574">
            <v>38908</v>
          </cell>
          <cell r="EQ574" t="str">
            <v>X</v>
          </cell>
          <cell r="EY574" t="str">
            <v>X</v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16000</v>
          </cell>
          <cell r="AE575">
            <v>65000</v>
          </cell>
          <cell r="AF575">
            <v>16000</v>
          </cell>
          <cell r="AS575">
            <v>3</v>
          </cell>
          <cell r="AT575">
            <v>1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50000</v>
          </cell>
          <cell r="AF576">
            <v>1223473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E577" t="str">
            <v>X030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10000</v>
          </cell>
          <cell r="AE577">
            <v>100000</v>
          </cell>
          <cell r="AF577">
            <v>10000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E578" t="str">
            <v>X031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20000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I578" t="str">
            <v>X</v>
          </cell>
          <cell r="EK578" t="str">
            <v>X</v>
          </cell>
          <cell r="EM578">
            <v>39001</v>
          </cell>
          <cell r="EQ578" t="str">
            <v>X</v>
          </cell>
          <cell r="EY578" t="str">
            <v>X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65000</v>
          </cell>
          <cell r="AF579">
            <v>65000</v>
          </cell>
          <cell r="AS579">
            <v>3</v>
          </cell>
          <cell r="AT579">
            <v>1</v>
          </cell>
          <cell r="AX579">
            <v>3</v>
          </cell>
          <cell r="BV579" t="str">
            <v>740 Palm Ave</v>
          </cell>
          <cell r="EI579" t="str">
            <v>X</v>
          </cell>
          <cell r="EK579" t="str">
            <v>X</v>
          </cell>
          <cell r="EM579">
            <v>39030</v>
          </cell>
          <cell r="EQ579" t="str">
            <v>X</v>
          </cell>
          <cell r="EY579" t="str">
            <v>X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392880</v>
          </cell>
          <cell r="AE580">
            <v>50000</v>
          </cell>
          <cell r="AF580">
            <v>50000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I580" t="str">
            <v>X</v>
          </cell>
          <cell r="EK580" t="str">
            <v>X</v>
          </cell>
          <cell r="EM580">
            <v>39189</v>
          </cell>
          <cell r="EQ580" t="str">
            <v>X</v>
          </cell>
          <cell r="EY580" t="str">
            <v>X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373880</v>
          </cell>
          <cell r="AE581">
            <v>100000</v>
          </cell>
          <cell r="AF581">
            <v>100000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C582">
            <v>850000</v>
          </cell>
          <cell r="AD582">
            <v>13000</v>
          </cell>
          <cell r="AE582">
            <v>150000</v>
          </cell>
          <cell r="AF582">
            <v>1223473</v>
          </cell>
          <cell r="AS582">
            <v>2</v>
          </cell>
          <cell r="AT582">
            <v>4</v>
          </cell>
          <cell r="AX582" t="str">
            <v/>
          </cell>
          <cell r="BV582" t="str">
            <v>740 Palm Ave</v>
          </cell>
          <cell r="EI582" t="str">
            <v>X</v>
          </cell>
          <cell r="EK582" t="str">
            <v>X</v>
          </cell>
          <cell r="EM582">
            <v>39030</v>
          </cell>
          <cell r="EQ582" t="str">
            <v>X</v>
          </cell>
          <cell r="EY582" t="str">
            <v>X</v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C583">
            <v>880000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BV583" t="str">
            <v>3508 Martin Dr</v>
          </cell>
          <cell r="EI583" t="str">
            <v>X</v>
          </cell>
          <cell r="EK583" t="str">
            <v>X</v>
          </cell>
          <cell r="EM583">
            <v>39189</v>
          </cell>
          <cell r="EQ583" t="str">
            <v>X</v>
          </cell>
          <cell r="EY583" t="str">
            <v>X</v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C584">
            <v>899000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BV584" t="str">
            <v>1219 Sabrina Ct</v>
          </cell>
          <cell r="EI584" t="str">
            <v>X</v>
          </cell>
          <cell r="EK584" t="str">
            <v>X</v>
          </cell>
          <cell r="EM584">
            <v>39247</v>
          </cell>
          <cell r="EQ584" t="str">
            <v>X</v>
          </cell>
          <cell r="EY584" t="str">
            <v>X</v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C585">
            <v>750000</v>
          </cell>
          <cell r="AD585">
            <v>10000</v>
          </cell>
          <cell r="AE585">
            <v>100000</v>
          </cell>
          <cell r="AF585">
            <v>1223473</v>
          </cell>
          <cell r="AS585">
            <v>3</v>
          </cell>
          <cell r="AT585">
            <v>4</v>
          </cell>
          <cell r="AX585">
            <v>4</v>
          </cell>
          <cell r="BV585" t="str">
            <v>633 Vanessa Dr</v>
          </cell>
          <cell r="EM585">
            <v>39001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C586">
            <v>850000</v>
          </cell>
          <cell r="AD586">
            <v>15200</v>
          </cell>
          <cell r="AE586">
            <v>100000</v>
          </cell>
          <cell r="AF586">
            <v>1223473</v>
          </cell>
          <cell r="AS586">
            <v>2</v>
          </cell>
          <cell r="AT586">
            <v>1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C587">
            <v>880000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BV587" t="str">
            <v>3508 Martin Dr</v>
          </cell>
          <cell r="EM587">
            <v>39189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C588">
            <v>899000</v>
          </cell>
          <cell r="AD588">
            <v>1600</v>
          </cell>
          <cell r="AE588">
            <v>100000</v>
          </cell>
          <cell r="AF588">
            <v>1272880</v>
          </cell>
          <cell r="AS588">
            <v>4</v>
          </cell>
          <cell r="AT588">
            <v>4</v>
          </cell>
          <cell r="AX588">
            <v>4</v>
          </cell>
          <cell r="BV588" t="str">
            <v>1219 Sabrina Ct</v>
          </cell>
          <cell r="EM588">
            <v>39247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E589" t="str">
            <v>X037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D589">
            <v>13000</v>
          </cell>
          <cell r="AE589">
            <v>125000</v>
          </cell>
          <cell r="AF589">
            <v>13000</v>
          </cell>
          <cell r="AS589">
            <v>1</v>
          </cell>
          <cell r="AT589">
            <v>5</v>
          </cell>
          <cell r="AX589">
            <v>6</v>
          </cell>
          <cell r="BV589" t="str">
            <v>232 Prague St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D590">
            <v>15000</v>
          </cell>
          <cell r="AE590">
            <v>100000</v>
          </cell>
          <cell r="AF590">
            <v>15000</v>
          </cell>
          <cell r="AS590">
            <v>3</v>
          </cell>
          <cell r="AT590">
            <v>1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D591">
            <v>7000</v>
          </cell>
          <cell r="AE591">
            <v>15000</v>
          </cell>
          <cell r="AF591">
            <v>7000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T592">
            <v>4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S593">
            <v>3</v>
          </cell>
          <cell r="AT593">
            <v>1</v>
          </cell>
          <cell r="AX593" t="str">
            <v/>
          </cell>
          <cell r="BV593" t="str">
            <v>232 Prague St</v>
          </cell>
          <cell r="EI593" t="str">
            <v>X</v>
          </cell>
          <cell r="EK593" t="str">
            <v>X</v>
          </cell>
          <cell r="EM593" t="str">
            <v>X</v>
          </cell>
          <cell r="EQ593" t="str">
            <v>X</v>
          </cell>
          <cell r="EY593" t="str">
            <v>X</v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15000</v>
          </cell>
          <cell r="AF594">
            <v>15000</v>
          </cell>
          <cell r="AS594">
            <v>3</v>
          </cell>
          <cell r="AT594">
            <v>1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2505</v>
          </cell>
          <cell r="AF595">
            <v>2505</v>
          </cell>
          <cell r="AS595">
            <v>4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125000</v>
          </cell>
          <cell r="AF596">
            <v>125000</v>
          </cell>
          <cell r="AS596">
            <v>5</v>
          </cell>
          <cell r="AT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E597" t="str">
            <v>X038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E597">
            <v>100000</v>
          </cell>
          <cell r="AF597">
            <v>100000</v>
          </cell>
          <cell r="AS597">
            <v>3</v>
          </cell>
          <cell r="AT597">
            <v>1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E598" t="str">
            <v>X157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15000</v>
          </cell>
          <cell r="AF598">
            <v>15000</v>
          </cell>
          <cell r="AS598">
            <v>3</v>
          </cell>
          <cell r="AT598">
            <v>1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C599">
            <v>610000</v>
          </cell>
          <cell r="AD599">
            <v>978610</v>
          </cell>
          <cell r="AE599">
            <v>15000</v>
          </cell>
          <cell r="AF599">
            <v>15000</v>
          </cell>
          <cell r="AS599">
            <v>2</v>
          </cell>
          <cell r="AT599">
            <v>2</v>
          </cell>
          <cell r="AX599" t="str">
            <v/>
          </cell>
          <cell r="BV599" t="str">
            <v>1415 Gordon St</v>
          </cell>
          <cell r="EM599">
            <v>39273</v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C600">
            <v>970000</v>
          </cell>
          <cell r="AD600">
            <v>120000</v>
          </cell>
          <cell r="AE600">
            <v>75000</v>
          </cell>
          <cell r="AF600">
            <v>75000</v>
          </cell>
          <cell r="AS600">
            <v>1</v>
          </cell>
          <cell r="AT600">
            <v>3</v>
          </cell>
          <cell r="AX600">
            <v>4</v>
          </cell>
          <cell r="BV600" t="str">
            <v>445 Sequoia Ave</v>
          </cell>
          <cell r="EM600">
            <v>39317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C601">
            <v>771000</v>
          </cell>
          <cell r="AD601">
            <v>501880</v>
          </cell>
          <cell r="AE601">
            <v>30000</v>
          </cell>
          <cell r="AF601">
            <v>30000</v>
          </cell>
          <cell r="AS601">
            <v>2</v>
          </cell>
          <cell r="AT601">
            <v>4</v>
          </cell>
          <cell r="AX601">
            <v>6</v>
          </cell>
          <cell r="BV601" t="str">
            <v>460 Bodega St</v>
          </cell>
          <cell r="EM601">
            <v>39317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E602" t="str">
            <v>X039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C603">
            <v>610000</v>
          </cell>
          <cell r="AD603">
            <v>120000</v>
          </cell>
          <cell r="AE603">
            <v>35000</v>
          </cell>
          <cell r="AF603">
            <v>1588610</v>
          </cell>
          <cell r="AS603">
            <v>2</v>
          </cell>
          <cell r="AT603">
            <v>2</v>
          </cell>
          <cell r="AX603">
            <v>4</v>
          </cell>
          <cell r="BV603" t="str">
            <v>1415 Gordon St</v>
          </cell>
          <cell r="EM603">
            <v>39273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C604">
            <v>970000</v>
          </cell>
          <cell r="AD604">
            <v>10000</v>
          </cell>
          <cell r="AE604">
            <v>150000</v>
          </cell>
          <cell r="AF604">
            <v>1272880</v>
          </cell>
          <cell r="AS604">
            <v>2</v>
          </cell>
          <cell r="AT604">
            <v>4</v>
          </cell>
          <cell r="AX604" t="str">
            <v/>
          </cell>
          <cell r="BV604" t="str">
            <v>445 Sequoia Ave</v>
          </cell>
          <cell r="EM604">
            <v>39317</v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C605">
            <v>771000</v>
          </cell>
          <cell r="AD605">
            <v>501880</v>
          </cell>
          <cell r="AE605">
            <v>38000</v>
          </cell>
          <cell r="AF605">
            <v>1272880</v>
          </cell>
          <cell r="AS605">
            <v>2</v>
          </cell>
          <cell r="AT605">
            <v>6</v>
          </cell>
          <cell r="AX605">
            <v>6</v>
          </cell>
          <cell r="BV605" t="str">
            <v>460 Bodega St</v>
          </cell>
          <cell r="EM605">
            <v>39317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75000</v>
          </cell>
          <cell r="AF606">
            <v>75000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150000</v>
          </cell>
          <cell r="AF608">
            <v>150000</v>
          </cell>
          <cell r="AS608">
            <v>2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E609" t="str">
            <v>X036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D609">
            <v>15200</v>
          </cell>
          <cell r="AE609">
            <v>70000</v>
          </cell>
          <cell r="AF609">
            <v>15200</v>
          </cell>
          <cell r="AS609">
            <v>2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D610">
            <v>1600</v>
          </cell>
          <cell r="AE610">
            <v>100000</v>
          </cell>
          <cell r="AF610">
            <v>120000</v>
          </cell>
          <cell r="AS610">
            <v>2</v>
          </cell>
          <cell r="AT610">
            <v>2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D611">
            <v>10000</v>
          </cell>
          <cell r="AE611">
            <v>60000</v>
          </cell>
          <cell r="AF611">
            <v>10000</v>
          </cell>
          <cell r="AS611">
            <v>6</v>
          </cell>
          <cell r="AT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38000</v>
          </cell>
          <cell r="AF612">
            <v>38000</v>
          </cell>
          <cell r="AT612">
            <v>4</v>
          </cell>
          <cell r="AX612" t="str">
            <v/>
          </cell>
          <cell r="EI612" t="str">
            <v>X</v>
          </cell>
          <cell r="EK612" t="str">
            <v>X</v>
          </cell>
          <cell r="EM612" t="str">
            <v>X</v>
          </cell>
          <cell r="EQ612" t="str">
            <v>X</v>
          </cell>
          <cell r="EY612" t="str">
            <v>X</v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100000</v>
          </cell>
          <cell r="AF613">
            <v>15200</v>
          </cell>
          <cell r="AX613" t="str">
            <v/>
          </cell>
          <cell r="EM613">
            <v>39917</v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C614">
            <v>533200</v>
          </cell>
          <cell r="AD614">
            <v>1600</v>
          </cell>
          <cell r="AF614">
            <v>200000</v>
          </cell>
          <cell r="AS614">
            <v>6</v>
          </cell>
          <cell r="AX614" t="str">
            <v/>
          </cell>
          <cell r="BV614" t="str">
            <v>1340 Portola Drive</v>
          </cell>
          <cell r="EM614">
            <v>39840</v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7300</v>
          </cell>
          <cell r="AF615">
            <v>7300</v>
          </cell>
          <cell r="AT615">
            <v>6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E616">
            <v>70000</v>
          </cell>
          <cell r="AF616">
            <v>70000</v>
          </cell>
          <cell r="AS616">
            <v>4</v>
          </cell>
          <cell r="AT616">
            <v>4</v>
          </cell>
          <cell r="AX616">
            <v>4</v>
          </cell>
          <cell r="BV616" t="str">
            <v>2033 Oregon Street</v>
          </cell>
          <cell r="EI616" t="str">
            <v>X</v>
          </cell>
          <cell r="EK616" t="str">
            <v>X</v>
          </cell>
          <cell r="EM616">
            <v>39917</v>
          </cell>
          <cell r="EQ616">
            <v>40122</v>
          </cell>
          <cell r="EY616" t="str">
            <v>X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E617" t="str">
            <v>X034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200000</v>
          </cell>
          <cell r="AE617">
            <v>100000</v>
          </cell>
          <cell r="AF617">
            <v>100000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E618" t="str">
            <v>X164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533200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E619" t="str">
            <v>X157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D619">
            <v>114883</v>
          </cell>
          <cell r="AE619">
            <v>188975</v>
          </cell>
          <cell r="AF619">
            <v>188975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D620">
            <v>315455</v>
          </cell>
          <cell r="AE620">
            <v>31225</v>
          </cell>
          <cell r="AF620">
            <v>31225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E621" t="str">
            <v>X034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D621">
            <v>200000</v>
          </cell>
          <cell r="AE621">
            <v>150000</v>
          </cell>
          <cell r="AF621">
            <v>200000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E622" t="str">
            <v>X164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C623">
            <v>152117</v>
          </cell>
          <cell r="AD623">
            <v>114883</v>
          </cell>
          <cell r="AE623">
            <v>140000</v>
          </cell>
          <cell r="AF623">
            <v>267000</v>
          </cell>
          <cell r="AS623">
            <v>3</v>
          </cell>
          <cell r="AT623">
            <v>4</v>
          </cell>
          <cell r="AX623" t="str">
            <v/>
          </cell>
          <cell r="BV623" t="str">
            <v>2033 Oregon Street</v>
          </cell>
          <cell r="EM623">
            <v>39917</v>
          </cell>
          <cell r="EQ623">
            <v>40122</v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C624">
            <v>1295298</v>
          </cell>
          <cell r="AD624">
            <v>315455</v>
          </cell>
          <cell r="AE624">
            <v>60000</v>
          </cell>
          <cell r="AF624">
            <v>1610753</v>
          </cell>
          <cell r="AS624">
            <v>3</v>
          </cell>
          <cell r="AT624">
            <v>1</v>
          </cell>
          <cell r="AX624" t="str">
            <v/>
          </cell>
          <cell r="BV624" t="str">
            <v>2990 St Cloud Dr</v>
          </cell>
          <cell r="EM624">
            <v>39794</v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S625">
            <v>2</v>
          </cell>
          <cell r="AT625">
            <v>1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E626">
            <v>150000</v>
          </cell>
          <cell r="AF626">
            <v>40000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150000</v>
          </cell>
          <cell r="AF627">
            <v>150000</v>
          </cell>
          <cell r="AS627">
            <v>3</v>
          </cell>
          <cell r="AT627">
            <v>1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S628">
            <v>3</v>
          </cell>
          <cell r="AT628">
            <v>1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D629">
            <v>40000</v>
          </cell>
          <cell r="AE629">
            <v>35000</v>
          </cell>
          <cell r="AF629">
            <v>35000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D630">
            <v>160000</v>
          </cell>
          <cell r="AE630">
            <v>60000</v>
          </cell>
          <cell r="AF630">
            <v>160000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40000</v>
          </cell>
          <cell r="AF632">
            <v>40000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60000</v>
          </cell>
          <cell r="AF633">
            <v>40000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4450</v>
          </cell>
          <cell r="AF634">
            <v>160000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E636" t="str">
            <v>X038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D636">
            <v>20000</v>
          </cell>
          <cell r="AE636">
            <v>65000</v>
          </cell>
          <cell r="AF636">
            <v>20000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E637" t="str">
            <v>X042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D637">
            <v>30000</v>
          </cell>
          <cell r="AE637">
            <v>60000</v>
          </cell>
          <cell r="AF637">
            <v>60000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D638">
            <v>25000</v>
          </cell>
          <cell r="AE638">
            <v>4450</v>
          </cell>
          <cell r="AF638">
            <v>4450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D639">
            <v>550</v>
          </cell>
          <cell r="AE639">
            <v>125000</v>
          </cell>
          <cell r="AF639">
            <v>550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E640" t="str">
            <v>X038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D640">
            <v>20000</v>
          </cell>
          <cell r="AE640">
            <v>200000</v>
          </cell>
          <cell r="AF640">
            <v>20000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E641" t="str">
            <v>X042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C641">
            <v>303237</v>
          </cell>
          <cell r="AD641">
            <v>30000</v>
          </cell>
          <cell r="AE641">
            <v>20000</v>
          </cell>
          <cell r="AF641">
            <v>30000</v>
          </cell>
          <cell r="AS641">
            <v>2</v>
          </cell>
          <cell r="AT641">
            <v>2</v>
          </cell>
          <cell r="AX641">
            <v>4</v>
          </cell>
          <cell r="BV641" t="str">
            <v>624 Vanessa Dr</v>
          </cell>
          <cell r="EM641">
            <v>40806</v>
          </cell>
          <cell r="EQ641">
            <v>40987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C642">
            <v>186667</v>
          </cell>
          <cell r="AD642">
            <v>25000</v>
          </cell>
          <cell r="AE642">
            <v>20000</v>
          </cell>
          <cell r="AF642">
            <v>25000</v>
          </cell>
          <cell r="AS642">
            <v>3</v>
          </cell>
          <cell r="AT642">
            <v>4</v>
          </cell>
          <cell r="AX642">
            <v>4</v>
          </cell>
          <cell r="BV642" t="str">
            <v>4 Odessa Ct</v>
          </cell>
          <cell r="EM642">
            <v>40991</v>
          </cell>
          <cell r="EQ642">
            <v>41190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336667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200000</v>
          </cell>
          <cell r="AF644">
            <v>200000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303237</v>
          </cell>
          <cell r="AS645">
            <v>3</v>
          </cell>
          <cell r="AT645">
            <v>4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140000</v>
          </cell>
          <cell r="AF646">
            <v>186667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S648">
            <v>2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4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BV652" t="str">
            <v>118 N. Humbolt Street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4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E654" t="str">
            <v>X043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E654">
            <v>200000</v>
          </cell>
          <cell r="AF654">
            <v>200000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4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S658">
            <v>1</v>
          </cell>
          <cell r="AT658">
            <v>1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BV659" t="str">
            <v>118 N. Humbolt Street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S660">
            <v>3</v>
          </cell>
          <cell r="AT660">
            <v>1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S661">
            <v>4</v>
          </cell>
          <cell r="AT661">
            <v>2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T662">
            <v>3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65000</v>
          </cell>
          <cell r="AF663">
            <v>65000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20000</v>
          </cell>
          <cell r="AF664">
            <v>20000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125000</v>
          </cell>
          <cell r="AF665">
            <v>125000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E666">
            <v>75000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C668">
            <v>213400</v>
          </cell>
          <cell r="AD668">
            <v>211600</v>
          </cell>
          <cell r="AE668">
            <v>20000</v>
          </cell>
          <cell r="AF668">
            <v>20000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40000</v>
          </cell>
          <cell r="AF669">
            <v>40000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50000</v>
          </cell>
          <cell r="AF670">
            <v>150000</v>
          </cell>
          <cell r="AS670">
            <v>5</v>
          </cell>
          <cell r="AT670">
            <v>4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C671">
            <v>225000</v>
          </cell>
          <cell r="AD671">
            <v>200000</v>
          </cell>
          <cell r="AE671">
            <v>25000</v>
          </cell>
          <cell r="AF671">
            <v>25000</v>
          </cell>
          <cell r="AS671">
            <v>3</v>
          </cell>
          <cell r="AT671">
            <v>1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K671">
            <v>41667</v>
          </cell>
          <cell r="EM671" t="str">
            <v>x</v>
          </cell>
          <cell r="EQ671">
            <v>42065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E672" t="str">
            <v>X149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Q672" t="str">
            <v>DE/SP</v>
          </cell>
          <cell r="T672" t="str">
            <v>NON-NPO</v>
          </cell>
          <cell r="AC672">
            <v>213400</v>
          </cell>
          <cell r="AD672">
            <v>211600</v>
          </cell>
          <cell r="AE672">
            <v>27250</v>
          </cell>
          <cell r="AF672">
            <v>27250</v>
          </cell>
          <cell r="AS672">
            <v>2</v>
          </cell>
          <cell r="AT672">
            <v>3</v>
          </cell>
          <cell r="AX672" t="str">
            <v/>
          </cell>
          <cell r="BV672" t="str">
            <v>527 Orange Ave</v>
          </cell>
          <cell r="EI672">
            <v>42118</v>
          </cell>
          <cell r="EK672">
            <v>42137</v>
          </cell>
          <cell r="EM672">
            <v>41808</v>
          </cell>
          <cell r="EQ672">
            <v>42182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E673" t="str">
            <v>X043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100000</v>
          </cell>
          <cell r="AE673">
            <v>25000</v>
          </cell>
          <cell r="AF673">
            <v>100000</v>
          </cell>
          <cell r="AS673">
            <v>4</v>
          </cell>
          <cell r="AT673">
            <v>1</v>
          </cell>
          <cell r="AX673">
            <v>4</v>
          </cell>
          <cell r="BV673" t="str">
            <v>2158 McGarvey Ave</v>
          </cell>
          <cell r="EI673">
            <v>42307</v>
          </cell>
          <cell r="EK673" t="str">
            <v>X</v>
          </cell>
          <cell r="EM673" t="str">
            <v>X</v>
          </cell>
          <cell r="EQ673" t="str">
            <v>X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E674" t="str">
            <v>X035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100000</v>
          </cell>
          <cell r="AE674">
            <v>50000</v>
          </cell>
          <cell r="AF674">
            <v>150000</v>
          </cell>
          <cell r="AS674">
            <v>3</v>
          </cell>
          <cell r="AT674">
            <v>4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130000</v>
          </cell>
          <cell r="AF675">
            <v>130000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EY675">
            <v>41395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Q676" t="str">
            <v>DE/SP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225000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25000</v>
          </cell>
          <cell r="AF677">
            <v>25000</v>
          </cell>
          <cell r="AS677">
            <v>3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S678">
            <v>3</v>
          </cell>
          <cell r="AT678">
            <v>1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M678">
            <v>42017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27250</v>
          </cell>
          <cell r="AF679">
            <v>27250</v>
          </cell>
          <cell r="AS679">
            <v>3</v>
          </cell>
          <cell r="AT679">
            <v>1</v>
          </cell>
          <cell r="AX679" t="str">
            <v/>
          </cell>
          <cell r="BV679" t="str">
            <v>1590 Greenwood Way</v>
          </cell>
          <cell r="EI679">
            <v>42118</v>
          </cell>
          <cell r="EK679">
            <v>42111</v>
          </cell>
          <cell r="EM679">
            <v>42111</v>
          </cell>
          <cell r="EQ679">
            <v>43017</v>
          </cell>
          <cell r="EY679">
            <v>41820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50000</v>
          </cell>
          <cell r="AF680">
            <v>50000</v>
          </cell>
          <cell r="AS680">
            <v>4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S681">
            <v>3</v>
          </cell>
          <cell r="AT681">
            <v>1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225000</v>
          </cell>
          <cell r="AF682">
            <v>225000</v>
          </cell>
          <cell r="AS682">
            <v>4</v>
          </cell>
          <cell r="AT682">
            <v>1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225000</v>
          </cell>
          <cell r="AF683">
            <v>225000</v>
          </cell>
          <cell r="AS683">
            <v>4</v>
          </cell>
          <cell r="AT683">
            <v>1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EY683">
            <v>41820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Q684" t="str">
            <v>DE/SP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50000</v>
          </cell>
          <cell r="AF684">
            <v>50000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100000</v>
          </cell>
          <cell r="AE686">
            <v>25000</v>
          </cell>
          <cell r="AF686">
            <v>25000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796783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Q688" t="str">
            <v>DE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752053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EY688">
            <v>42278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306250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E690" t="str">
            <v>X272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100000</v>
          </cell>
          <cell r="AE690">
            <v>100000</v>
          </cell>
          <cell r="AF690">
            <v>100000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E691" t="str">
            <v>X198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85000</v>
          </cell>
          <cell r="AF691">
            <v>796783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Q692" t="str">
            <v>DE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752053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EY692">
            <v>42278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150000</v>
          </cell>
          <cell r="AF693">
            <v>306250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EY693">
            <v>41974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100000</v>
          </cell>
          <cell r="AF694">
            <v>100000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EY694">
            <v>42185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85000</v>
          </cell>
          <cell r="AF695">
            <v>85000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948844</v>
          </cell>
          <cell r="AS696">
            <v>4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C697">
            <v>800000</v>
          </cell>
          <cell r="AD697">
            <v>300000</v>
          </cell>
          <cell r="AE697">
            <v>150000</v>
          </cell>
          <cell r="AF697">
            <v>150000</v>
          </cell>
          <cell r="AS697">
            <v>3</v>
          </cell>
          <cell r="AT697">
            <v>1</v>
          </cell>
          <cell r="AX697">
            <v>4</v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C698">
            <v>350000</v>
          </cell>
          <cell r="AD698">
            <v>100000</v>
          </cell>
          <cell r="AE698">
            <v>264000</v>
          </cell>
          <cell r="AF698">
            <v>264000</v>
          </cell>
          <cell r="AS698">
            <v>2</v>
          </cell>
          <cell r="AT698">
            <v>2</v>
          </cell>
          <cell r="AX698" t="str">
            <v/>
          </cell>
          <cell r="BV698" t="str">
            <v>2585 Wentworth Drive</v>
          </cell>
          <cell r="EI698">
            <v>42118</v>
          </cell>
          <cell r="EK698" t="str">
            <v>X</v>
          </cell>
          <cell r="EM698">
            <v>42725</v>
          </cell>
          <cell r="EQ698">
            <v>43271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650000</v>
          </cell>
          <cell r="AT699">
            <v>4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D700">
            <v>300000</v>
          </cell>
          <cell r="AE700">
            <v>100000</v>
          </cell>
          <cell r="AF700">
            <v>100000</v>
          </cell>
          <cell r="AS700">
            <v>4</v>
          </cell>
          <cell r="AX700" t="str">
            <v/>
          </cell>
          <cell r="BV700" t="str">
            <v>1590 Greenwood Way</v>
          </cell>
          <cell r="EI700">
            <v>42118</v>
          </cell>
          <cell r="EK700">
            <v>42671</v>
          </cell>
          <cell r="EY700">
            <v>42373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D701">
            <v>300000</v>
          </cell>
          <cell r="AE701">
            <v>100000</v>
          </cell>
          <cell r="AF701">
            <v>100000</v>
          </cell>
          <cell r="AS701">
            <v>3</v>
          </cell>
          <cell r="AT701">
            <v>1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Q702" t="str">
            <v>DE</v>
          </cell>
          <cell r="T702" t="str">
            <v>NPO</v>
          </cell>
          <cell r="AC702">
            <v>650655</v>
          </cell>
          <cell r="AD702">
            <v>150000</v>
          </cell>
          <cell r="AE702">
            <v>100000</v>
          </cell>
          <cell r="AF702">
            <v>646285</v>
          </cell>
          <cell r="AS702">
            <v>4</v>
          </cell>
          <cell r="AT702">
            <v>2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E703" t="str">
            <v>X229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100000</v>
          </cell>
          <cell r="AF703">
            <v>650000</v>
          </cell>
          <cell r="AS703">
            <v>4</v>
          </cell>
          <cell r="AT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38000</v>
          </cell>
          <cell r="AF704">
            <v>38000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E705" t="str">
            <v>X368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100000</v>
          </cell>
          <cell r="AF705">
            <v>100000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Q706" t="str">
            <v>DE</v>
          </cell>
          <cell r="T706" t="str">
            <v>NPO</v>
          </cell>
          <cell r="AC706">
            <v>800000</v>
          </cell>
          <cell r="AD706">
            <v>150000</v>
          </cell>
          <cell r="AE706">
            <v>100000</v>
          </cell>
          <cell r="AF706">
            <v>250000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100000</v>
          </cell>
          <cell r="AF707">
            <v>100000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100000</v>
          </cell>
          <cell r="AF708">
            <v>100000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X426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536991</v>
          </cell>
          <cell r="AE711">
            <v>0</v>
          </cell>
          <cell r="AF711">
            <v>965716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Stret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310558</v>
          </cell>
          <cell r="AE712">
            <v>125000</v>
          </cell>
          <cell r="AF712">
            <v>520733</v>
          </cell>
          <cell r="AS712">
            <v>3</v>
          </cell>
          <cell r="AT712">
            <v>1</v>
          </cell>
          <cell r="AV712">
            <v>3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1162760</v>
          </cell>
          <cell r="AS713">
            <v>3</v>
          </cell>
          <cell r="AT713">
            <v>1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1275000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E715">
            <v>125000</v>
          </cell>
          <cell r="AF715">
            <v>437917</v>
          </cell>
          <cell r="AS715">
            <v>3</v>
          </cell>
          <cell r="AT715">
            <v>1</v>
          </cell>
          <cell r="AX715">
            <v>4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Q715">
            <v>43217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Completed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150000</v>
          </cell>
          <cell r="AS716">
            <v>3</v>
          </cell>
          <cell r="AV716">
            <v>1</v>
          </cell>
          <cell r="AX716">
            <v>4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AS717">
            <v>3</v>
          </cell>
          <cell r="AT717">
            <v>1</v>
          </cell>
          <cell r="AX717">
            <v>4</v>
          </cell>
          <cell r="BV717" t="str">
            <v>313 E Oakwood Blvd</v>
          </cell>
          <cell r="EI717" t="str">
            <v>X</v>
          </cell>
          <cell r="EK717" t="str">
            <v>X</v>
          </cell>
          <cell r="EM717">
            <v>42835</v>
          </cell>
          <cell r="EQ717">
            <v>43312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C718">
            <v>428725</v>
          </cell>
          <cell r="AD718">
            <v>100000</v>
          </cell>
          <cell r="AE718">
            <v>815000</v>
          </cell>
          <cell r="AF718">
            <v>100000</v>
          </cell>
          <cell r="AS718">
            <v>4</v>
          </cell>
          <cell r="AT718" t="str">
            <v xml:space="preserve"> </v>
          </cell>
          <cell r="AX718" t="str">
            <v/>
          </cell>
          <cell r="BV718" t="str">
            <v>2585 Wentworth Drive</v>
          </cell>
          <cell r="EI718">
            <v>42307</v>
          </cell>
          <cell r="EK718">
            <v>43199</v>
          </cell>
          <cell r="EM718">
            <v>43199</v>
          </cell>
          <cell r="EQ718">
            <v>43213</v>
          </cell>
          <cell r="EY718" t="str">
            <v>X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E719">
            <v>150000</v>
          </cell>
          <cell r="AF719">
            <v>75000</v>
          </cell>
          <cell r="AS719">
            <v>3</v>
          </cell>
          <cell r="AT719">
            <v>1</v>
          </cell>
          <cell r="AX719" t="str">
            <v/>
          </cell>
          <cell r="BV719" t="str">
            <v>1590 Greenwood Way</v>
          </cell>
          <cell r="EI719">
            <v>42307</v>
          </cell>
          <cell r="EK719" t="str">
            <v>X</v>
          </cell>
          <cell r="EM719" t="str">
            <v>X</v>
          </cell>
          <cell r="EQ719">
            <v>43264</v>
          </cell>
          <cell r="EY719" t="str">
            <v>X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E720">
            <v>71519</v>
          </cell>
          <cell r="AF720">
            <v>75000</v>
          </cell>
          <cell r="AS720">
            <v>3</v>
          </cell>
          <cell r="AV720">
            <v>1</v>
          </cell>
          <cell r="AX720" t="str">
            <v/>
          </cell>
          <cell r="BV720" t="str">
            <v>330 Arbor Drive</v>
          </cell>
          <cell r="EI720" t="str">
            <v>X</v>
          </cell>
          <cell r="EK720" t="str">
            <v>x</v>
          </cell>
          <cell r="EM720">
            <v>42886</v>
          </cell>
          <cell r="EQ720">
            <v>43153</v>
          </cell>
          <cell r="EY720" t="str">
            <v>X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C721">
            <v>800000</v>
          </cell>
          <cell r="AD721">
            <v>57135</v>
          </cell>
          <cell r="AE721">
            <v>50000</v>
          </cell>
          <cell r="AF721">
            <v>100000</v>
          </cell>
          <cell r="AS721">
            <v>3</v>
          </cell>
          <cell r="AT721">
            <v>1</v>
          </cell>
          <cell r="AX721" t="str">
            <v/>
          </cell>
          <cell r="BV721" t="str">
            <v>330 Arbor Drive</v>
          </cell>
          <cell r="EI721">
            <v>42307</v>
          </cell>
          <cell r="EK721" t="str">
            <v>X</v>
          </cell>
          <cell r="EM721">
            <v>42835</v>
          </cell>
          <cell r="EQ721">
            <v>43312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580000</v>
          </cell>
          <cell r="AD722">
            <v>456090</v>
          </cell>
          <cell r="AE722">
            <v>150000</v>
          </cell>
          <cell r="AF722">
            <v>75000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EY722" t="str">
            <v>X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E723" t="str">
            <v>X229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150000</v>
          </cell>
          <cell r="AF723">
            <v>150000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  <cell r="EI723">
            <v>42307</v>
          </cell>
          <cell r="EK723" t="str">
            <v>X</v>
          </cell>
          <cell r="EM723" t="str">
            <v>X</v>
          </cell>
          <cell r="EQ723">
            <v>43264</v>
          </cell>
          <cell r="EY723" t="str">
            <v>X</v>
          </cell>
          <cell r="JB723" t="str">
            <v/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E724" t="str">
            <v>X272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71519</v>
          </cell>
          <cell r="AF724">
            <v>71519</v>
          </cell>
          <cell r="AX724" t="str">
            <v/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E725" t="str">
            <v>X198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100000</v>
          </cell>
          <cell r="AE725">
            <v>45000</v>
          </cell>
          <cell r="AF725">
            <v>100000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I725" t="str">
            <v>X</v>
          </cell>
          <cell r="EK725" t="str">
            <v>X</v>
          </cell>
          <cell r="EM725">
            <v>43291</v>
          </cell>
          <cell r="EQ725">
            <v>43587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E726" t="str">
            <v>X228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Discontinued</v>
          </cell>
          <cell r="Q726" t="str">
            <v>DE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125000</v>
          </cell>
          <cell r="AF726">
            <v>75000</v>
          </cell>
          <cell r="AS726">
            <v>2</v>
          </cell>
          <cell r="AT726">
            <v>1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E727" t="str">
            <v>X229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Discontinued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150000</v>
          </cell>
          <cell r="AF727">
            <v>75000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BV727" t="str">
            <v>128 Tunestead Ave</v>
          </cell>
          <cell r="EI727">
            <v>42643</v>
          </cell>
          <cell r="EK727">
            <v>43229</v>
          </cell>
          <cell r="EM727" t="str">
            <v>X</v>
          </cell>
          <cell r="EQ727" t="str">
            <v>X</v>
          </cell>
          <cell r="EY727" t="str">
            <v>X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V728">
            <v>1</v>
          </cell>
          <cell r="AX728"/>
          <cell r="BV728" t="str">
            <v>238 Sandpiper Dr</v>
          </cell>
          <cell r="EK728" t="str">
            <v>X</v>
          </cell>
          <cell r="EM728">
            <v>43291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D729">
            <v>350000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V729">
            <v>2</v>
          </cell>
          <cell r="AX729">
            <v>4</v>
          </cell>
          <cell r="BV729" t="str">
            <v>579 Magladry Road</v>
          </cell>
          <cell r="EI729" t="str">
            <v>X</v>
          </cell>
          <cell r="EK729" t="str">
            <v>X</v>
          </cell>
          <cell r="EM729">
            <v>43371</v>
          </cell>
          <cell r="EQ729">
            <v>43587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C730">
            <v>800000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V730">
            <v>4</v>
          </cell>
          <cell r="AX730">
            <v>3</v>
          </cell>
          <cell r="BV730" t="str">
            <v>810 Eucalyptus Avenue</v>
          </cell>
          <cell r="EI730">
            <v>42643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E731" t="str">
            <v>X294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C731">
            <v>364947</v>
          </cell>
          <cell r="AD731">
            <v>135503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Q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C732">
            <v>350000</v>
          </cell>
          <cell r="AD732">
            <v>225000</v>
          </cell>
          <cell r="AE732">
            <v>125000</v>
          </cell>
          <cell r="AF732">
            <v>1250000</v>
          </cell>
          <cell r="AS732">
            <v>1</v>
          </cell>
          <cell r="AV732">
            <v>3</v>
          </cell>
          <cell r="AX732"/>
          <cell r="BV732" t="str">
            <v>105 Tamara Way</v>
          </cell>
          <cell r="EK732" t="str">
            <v>X</v>
          </cell>
          <cell r="EM732">
            <v>43291</v>
          </cell>
          <cell r="EQ732">
            <v>43629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398594</v>
          </cell>
          <cell r="AE733">
            <v>50000</v>
          </cell>
          <cell r="AF733">
            <v>398594</v>
          </cell>
          <cell r="AS733">
            <v>3</v>
          </cell>
          <cell r="AT733">
            <v>1</v>
          </cell>
          <cell r="AV733">
            <v>2</v>
          </cell>
          <cell r="AX733">
            <v>4</v>
          </cell>
          <cell r="BV733" t="str">
            <v>856 Cypress Ave</v>
          </cell>
          <cell r="EK733" t="str">
            <v>X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150000</v>
          </cell>
          <cell r="AF734">
            <v>150000</v>
          </cell>
          <cell r="AS734">
            <v>3</v>
          </cell>
          <cell r="AT734">
            <v>1</v>
          </cell>
          <cell r="AV734">
            <v>4</v>
          </cell>
          <cell r="AX734"/>
          <cell r="BV734" t="str">
            <v>100 Cypress Lane</v>
          </cell>
          <cell r="EI734" t="str">
            <v>x</v>
          </cell>
          <cell r="EK734" t="str">
            <v>X</v>
          </cell>
          <cell r="EM734" t="str">
            <v>X</v>
          </cell>
          <cell r="EY734" t="str">
            <v>X</v>
          </cell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C735">
            <v>364947</v>
          </cell>
          <cell r="AD735">
            <v>207551</v>
          </cell>
          <cell r="AE735">
            <v>125000</v>
          </cell>
          <cell r="AF735">
            <v>225000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475000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E737" t="str">
            <v>X227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C737">
            <v>1357</v>
          </cell>
          <cell r="AD737">
            <v>398594</v>
          </cell>
          <cell r="AE737">
            <v>815000</v>
          </cell>
          <cell r="AF737">
            <v>398594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Q738" t="str">
            <v>DE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150000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I738" t="str">
            <v>x</v>
          </cell>
          <cell r="EK738" t="str">
            <v>X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C739">
            <v>1156</v>
          </cell>
          <cell r="AD739">
            <v>225000</v>
          </cell>
          <cell r="AE739">
            <v>150000</v>
          </cell>
          <cell r="AF739">
            <v>225000</v>
          </cell>
          <cell r="AS739">
            <v>2</v>
          </cell>
          <cell r="AT739">
            <v>2</v>
          </cell>
          <cell r="AX739">
            <v>4</v>
          </cell>
          <cell r="BV739" t="str">
            <v>313 E Oakwood Blvd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C740">
            <v>350000</v>
          </cell>
          <cell r="AD740">
            <v>57135</v>
          </cell>
          <cell r="AE740">
            <v>815000</v>
          </cell>
          <cell r="AF740">
            <v>550000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C741">
            <v>1357</v>
          </cell>
          <cell r="AD741">
            <v>81348</v>
          </cell>
          <cell r="AE741">
            <v>100000</v>
          </cell>
          <cell r="AF741">
            <v>437917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438375</v>
          </cell>
          <cell r="AD742">
            <v>27790</v>
          </cell>
          <cell r="AE742">
            <v>100000</v>
          </cell>
          <cell r="AF742">
            <v>27790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EI742" t="str">
            <v>X</v>
          </cell>
          <cell r="EK742" t="str">
            <v>X</v>
          </cell>
          <cell r="EM742">
            <v>43509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E743" t="str">
            <v>X364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>
            <v>57135</v>
          </cell>
          <cell r="AE743">
            <v>400000</v>
          </cell>
          <cell r="AF743">
            <v>387076</v>
          </cell>
          <cell r="AX743"/>
          <cell r="BV743" t="str">
            <v>330 Arbor Drive</v>
          </cell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D744">
            <v>81348</v>
          </cell>
          <cell r="AE744">
            <v>815000</v>
          </cell>
          <cell r="AF744">
            <v>815000</v>
          </cell>
          <cell r="AX744"/>
          <cell r="BV744" t="str">
            <v>3836 Albury Ave</v>
          </cell>
          <cell r="EI744" t="str">
            <v>N/A</v>
          </cell>
          <cell r="EK744" t="str">
            <v>N/A</v>
          </cell>
          <cell r="EM744" t="str">
            <v>N/A</v>
          </cell>
          <cell r="EQ744" t="str">
            <v>N/A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E745" t="str">
            <v>X422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Regular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Q745" t="str">
            <v>DE</v>
          </cell>
          <cell r="T745" t="str">
            <v>NON-NPO</v>
          </cell>
          <cell r="AC745">
            <v>438375</v>
          </cell>
          <cell r="AD745">
            <v>32728</v>
          </cell>
          <cell r="AE745">
            <v>150000</v>
          </cell>
          <cell r="AF745">
            <v>32728</v>
          </cell>
          <cell r="AS745">
            <v>4</v>
          </cell>
          <cell r="AV745">
            <v>1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GGRC-1718-17</v>
          </cell>
          <cell r="D746" t="str">
            <v>RD</v>
          </cell>
          <cell r="E746" t="str">
            <v>X426</v>
          </cell>
          <cell r="G746" t="str">
            <v>GGRC</v>
          </cell>
          <cell r="H746" t="str">
            <v>2017-18</v>
          </cell>
          <cell r="J746" t="str">
            <v>SDC</v>
          </cell>
          <cell r="K746" t="str">
            <v>SDC</v>
          </cell>
          <cell r="L746" t="str">
            <v>Residential (SRF-4bed)</v>
          </cell>
          <cell r="N746" t="str">
            <v>Continued</v>
          </cell>
          <cell r="P746" t="str">
            <v>Completed</v>
          </cell>
          <cell r="Q746" t="str">
            <v>DE</v>
          </cell>
          <cell r="T746" t="str">
            <v>NPO</v>
          </cell>
          <cell r="AC746">
            <v>0</v>
          </cell>
          <cell r="AD746">
            <v>27790</v>
          </cell>
          <cell r="AE746">
            <v>125000</v>
          </cell>
          <cell r="AF746">
            <v>27790</v>
          </cell>
          <cell r="AS746">
            <v>4</v>
          </cell>
          <cell r="AX746">
            <v>4</v>
          </cell>
          <cell r="BV746" t="str">
            <v>1380 Joyce Stret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Secondary</v>
          </cell>
          <cell r="C747" t="str">
            <v>GGRC-1819-1</v>
          </cell>
          <cell r="D747" t="str">
            <v>RD</v>
          </cell>
          <cell r="E747" t="str">
            <v>X422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Regular</v>
          </cell>
          <cell r="L747" t="str">
            <v>Residential (EBSH-Mental Health-4bed)</v>
          </cell>
          <cell r="N747" t="str">
            <v>Continued</v>
          </cell>
          <cell r="P747" t="str">
            <v>In Progress</v>
          </cell>
          <cell r="Q747" t="str">
            <v>DE</v>
          </cell>
          <cell r="T747" t="str">
            <v>NPO</v>
          </cell>
          <cell r="AD747">
            <v>57135</v>
          </cell>
          <cell r="AE747">
            <v>320000</v>
          </cell>
          <cell r="AF747">
            <v>57135</v>
          </cell>
          <cell r="AS747">
            <v>4</v>
          </cell>
          <cell r="AT747">
            <v>1</v>
          </cell>
          <cell r="AX747">
            <v>4</v>
          </cell>
          <cell r="BV747" t="str">
            <v>200 Daryl Avenue</v>
          </cell>
          <cell r="EI747" t="str">
            <v>N/A</v>
          </cell>
          <cell r="EK747" t="str">
            <v>N/A</v>
          </cell>
          <cell r="EM747" t="str">
            <v>N/A</v>
          </cell>
          <cell r="EQ747" t="str">
            <v>N/A</v>
          </cell>
          <cell r="JB747"/>
        </row>
        <row r="748">
          <cell r="B748" t="str">
            <v>Primary</v>
          </cell>
          <cell r="C748" t="str">
            <v>GGRC-1819-5</v>
          </cell>
          <cell r="D748" t="str">
            <v>RD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None</v>
          </cell>
          <cell r="K748" t="str">
            <v>CRDP</v>
          </cell>
          <cell r="L748" t="str">
            <v>Multi Family</v>
          </cell>
          <cell r="N748" t="str">
            <v>New</v>
          </cell>
          <cell r="P748" t="str">
            <v>In Progress</v>
          </cell>
          <cell r="T748" t="str">
            <v>NPO</v>
          </cell>
          <cell r="AD748">
            <v>81348</v>
          </cell>
          <cell r="AE748">
            <v>125000</v>
          </cell>
          <cell r="AF748">
            <v>81348</v>
          </cell>
          <cell r="AS748">
            <v>4</v>
          </cell>
          <cell r="AT748">
            <v>2</v>
          </cell>
          <cell r="AV748">
            <v>12</v>
          </cell>
          <cell r="AX748">
            <v>12</v>
          </cell>
          <cell r="BV748" t="str">
            <v>2225 W. Cameron St</v>
          </cell>
          <cell r="EI748">
            <v>42307</v>
          </cell>
          <cell r="EK748">
            <v>43199</v>
          </cell>
          <cell r="EM748">
            <v>40213</v>
          </cell>
          <cell r="EQ748" t="str">
            <v>X</v>
          </cell>
          <cell r="EY748" t="str">
            <v>X</v>
          </cell>
          <cell r="JB748"/>
        </row>
        <row r="749">
          <cell r="B749" t="str">
            <v>Primary</v>
          </cell>
          <cell r="C749" t="str">
            <v>GGRC-1819-10</v>
          </cell>
          <cell r="D749" t="str">
            <v>DP</v>
          </cell>
          <cell r="E749" t="str">
            <v>X047</v>
          </cell>
          <cell r="G749" t="str">
            <v>GGRC</v>
          </cell>
          <cell r="H749" t="str">
            <v>2018-19</v>
          </cell>
          <cell r="J749" t="str">
            <v>PDC</v>
          </cell>
          <cell r="K749" t="str">
            <v>Regular</v>
          </cell>
          <cell r="L749" t="str">
            <v>Day Program</v>
          </cell>
          <cell r="N749" t="str">
            <v>New</v>
          </cell>
          <cell r="P749" t="str">
            <v>In Progress</v>
          </cell>
          <cell r="Q749" t="str">
            <v>DE</v>
          </cell>
          <cell r="T749" t="str">
            <v>NON-NPO</v>
          </cell>
          <cell r="AC749">
            <v>0</v>
          </cell>
          <cell r="AD749">
            <v>13848</v>
          </cell>
          <cell r="AE749">
            <v>500000</v>
          </cell>
          <cell r="AF749">
            <v>500000</v>
          </cell>
          <cell r="AS749">
            <v>5</v>
          </cell>
          <cell r="AT749">
            <v>1</v>
          </cell>
          <cell r="AV749">
            <v>1</v>
          </cell>
          <cell r="AX749">
            <v>6</v>
          </cell>
          <cell r="BV749" t="str">
            <v>1380 Joyce Stret</v>
          </cell>
          <cell r="EI749" t="str">
            <v>X</v>
          </cell>
          <cell r="EK749" t="str">
            <v>X</v>
          </cell>
          <cell r="EM749">
            <v>43509</v>
          </cell>
          <cell r="JB749" t="str">
            <v/>
          </cell>
        </row>
        <row r="750">
          <cell r="B750" t="str">
            <v>Primary</v>
          </cell>
          <cell r="C750" t="str">
            <v>HRC-0506-1</v>
          </cell>
          <cell r="D750" t="str">
            <v>RD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Residential (SRF-6bed)</v>
          </cell>
          <cell r="N750" t="str">
            <v>New</v>
          </cell>
          <cell r="P750" t="str">
            <v>Completed</v>
          </cell>
          <cell r="Q750" t="str">
            <v>DE</v>
          </cell>
          <cell r="T750" t="str">
            <v>NON-NPO</v>
          </cell>
          <cell r="AC750" t="str">
            <v xml:space="preserve"> </v>
          </cell>
          <cell r="AD750" t="str">
            <v xml:space="preserve"> </v>
          </cell>
          <cell r="AE750">
            <v>500000</v>
          </cell>
          <cell r="AF750">
            <v>500000</v>
          </cell>
          <cell r="AS750">
            <v>5</v>
          </cell>
          <cell r="AT750">
            <v>1</v>
          </cell>
          <cell r="AX750">
            <v>6</v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HRC-0506-2</v>
          </cell>
          <cell r="D751" t="str">
            <v>DP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Day Program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D751">
            <v>13848</v>
          </cell>
          <cell r="AE751">
            <v>50000</v>
          </cell>
          <cell r="AF751">
            <v>50000</v>
          </cell>
          <cell r="AS751">
            <v>2</v>
          </cell>
          <cell r="AT751">
            <v>2</v>
          </cell>
          <cell r="AV751">
            <v>3</v>
          </cell>
          <cell r="AX751" t="str">
            <v/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HRC-0506-3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600000</v>
          </cell>
          <cell r="AF752">
            <v>600000</v>
          </cell>
          <cell r="AS752">
            <v>2</v>
          </cell>
          <cell r="AT752">
            <v>2</v>
          </cell>
          <cell r="AX752">
            <v>4</v>
          </cell>
          <cell r="BV752" t="str">
            <v>1563 W 219th St</v>
          </cell>
          <cell r="EI752" t="str">
            <v>N/A</v>
          </cell>
          <cell r="EK752" t="str">
            <v>N/A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HRC-0506-4</v>
          </cell>
          <cell r="D753" t="str">
            <v>RD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Residential (SRF-3bed)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D753">
            <v>7807</v>
          </cell>
          <cell r="AE753">
            <v>247462</v>
          </cell>
          <cell r="AF753">
            <v>247462</v>
          </cell>
          <cell r="AS753">
            <v>2</v>
          </cell>
          <cell r="AT753">
            <v>1</v>
          </cell>
          <cell r="AV753">
            <v>3</v>
          </cell>
          <cell r="AX753">
            <v>3</v>
          </cell>
          <cell r="BV753" t="str">
            <v>3836 Albury Ave</v>
          </cell>
          <cell r="EI753">
            <v>42307</v>
          </cell>
          <cell r="EK753">
            <v>43199</v>
          </cell>
          <cell r="EM753">
            <v>40140</v>
          </cell>
          <cell r="EY753" t="str">
            <v>X</v>
          </cell>
          <cell r="JB753" t="str">
            <v/>
          </cell>
        </row>
        <row r="754">
          <cell r="B754" t="str">
            <v>Primary</v>
          </cell>
          <cell r="C754" t="str">
            <v>HRC-0506-5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D754">
            <v>13848</v>
          </cell>
          <cell r="AE754">
            <v>50000</v>
          </cell>
          <cell r="AF754">
            <v>50000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HRC-0506-6</v>
          </cell>
          <cell r="D755" t="str">
            <v>DP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Q755" t="str">
            <v>DE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50000</v>
          </cell>
          <cell r="AS755">
            <v>3</v>
          </cell>
          <cell r="AT755">
            <v>1</v>
          </cell>
          <cell r="AX755" t="str">
            <v/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HRC-0506-7</v>
          </cell>
          <cell r="D756" t="str">
            <v>RD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Residential (CCF-L4i)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1000000</v>
          </cell>
          <cell r="AS756">
            <v>3</v>
          </cell>
          <cell r="AT756">
            <v>1</v>
          </cell>
          <cell r="AV756">
            <v>12</v>
          </cell>
          <cell r="AX756">
            <v>4</v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HRC-0506-8</v>
          </cell>
          <cell r="D757" t="str">
            <v>DP</v>
          </cell>
          <cell r="G757" t="str">
            <v>HRC</v>
          </cell>
          <cell r="H757" t="str">
            <v>2005-06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50000</v>
          </cell>
          <cell r="AF757">
            <v>50000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HRC-0607-1</v>
          </cell>
          <cell r="D758" t="str">
            <v>RD</v>
          </cell>
          <cell r="E758" t="str">
            <v>X299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D758">
            <v>7807</v>
          </cell>
          <cell r="AE758">
            <v>125000</v>
          </cell>
          <cell r="AF758">
            <v>7807</v>
          </cell>
          <cell r="AS758">
            <v>3</v>
          </cell>
          <cell r="AT758">
            <v>1</v>
          </cell>
          <cell r="AX758" t="str">
            <v/>
          </cell>
          <cell r="JB758" t="str">
            <v/>
          </cell>
        </row>
        <row r="759">
          <cell r="B759" t="str">
            <v>Primary</v>
          </cell>
          <cell r="C759" t="str">
            <v>HRC-0607-2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HRC-0607-3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NON-NPO</v>
          </cell>
          <cell r="AC760">
            <v>146667</v>
          </cell>
          <cell r="AE760">
            <v>125000</v>
          </cell>
          <cell r="AF760">
            <v>125000</v>
          </cell>
          <cell r="AS760">
            <v>3</v>
          </cell>
          <cell r="AT760">
            <v>1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HRC-0607-4</v>
          </cell>
          <cell r="D761" t="str">
            <v>RD</v>
          </cell>
          <cell r="E761" t="str">
            <v>X045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146667</v>
          </cell>
          <cell r="AE761">
            <v>150000</v>
          </cell>
          <cell r="AF761">
            <v>150000</v>
          </cell>
          <cell r="AS761">
            <v>2</v>
          </cell>
          <cell r="AT761">
            <v>2</v>
          </cell>
          <cell r="AX761">
            <v>4</v>
          </cell>
          <cell r="BV761" t="str">
            <v>20832 Nectar Ave</v>
          </cell>
          <cell r="EM761">
            <v>39632</v>
          </cell>
          <cell r="EQ761" t="str">
            <v>X</v>
          </cell>
          <cell r="EY761" t="str">
            <v>X</v>
          </cell>
          <cell r="JB761" t="str">
            <v/>
          </cell>
        </row>
        <row r="762">
          <cell r="B762" t="str">
            <v>Primary</v>
          </cell>
          <cell r="C762" t="str">
            <v>HRC-0607-5</v>
          </cell>
          <cell r="D762" t="str">
            <v>RD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Residential (CCF-L4i)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150000</v>
          </cell>
          <cell r="AF762">
            <v>150000</v>
          </cell>
          <cell r="AS762">
            <v>2</v>
          </cell>
          <cell r="AT762">
            <v>2</v>
          </cell>
          <cell r="AX762">
            <v>4</v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HRC-0607-6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100000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HRC-0607-7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100000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HRC-0607-8</v>
          </cell>
          <cell r="D765" t="str">
            <v>DP</v>
          </cell>
          <cell r="E765" t="str">
            <v>X045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100000</v>
          </cell>
          <cell r="AF765">
            <v>100000</v>
          </cell>
          <cell r="AS765">
            <v>3</v>
          </cell>
          <cell r="AT765">
            <v>1</v>
          </cell>
          <cell r="AX765" t="str">
            <v/>
          </cell>
          <cell r="BV765" t="str">
            <v>20832 Nectar Ave</v>
          </cell>
          <cell r="EM765">
            <v>39632</v>
          </cell>
          <cell r="EQ765" t="str">
            <v>X</v>
          </cell>
          <cell r="EY765" t="str">
            <v>X</v>
          </cell>
          <cell r="JB765" t="str">
            <v/>
          </cell>
        </row>
        <row r="766">
          <cell r="B766" t="str">
            <v>Primary</v>
          </cell>
          <cell r="C766" t="str">
            <v>HRC-0607-9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HRC-0607-10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Primary</v>
          </cell>
          <cell r="C768" t="str">
            <v>HRC-0607-11</v>
          </cell>
          <cell r="D768" t="str">
            <v>DP</v>
          </cell>
          <cell r="E768" t="str">
            <v>X046</v>
          </cell>
          <cell r="G768" t="str">
            <v>HRC</v>
          </cell>
          <cell r="H768" t="str">
            <v>2006-07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Completed</v>
          </cell>
          <cell r="T768" t="str">
            <v>NON-NPO</v>
          </cell>
          <cell r="AC768">
            <v>420000</v>
          </cell>
          <cell r="AE768">
            <v>275000</v>
          </cell>
          <cell r="AF768">
            <v>275000</v>
          </cell>
          <cell r="AS768">
            <v>3</v>
          </cell>
          <cell r="AT768">
            <v>1</v>
          </cell>
          <cell r="AX768" t="str">
            <v/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 t="str">
            <v/>
          </cell>
        </row>
        <row r="769">
          <cell r="B769" t="str">
            <v>Secondary</v>
          </cell>
          <cell r="C769" t="str">
            <v>HRC-0708-1</v>
          </cell>
          <cell r="D769" t="str">
            <v>RD</v>
          </cell>
          <cell r="E769" t="str">
            <v>X046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C769">
            <v>420000</v>
          </cell>
          <cell r="AE769">
            <v>120000</v>
          </cell>
          <cell r="AF769">
            <v>420000</v>
          </cell>
          <cell r="AS769">
            <v>4</v>
          </cell>
          <cell r="AT769">
            <v>1</v>
          </cell>
          <cell r="AX769">
            <v>4</v>
          </cell>
          <cell r="BV769" t="str">
            <v>3836 Albury Ave</v>
          </cell>
          <cell r="EM769">
            <v>40130</v>
          </cell>
          <cell r="EQ769">
            <v>40299</v>
          </cell>
          <cell r="EY769" t="str">
            <v>X</v>
          </cell>
          <cell r="JB769" t="str">
            <v/>
          </cell>
        </row>
        <row r="770">
          <cell r="B770" t="str">
            <v>Primary</v>
          </cell>
          <cell r="C770" t="str">
            <v>HRC-0708-2</v>
          </cell>
          <cell r="D770" t="str">
            <v>RD</v>
          </cell>
          <cell r="E770" t="str">
            <v>X045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E770">
            <v>275000</v>
          </cell>
          <cell r="AF770">
            <v>275000</v>
          </cell>
          <cell r="AS770">
            <v>4</v>
          </cell>
          <cell r="AT770">
            <v>2</v>
          </cell>
          <cell r="AX770">
            <v>4</v>
          </cell>
          <cell r="BV770" t="str">
            <v>20832 Nectar Ave</v>
          </cell>
          <cell r="EM770">
            <v>39632</v>
          </cell>
          <cell r="EQ770" t="str">
            <v>X</v>
          </cell>
          <cell r="EY770" t="str">
            <v>X</v>
          </cell>
          <cell r="JB770" t="str">
            <v/>
          </cell>
        </row>
        <row r="771">
          <cell r="B771" t="str">
            <v>Primary</v>
          </cell>
          <cell r="C771" t="str">
            <v>HRC-0708-3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Discontinued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4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Primary</v>
          </cell>
          <cell r="C772" t="str">
            <v>HRC-0708-4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NON-NPO</v>
          </cell>
          <cell r="AC772">
            <v>200000</v>
          </cell>
          <cell r="AE772">
            <v>320000</v>
          </cell>
          <cell r="AF772">
            <v>320000</v>
          </cell>
          <cell r="AS772">
            <v>3</v>
          </cell>
          <cell r="AT772">
            <v>1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HRC-0708-5</v>
          </cell>
          <cell r="D773" t="str">
            <v>RD</v>
          </cell>
          <cell r="E773" t="str">
            <v>X046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Regular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420000</v>
          </cell>
          <cell r="AS773">
            <v>2</v>
          </cell>
          <cell r="AT773">
            <v>2</v>
          </cell>
          <cell r="AX773">
            <v>4</v>
          </cell>
          <cell r="BV773" t="str">
            <v>2225 W. Cameron St</v>
          </cell>
          <cell r="EM773">
            <v>40213</v>
          </cell>
          <cell r="EQ773" t="str">
            <v>X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HRC-0708-6</v>
          </cell>
          <cell r="D774" t="str">
            <v>RD</v>
          </cell>
          <cell r="E774" t="str">
            <v>X047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100000</v>
          </cell>
          <cell r="AF774">
            <v>100000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HRC-0708-7</v>
          </cell>
          <cell r="D775" t="str">
            <v>RD</v>
          </cell>
          <cell r="E775" t="str">
            <v>X045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Residential (CCF-L4i)</v>
          </cell>
          <cell r="N775" t="str">
            <v>Continued</v>
          </cell>
          <cell r="P775" t="str">
            <v>Completed</v>
          </cell>
          <cell r="T775" t="str">
            <v>NPO</v>
          </cell>
          <cell r="AD775">
            <v>248266</v>
          </cell>
          <cell r="AE775">
            <v>275000</v>
          </cell>
          <cell r="AF775">
            <v>275000</v>
          </cell>
          <cell r="AS775">
            <v>4</v>
          </cell>
          <cell r="AV775">
            <v>3</v>
          </cell>
          <cell r="AX775" t="str">
            <v/>
          </cell>
          <cell r="BV775" t="str">
            <v>3836 Albury Ave</v>
          </cell>
          <cell r="EM775">
            <v>40140</v>
          </cell>
          <cell r="JB775" t="str">
            <v/>
          </cell>
        </row>
        <row r="776">
          <cell r="B776" t="str">
            <v>Secondary</v>
          </cell>
          <cell r="C776" t="str">
            <v>HRC-0708-8</v>
          </cell>
          <cell r="D776" t="str">
            <v>RD</v>
          </cell>
          <cell r="E776" t="str">
            <v>X046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Regular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275000</v>
          </cell>
          <cell r="AF776">
            <v>275000</v>
          </cell>
          <cell r="AS776">
            <v>3</v>
          </cell>
          <cell r="AT776">
            <v>1</v>
          </cell>
          <cell r="AV776">
            <v>3</v>
          </cell>
          <cell r="AX776">
            <v>3</v>
          </cell>
          <cell r="BV776" t="str">
            <v>3836 Albury Ave</v>
          </cell>
          <cell r="EM776">
            <v>40140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HRC-0708-9</v>
          </cell>
          <cell r="D777" t="str">
            <v>RD</v>
          </cell>
          <cell r="E777" t="str">
            <v>X047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113500</v>
          </cell>
          <cell r="AD777">
            <v>248266</v>
          </cell>
          <cell r="AE777">
            <v>275000</v>
          </cell>
          <cell r="AF777">
            <v>275000</v>
          </cell>
          <cell r="AS777">
            <v>3</v>
          </cell>
          <cell r="AT777">
            <v>1</v>
          </cell>
          <cell r="AX777">
            <v>4</v>
          </cell>
          <cell r="BV777" t="str">
            <v>1563 W 219th St</v>
          </cell>
          <cell r="EM777">
            <v>40176</v>
          </cell>
          <cell r="EQ777">
            <v>40391</v>
          </cell>
          <cell r="EY777" t="str">
            <v>X</v>
          </cell>
          <cell r="JB777" t="str">
            <v/>
          </cell>
        </row>
        <row r="778">
          <cell r="B778" t="str">
            <v>Primary</v>
          </cell>
          <cell r="C778" t="str">
            <v>HRC-0708-10</v>
          </cell>
          <cell r="D778" t="str">
            <v>RD</v>
          </cell>
          <cell r="E778" t="str">
            <v>X046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106667</v>
          </cell>
          <cell r="AE778">
            <v>150000</v>
          </cell>
          <cell r="AF778">
            <v>420000</v>
          </cell>
          <cell r="AS778">
            <v>4</v>
          </cell>
          <cell r="AT778">
            <v>1</v>
          </cell>
          <cell r="AX778">
            <v>4</v>
          </cell>
          <cell r="BV778" t="str">
            <v>2225 W. Cameron St</v>
          </cell>
          <cell r="EM778">
            <v>40213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HRC-0708-11</v>
          </cell>
          <cell r="D779" t="str">
            <v>RD</v>
          </cell>
          <cell r="E779" t="str">
            <v>X048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C779">
            <v>126667</v>
          </cell>
          <cell r="AE779">
            <v>125000</v>
          </cell>
          <cell r="AF779">
            <v>126667</v>
          </cell>
          <cell r="AS779">
            <v>3</v>
          </cell>
          <cell r="AT779">
            <v>1</v>
          </cell>
          <cell r="AX779">
            <v>4</v>
          </cell>
          <cell r="BV779" t="str">
            <v>20516 Devlin Ave</v>
          </cell>
          <cell r="EM779">
            <v>40284</v>
          </cell>
          <cell r="EQ779">
            <v>40544</v>
          </cell>
          <cell r="JB779" t="str">
            <v/>
          </cell>
        </row>
        <row r="780">
          <cell r="B780" t="str">
            <v>Primary</v>
          </cell>
          <cell r="C780" t="str">
            <v>HRC-0708-12</v>
          </cell>
          <cell r="D780" t="str">
            <v>RD</v>
          </cell>
          <cell r="E780" t="str">
            <v>X046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Residential (SRF-4bed)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1</v>
          </cell>
          <cell r="AT780">
            <v>3</v>
          </cell>
          <cell r="AV780">
            <v>3</v>
          </cell>
          <cell r="AX780">
            <v>4</v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HRC-0708-13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Discontinued</v>
          </cell>
          <cell r="T781" t="str">
            <v>NON-NPO</v>
          </cell>
          <cell r="AC781">
            <v>113500</v>
          </cell>
          <cell r="AE781">
            <v>120000</v>
          </cell>
          <cell r="AF781">
            <v>113500</v>
          </cell>
          <cell r="AS781">
            <v>3</v>
          </cell>
          <cell r="AT781">
            <v>1</v>
          </cell>
          <cell r="AX781" t="str">
            <v/>
          </cell>
          <cell r="BV781" t="str">
            <v>1563 W 219th St</v>
          </cell>
          <cell r="EM781">
            <v>40176</v>
          </cell>
          <cell r="EQ781">
            <v>40391</v>
          </cell>
          <cell r="EY781" t="str">
            <v>X</v>
          </cell>
          <cell r="JB781" t="str">
            <v/>
          </cell>
        </row>
        <row r="782">
          <cell r="B782" t="str">
            <v>Primary</v>
          </cell>
          <cell r="C782" t="str">
            <v>HRC-0708-14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C782">
            <v>106667</v>
          </cell>
          <cell r="AD782">
            <v>205402</v>
          </cell>
          <cell r="AE782">
            <v>125000</v>
          </cell>
          <cell r="AF782">
            <v>125000</v>
          </cell>
          <cell r="AS782">
            <v>4</v>
          </cell>
          <cell r="AT782">
            <v>2</v>
          </cell>
          <cell r="AX782" t="str">
            <v/>
          </cell>
          <cell r="BV782" t="str">
            <v>2225 W. Cameron St</v>
          </cell>
          <cell r="EM782">
            <v>40213</v>
          </cell>
          <cell r="EQ782" t="str">
            <v>X</v>
          </cell>
          <cell r="JB782" t="str">
            <v/>
          </cell>
        </row>
        <row r="783">
          <cell r="B783" t="str">
            <v>Primary</v>
          </cell>
          <cell r="C783" t="str">
            <v>HRC-0708-15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Completed</v>
          </cell>
          <cell r="T783" t="str">
            <v>NON-NPO</v>
          </cell>
          <cell r="AC783">
            <v>126667</v>
          </cell>
          <cell r="AE783">
            <v>120000</v>
          </cell>
          <cell r="AF783">
            <v>126667</v>
          </cell>
          <cell r="AS783">
            <v>3</v>
          </cell>
          <cell r="AT783">
            <v>1</v>
          </cell>
          <cell r="AX783" t="str">
            <v/>
          </cell>
          <cell r="BV783" t="str">
            <v>3918 Studebaker Road</v>
          </cell>
          <cell r="EM783">
            <v>40284</v>
          </cell>
          <cell r="EQ783">
            <v>40544</v>
          </cell>
          <cell r="JB783" t="str">
            <v/>
          </cell>
        </row>
        <row r="784">
          <cell r="B784" t="str">
            <v>Primary</v>
          </cell>
          <cell r="C784" t="str">
            <v>HRC-0708-16</v>
          </cell>
          <cell r="D784" t="str">
            <v>DP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Day Program</v>
          </cell>
          <cell r="N784" t="str">
            <v>New</v>
          </cell>
          <cell r="P784" t="str">
            <v>Discontinued</v>
          </cell>
          <cell r="T784" t="str">
            <v>NON-NPO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T784">
            <v>3</v>
          </cell>
          <cell r="AX784" t="str">
            <v/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HRC-0708-17</v>
          </cell>
          <cell r="D785" t="str">
            <v>RD</v>
          </cell>
          <cell r="E785" t="str">
            <v>X046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V785">
            <v>3</v>
          </cell>
          <cell r="AX785">
            <v>3</v>
          </cell>
          <cell r="BV785" t="str">
            <v>3918 N Studebaker Rd</v>
          </cell>
          <cell r="EM785">
            <v>40318</v>
          </cell>
          <cell r="EQ785">
            <v>40634</v>
          </cell>
          <cell r="JB785" t="str">
            <v/>
          </cell>
        </row>
        <row r="786">
          <cell r="B786" t="str">
            <v>Primary</v>
          </cell>
          <cell r="C786" t="str">
            <v>HRC-0708-18</v>
          </cell>
          <cell r="D786" t="str">
            <v>RD</v>
          </cell>
          <cell r="E786" t="str">
            <v>X050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146667</v>
          </cell>
          <cell r="AE786">
            <v>75000</v>
          </cell>
          <cell r="AF786">
            <v>113500</v>
          </cell>
          <cell r="AS786">
            <v>3</v>
          </cell>
          <cell r="AT786">
            <v>1</v>
          </cell>
          <cell r="AX786">
            <v>3</v>
          </cell>
          <cell r="BV786" t="str">
            <v>3723 McNab Ave</v>
          </cell>
          <cell r="EM786">
            <v>41185</v>
          </cell>
          <cell r="EQ786">
            <v>40817</v>
          </cell>
          <cell r="EY786" t="str">
            <v>X</v>
          </cell>
          <cell r="JB786" t="str">
            <v/>
          </cell>
        </row>
        <row r="787">
          <cell r="B787" t="str">
            <v>Primary</v>
          </cell>
          <cell r="C787" t="str">
            <v>HRC-0708-19</v>
          </cell>
          <cell r="D787" t="str">
            <v>RD</v>
          </cell>
          <cell r="E787" t="str">
            <v>X051</v>
          </cell>
          <cell r="G787" t="str">
            <v>HRC</v>
          </cell>
          <cell r="H787" t="str">
            <v>2007-08</v>
          </cell>
          <cell r="J787" t="str">
            <v>None</v>
          </cell>
          <cell r="K787" t="str">
            <v>Regular</v>
          </cell>
          <cell r="L787" t="str">
            <v>Residential (SRF-3bed)</v>
          </cell>
          <cell r="N787" t="str">
            <v>New</v>
          </cell>
          <cell r="P787" t="str">
            <v>Completed</v>
          </cell>
          <cell r="T787" t="str">
            <v>NPO</v>
          </cell>
          <cell r="AC787">
            <v>88000</v>
          </cell>
          <cell r="AD787">
            <v>245000</v>
          </cell>
          <cell r="AE787">
            <v>120000</v>
          </cell>
          <cell r="AF787">
            <v>106667</v>
          </cell>
          <cell r="AS787">
            <v>3</v>
          </cell>
          <cell r="AT787">
            <v>1</v>
          </cell>
          <cell r="AX787">
            <v>3</v>
          </cell>
          <cell r="BV787" t="str">
            <v>2326 Wester Ave</v>
          </cell>
          <cell r="EM787">
            <v>40325</v>
          </cell>
          <cell r="EQ787">
            <v>40664</v>
          </cell>
          <cell r="JB787" t="str">
            <v/>
          </cell>
        </row>
        <row r="788">
          <cell r="B788" t="str">
            <v>Primary</v>
          </cell>
          <cell r="C788" t="str">
            <v>HRC-0809-1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C788">
            <v>126667</v>
          </cell>
          <cell r="AD788">
            <v>200000</v>
          </cell>
          <cell r="AE788">
            <v>200000</v>
          </cell>
          <cell r="AF788">
            <v>126667</v>
          </cell>
          <cell r="AS788">
            <v>3</v>
          </cell>
          <cell r="AT788">
            <v>1</v>
          </cell>
          <cell r="AX788">
            <v>4</v>
          </cell>
          <cell r="BV788" t="str">
            <v>20516 Devlin Ave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HRC-0809-2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C789">
            <v>146667</v>
          </cell>
          <cell r="AD789">
            <v>200000</v>
          </cell>
          <cell r="AE789">
            <v>75000</v>
          </cell>
          <cell r="AF789">
            <v>146667</v>
          </cell>
          <cell r="AS789">
            <v>3</v>
          </cell>
          <cell r="AT789">
            <v>1</v>
          </cell>
          <cell r="AX789">
            <v>4</v>
          </cell>
          <cell r="BV789" t="str">
            <v>3918 N Studebaker Rd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HRC-0809-3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Discontinued</v>
          </cell>
          <cell r="T790" t="str">
            <v>NON-NPO</v>
          </cell>
          <cell r="AC790">
            <v>146667</v>
          </cell>
          <cell r="AD790">
            <v>200000</v>
          </cell>
          <cell r="AE790">
            <v>125000</v>
          </cell>
          <cell r="AF790">
            <v>146667</v>
          </cell>
          <cell r="AS790">
            <v>3</v>
          </cell>
          <cell r="AT790">
            <v>1</v>
          </cell>
          <cell r="AX790">
            <v>4</v>
          </cell>
          <cell r="BV790" t="str">
            <v>3723 McNab Ave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HRC-0809-4</v>
          </cell>
          <cell r="D791" t="str">
            <v>RD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Residential (SRF-4bed)</v>
          </cell>
          <cell r="N791" t="str">
            <v>New</v>
          </cell>
          <cell r="P791" t="str">
            <v>Completed</v>
          </cell>
          <cell r="T791" t="str">
            <v>NON-NPO</v>
          </cell>
          <cell r="AC791">
            <v>88000</v>
          </cell>
          <cell r="AD791">
            <v>200000</v>
          </cell>
          <cell r="AE791">
            <v>120000</v>
          </cell>
          <cell r="AF791">
            <v>120000</v>
          </cell>
          <cell r="AS791">
            <v>3</v>
          </cell>
          <cell r="AT791">
            <v>1</v>
          </cell>
          <cell r="AX791">
            <v>4</v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HRC-0809-5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S792">
            <v>3</v>
          </cell>
          <cell r="AT792">
            <v>1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HRC-0809-6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Discontinued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HRC-0809-7</v>
          </cell>
          <cell r="D794" t="str">
            <v>DP</v>
          </cell>
          <cell r="E794" t="str">
            <v>X049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Completed</v>
          </cell>
          <cell r="T794" t="str">
            <v>NON-NPO</v>
          </cell>
          <cell r="AC794">
            <v>146667</v>
          </cell>
          <cell r="AE794">
            <v>120000</v>
          </cell>
          <cell r="AF794">
            <v>146667</v>
          </cell>
          <cell r="AS794">
            <v>3</v>
          </cell>
          <cell r="AT794">
            <v>1</v>
          </cell>
          <cell r="AX794" t="str">
            <v/>
          </cell>
          <cell r="BV794" t="str">
            <v>3918 N Studebaker Rd</v>
          </cell>
          <cell r="EM794">
            <v>40318</v>
          </cell>
          <cell r="EQ794">
            <v>40634</v>
          </cell>
          <cell r="JB794" t="str">
            <v/>
          </cell>
        </row>
        <row r="795">
          <cell r="B795" t="str">
            <v>Primary</v>
          </cell>
          <cell r="C795" t="str">
            <v>HRC-0809-8</v>
          </cell>
          <cell r="D795" t="str">
            <v>DP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Day Program</v>
          </cell>
          <cell r="N795" t="str">
            <v>New</v>
          </cell>
          <cell r="P795" t="str">
            <v>Discontinued</v>
          </cell>
          <cell r="T795" t="str">
            <v>NON-NPO</v>
          </cell>
          <cell r="AC795">
            <v>200000</v>
          </cell>
          <cell r="AE795">
            <v>200000</v>
          </cell>
          <cell r="AF795">
            <v>146667</v>
          </cell>
          <cell r="AS795">
            <v>2</v>
          </cell>
          <cell r="AT795">
            <v>1</v>
          </cell>
          <cell r="AX795" t="str">
            <v/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HRC-0809-9</v>
          </cell>
          <cell r="D796" t="str">
            <v>RD</v>
          </cell>
          <cell r="E796" t="str">
            <v>X052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Regular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2</v>
          </cell>
          <cell r="AT796">
            <v>1</v>
          </cell>
          <cell r="AX796">
            <v>3</v>
          </cell>
          <cell r="BV796" t="str">
            <v>17319 Napa Cir</v>
          </cell>
          <cell r="EI796" t="str">
            <v>X</v>
          </cell>
          <cell r="EK796" t="str">
            <v>X</v>
          </cell>
          <cell r="EM796">
            <v>40478</v>
          </cell>
          <cell r="EQ796">
            <v>41041</v>
          </cell>
          <cell r="EY796">
            <v>40883</v>
          </cell>
          <cell r="JB796" t="str">
            <v/>
          </cell>
        </row>
        <row r="797">
          <cell r="B797" t="str">
            <v>Primary</v>
          </cell>
          <cell r="C797" t="str">
            <v>HRC-0809-10</v>
          </cell>
          <cell r="D797" t="str">
            <v>RD</v>
          </cell>
          <cell r="E797" t="str">
            <v>X071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LDC</v>
          </cell>
          <cell r="L797" t="str">
            <v>Residential (SRF-4bed)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200000</v>
          </cell>
          <cell r="AD797">
            <v>200000</v>
          </cell>
          <cell r="AE797">
            <v>100000</v>
          </cell>
          <cell r="AF797">
            <v>200000</v>
          </cell>
          <cell r="AS797">
            <v>3</v>
          </cell>
          <cell r="AT797">
            <v>1</v>
          </cell>
          <cell r="AX797">
            <v>4</v>
          </cell>
          <cell r="BV797" t="str">
            <v>17234 Wilkie Ave</v>
          </cell>
          <cell r="EI797" t="str">
            <v>X</v>
          </cell>
          <cell r="EK797">
            <v>41225</v>
          </cell>
          <cell r="EM797">
            <v>40504</v>
          </cell>
          <cell r="EQ797">
            <v>41011</v>
          </cell>
          <cell r="EY797">
            <v>40848</v>
          </cell>
          <cell r="JB797" t="str">
            <v/>
          </cell>
        </row>
        <row r="798">
          <cell r="B798" t="str">
            <v>Primary</v>
          </cell>
          <cell r="C798" t="str">
            <v>HRC-0809-11</v>
          </cell>
          <cell r="D798" t="str">
            <v>MS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Regular</v>
          </cell>
          <cell r="L798" t="str">
            <v>Other</v>
          </cell>
          <cell r="N798" t="str">
            <v>New</v>
          </cell>
          <cell r="P798" t="str">
            <v>Discontinued</v>
          </cell>
          <cell r="T798" t="str">
            <v>NON-NPO</v>
          </cell>
          <cell r="AC798">
            <v>150000</v>
          </cell>
          <cell r="AD798">
            <v>246332</v>
          </cell>
          <cell r="AE798">
            <v>120000</v>
          </cell>
          <cell r="AF798">
            <v>120000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HRC-0809-12</v>
          </cell>
          <cell r="D799" t="str">
            <v>RD</v>
          </cell>
          <cell r="E799" t="str">
            <v>X059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246332</v>
          </cell>
          <cell r="AE799">
            <v>125000</v>
          </cell>
          <cell r="AF799">
            <v>371332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Secondary</v>
          </cell>
          <cell r="C800" t="str">
            <v>HRC-0809-13</v>
          </cell>
          <cell r="D800" t="str">
            <v>RD</v>
          </cell>
          <cell r="E800" t="str">
            <v>X060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Completed</v>
          </cell>
          <cell r="T800" t="str">
            <v>NPO</v>
          </cell>
          <cell r="AC800">
            <v>200000</v>
          </cell>
          <cell r="AD800">
            <v>248266</v>
          </cell>
          <cell r="AE800">
            <v>125000</v>
          </cell>
          <cell r="AF800">
            <v>125000</v>
          </cell>
          <cell r="AS800">
            <v>2</v>
          </cell>
          <cell r="AT800">
            <v>1</v>
          </cell>
          <cell r="AX800" t="str">
            <v/>
          </cell>
          <cell r="BV800" t="str">
            <v>17319 Napa Cir</v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Primary</v>
          </cell>
          <cell r="C801" t="str">
            <v>HRC-0809-14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E801">
            <v>150000</v>
          </cell>
          <cell r="AF801">
            <v>200000</v>
          </cell>
          <cell r="AS801">
            <v>3</v>
          </cell>
          <cell r="AT801">
            <v>1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Secondary</v>
          </cell>
          <cell r="C802" t="str">
            <v>HRC-0809-14.1</v>
          </cell>
          <cell r="D802" t="str">
            <v>DP</v>
          </cell>
          <cell r="E802" t="str">
            <v>X209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Regular</v>
          </cell>
          <cell r="L802" t="str">
            <v>Day Program</v>
          </cell>
          <cell r="N802" t="str">
            <v>New</v>
          </cell>
          <cell r="P802" t="str">
            <v>Completed</v>
          </cell>
          <cell r="T802" t="str">
            <v>NON-NPO</v>
          </cell>
          <cell r="AC802">
            <v>200000</v>
          </cell>
          <cell r="AE802">
            <v>100000</v>
          </cell>
          <cell r="AF802">
            <v>200000</v>
          </cell>
          <cell r="AS802">
            <v>4</v>
          </cell>
          <cell r="AX802" t="str">
            <v/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Primary</v>
          </cell>
          <cell r="C803" t="str">
            <v>HRC-0809-15</v>
          </cell>
          <cell r="D803" t="str">
            <v>RD</v>
          </cell>
          <cell r="E803" t="str">
            <v>X171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200000</v>
          </cell>
          <cell r="AD803">
            <v>246332</v>
          </cell>
          <cell r="AE803">
            <v>120000</v>
          </cell>
          <cell r="AF803">
            <v>120000</v>
          </cell>
          <cell r="AS803">
            <v>4</v>
          </cell>
          <cell r="AX803">
            <v>4</v>
          </cell>
          <cell r="BV803" t="str">
            <v>11343 Pennsylvania Ave</v>
          </cell>
          <cell r="EI803" t="str">
            <v>X</v>
          </cell>
          <cell r="EK803" t="str">
            <v>X</v>
          </cell>
          <cell r="EM803">
            <v>40598</v>
          </cell>
          <cell r="EQ803">
            <v>40983</v>
          </cell>
          <cell r="EY803">
            <v>40914</v>
          </cell>
          <cell r="JB803" t="str">
            <v/>
          </cell>
        </row>
        <row r="804">
          <cell r="B804" t="str">
            <v>Secondary</v>
          </cell>
          <cell r="C804" t="str">
            <v>HRC-0809-16</v>
          </cell>
          <cell r="D804" t="str">
            <v>RD</v>
          </cell>
          <cell r="E804" t="str">
            <v>X061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248266</v>
          </cell>
          <cell r="AE804">
            <v>125000</v>
          </cell>
          <cell r="AF804">
            <v>373266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HRC-0809-17</v>
          </cell>
          <cell r="D805" t="str">
            <v>RD</v>
          </cell>
          <cell r="E805" t="str">
            <v>X062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205402</v>
          </cell>
          <cell r="AE805">
            <v>150000</v>
          </cell>
          <cell r="AF805">
            <v>200000</v>
          </cell>
          <cell r="AS805">
            <v>2</v>
          </cell>
          <cell r="AT805">
            <v>1</v>
          </cell>
          <cell r="AX805" t="str">
            <v/>
          </cell>
          <cell r="BV805" t="str">
            <v>17319 Napa Cir</v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</v>
          </cell>
          <cell r="D806" t="str">
            <v>DP</v>
          </cell>
          <cell r="E806" t="str">
            <v>X107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Discontinued</v>
          </cell>
          <cell r="T806" t="str">
            <v>NON-NPO</v>
          </cell>
          <cell r="AC806">
            <v>141250</v>
          </cell>
          <cell r="AF806">
            <v>141250</v>
          </cell>
          <cell r="AS806">
            <v>3</v>
          </cell>
          <cell r="AT806">
            <v>1</v>
          </cell>
          <cell r="AX806" t="str">
            <v/>
          </cell>
          <cell r="BV806" t="str">
            <v>17234 Wilkie Ave</v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HRC-0809-18.1</v>
          </cell>
          <cell r="D807" t="str">
            <v>DP</v>
          </cell>
          <cell r="E807" t="str">
            <v>X108</v>
          </cell>
          <cell r="G807" t="str">
            <v>HRC</v>
          </cell>
          <cell r="H807" t="str">
            <v>2008-09</v>
          </cell>
          <cell r="J807" t="str">
            <v>None</v>
          </cell>
          <cell r="K807" t="str">
            <v>Regular</v>
          </cell>
          <cell r="L807" t="str">
            <v>Day Program</v>
          </cell>
          <cell r="N807" t="str">
            <v>New</v>
          </cell>
          <cell r="P807" t="str">
            <v>Not Approved</v>
          </cell>
          <cell r="T807" t="str">
            <v>NON-NPO</v>
          </cell>
          <cell r="AC807">
            <v>141250</v>
          </cell>
          <cell r="AD807">
            <v>214000</v>
          </cell>
          <cell r="AE807">
            <v>100000</v>
          </cell>
          <cell r="AF807">
            <v>100000</v>
          </cell>
          <cell r="AS807">
            <v>4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HRC-0910-1</v>
          </cell>
          <cell r="D808" t="str">
            <v>RD</v>
          </cell>
          <cell r="E808" t="str">
            <v>X049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D808">
            <v>246332</v>
          </cell>
          <cell r="AE808">
            <v>75000</v>
          </cell>
          <cell r="AF808">
            <v>75000</v>
          </cell>
          <cell r="AS808">
            <v>4</v>
          </cell>
          <cell r="AX808" t="str">
            <v/>
          </cell>
          <cell r="BV808" t="str">
            <v>3918 Studebaker Road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HRC-0910-2</v>
          </cell>
          <cell r="D809" t="str">
            <v>RD</v>
          </cell>
          <cell r="E809" t="str">
            <v>X050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248266</v>
          </cell>
          <cell r="AE809">
            <v>125000</v>
          </cell>
          <cell r="AF809">
            <v>373266</v>
          </cell>
          <cell r="AX809" t="str">
            <v/>
          </cell>
          <cell r="BV809" t="str">
            <v>3723 McNab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HRC-0910-3</v>
          </cell>
          <cell r="D810" t="str">
            <v>RD</v>
          </cell>
          <cell r="E810" t="str">
            <v>X054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LDC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245000</v>
          </cell>
          <cell r="AE810">
            <v>150000</v>
          </cell>
          <cell r="AF810">
            <v>150000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HRC-0910-4</v>
          </cell>
          <cell r="D811" t="str">
            <v>RD</v>
          </cell>
          <cell r="E811" t="str">
            <v>X051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200000</v>
          </cell>
          <cell r="AF811">
            <v>200000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HRC-0910-5</v>
          </cell>
          <cell r="D812" t="str">
            <v>RD</v>
          </cell>
          <cell r="E812" t="str">
            <v>X052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C812">
            <v>200000</v>
          </cell>
          <cell r="AD812">
            <v>200000</v>
          </cell>
          <cell r="AE812">
            <v>75000</v>
          </cell>
          <cell r="AF812">
            <v>200000</v>
          </cell>
          <cell r="AS812">
            <v>4</v>
          </cell>
          <cell r="AX812" t="str">
            <v/>
          </cell>
          <cell r="BV812" t="str">
            <v>3918 Studebaker Road</v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HRC-0910-6</v>
          </cell>
          <cell r="D813" t="str">
            <v>RD</v>
          </cell>
          <cell r="E813" t="str">
            <v>X069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125000</v>
          </cell>
          <cell r="AF813">
            <v>125000</v>
          </cell>
          <cell r="AX813" t="str">
            <v/>
          </cell>
          <cell r="BV813" t="str">
            <v>3723 McNab</v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Secondary</v>
          </cell>
          <cell r="C814" t="str">
            <v>HRC-0910-7</v>
          </cell>
          <cell r="D814" t="str">
            <v>RD</v>
          </cell>
          <cell r="E814" t="str">
            <v>X070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LDC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D814">
            <v>200000</v>
          </cell>
          <cell r="AE814">
            <v>140000</v>
          </cell>
          <cell r="AF814">
            <v>245000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HRC-0910-8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200000</v>
          </cell>
          <cell r="AF815">
            <v>200000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HRC-0910-9</v>
          </cell>
          <cell r="D816" t="str">
            <v>DP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Day Program</v>
          </cell>
          <cell r="N816" t="str">
            <v>New</v>
          </cell>
          <cell r="P816" t="str">
            <v>Completed</v>
          </cell>
          <cell r="T816" t="str">
            <v>NON-NPO</v>
          </cell>
          <cell r="AD816">
            <v>140000</v>
          </cell>
          <cell r="AE816">
            <v>75000</v>
          </cell>
          <cell r="AF816">
            <v>75000</v>
          </cell>
          <cell r="AX816" t="str">
            <v/>
          </cell>
          <cell r="BV816" t="str">
            <v>21601 Moneta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HRC-0910-10</v>
          </cell>
          <cell r="D817" t="str">
            <v>MS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Other</v>
          </cell>
          <cell r="N817" t="str">
            <v>New</v>
          </cell>
          <cell r="P817" t="str">
            <v>Discontinued</v>
          </cell>
          <cell r="T817" t="str">
            <v>NON-NPO</v>
          </cell>
          <cell r="AC817">
            <v>150000</v>
          </cell>
          <cell r="AD817">
            <v>200000</v>
          </cell>
          <cell r="AE817">
            <v>75000</v>
          </cell>
          <cell r="AF817">
            <v>75000</v>
          </cell>
          <cell r="AS817">
            <v>2</v>
          </cell>
          <cell r="AT817">
            <v>1</v>
          </cell>
          <cell r="AX817" t="str">
            <v/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HRC-0910-11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(SRF-3bed)</v>
          </cell>
          <cell r="N818" t="str">
            <v>New</v>
          </cell>
          <cell r="P818" t="str">
            <v>Completed</v>
          </cell>
          <cell r="T818" t="str">
            <v>NON-NPO</v>
          </cell>
          <cell r="AD818">
            <v>200000</v>
          </cell>
          <cell r="AE818">
            <v>75000</v>
          </cell>
          <cell r="AF818">
            <v>75000</v>
          </cell>
          <cell r="AS818">
            <v>2</v>
          </cell>
          <cell r="AT818">
            <v>1</v>
          </cell>
          <cell r="AX818">
            <v>3</v>
          </cell>
          <cell r="BV818" t="str">
            <v xml:space="preserve">23228 Doble 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HRC-0910-12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Regular</v>
          </cell>
          <cell r="L819" t="str">
            <v>Residential (SRF-4bed)</v>
          </cell>
          <cell r="N819" t="str">
            <v>New</v>
          </cell>
          <cell r="P819" t="str">
            <v>Discontinued</v>
          </cell>
          <cell r="T819" t="str">
            <v>NPO</v>
          </cell>
          <cell r="AC819">
            <v>170000</v>
          </cell>
          <cell r="AD819">
            <v>245000</v>
          </cell>
          <cell r="AE819">
            <v>75000</v>
          </cell>
          <cell r="AF819">
            <v>245000</v>
          </cell>
          <cell r="AS819">
            <v>2</v>
          </cell>
          <cell r="AT819">
            <v>1</v>
          </cell>
          <cell r="AX819" t="str">
            <v/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HRC-0910-13</v>
          </cell>
          <cell r="D820" t="str">
            <v>RD</v>
          </cell>
          <cell r="E820" t="str">
            <v>X053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170000</v>
          </cell>
          <cell r="AE820">
            <v>75000</v>
          </cell>
          <cell r="AF820">
            <v>170000</v>
          </cell>
          <cell r="AS820">
            <v>2</v>
          </cell>
          <cell r="AT820">
            <v>1</v>
          </cell>
          <cell r="AX820">
            <v>3</v>
          </cell>
          <cell r="BV820" t="str">
            <v>11419 176th St</v>
          </cell>
          <cell r="EI820" t="str">
            <v>X</v>
          </cell>
          <cell r="EK820">
            <v>41225</v>
          </cell>
          <cell r="EM820">
            <v>40695</v>
          </cell>
          <cell r="EQ820">
            <v>41220</v>
          </cell>
          <cell r="EY820" t="str">
            <v>X</v>
          </cell>
          <cell r="JB820" t="str">
            <v/>
          </cell>
        </row>
        <row r="821">
          <cell r="B821" t="str">
            <v>Primary</v>
          </cell>
          <cell r="C821" t="str">
            <v>HRC-0910-14</v>
          </cell>
          <cell r="D821" t="str">
            <v>RD</v>
          </cell>
          <cell r="E821" t="str">
            <v>X054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150000</v>
          </cell>
          <cell r="AD821">
            <v>200000</v>
          </cell>
          <cell r="AE821">
            <v>75000</v>
          </cell>
          <cell r="AF821">
            <v>75000</v>
          </cell>
          <cell r="AS821">
            <v>2</v>
          </cell>
          <cell r="AT821">
            <v>1</v>
          </cell>
          <cell r="AX821">
            <v>3</v>
          </cell>
          <cell r="BV821" t="str">
            <v>4735 Pepperwood Ave</v>
          </cell>
          <cell r="EI821" t="str">
            <v>X</v>
          </cell>
          <cell r="EK821" t="str">
            <v>X</v>
          </cell>
          <cell r="EM821">
            <v>40977</v>
          </cell>
          <cell r="EQ821">
            <v>41276</v>
          </cell>
          <cell r="EY821">
            <v>41334</v>
          </cell>
          <cell r="JB821" t="str">
            <v/>
          </cell>
        </row>
        <row r="822">
          <cell r="B822" t="str">
            <v>Primary</v>
          </cell>
          <cell r="C822" t="str">
            <v>HRC-0910-15</v>
          </cell>
          <cell r="D822" t="str">
            <v>RD</v>
          </cell>
          <cell r="E822" t="str">
            <v>X055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160000</v>
          </cell>
          <cell r="AD822">
            <v>200000</v>
          </cell>
          <cell r="AE822">
            <v>75000</v>
          </cell>
          <cell r="AF822">
            <v>275000</v>
          </cell>
          <cell r="AS822">
            <v>2</v>
          </cell>
          <cell r="AT822">
            <v>1</v>
          </cell>
          <cell r="AX822">
            <v>3</v>
          </cell>
          <cell r="BV822" t="str">
            <v>19514 Sheryl Ave</v>
          </cell>
          <cell r="EI822" t="str">
            <v>X</v>
          </cell>
          <cell r="EK822" t="str">
            <v>X</v>
          </cell>
          <cell r="EM822">
            <v>41003</v>
          </cell>
          <cell r="EQ822">
            <v>41243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HRC-0910-16.1</v>
          </cell>
          <cell r="D823" t="str">
            <v>RD</v>
          </cell>
          <cell r="E823" t="str">
            <v>X056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(SRF-4bed)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140000</v>
          </cell>
          <cell r="AF823">
            <v>340000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HRC-0910-16.2</v>
          </cell>
          <cell r="D824" t="str">
            <v>RD</v>
          </cell>
          <cell r="E824" t="str">
            <v>X114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200000</v>
          </cell>
          <cell r="AD824">
            <v>200000</v>
          </cell>
          <cell r="AE824">
            <v>120000</v>
          </cell>
          <cell r="AF824">
            <v>120000</v>
          </cell>
          <cell r="AS824">
            <v>2</v>
          </cell>
          <cell r="AT824">
            <v>1</v>
          </cell>
          <cell r="AX824" t="str">
            <v/>
          </cell>
          <cell r="BV824" t="str">
            <v>6011 S LeDoux Ave</v>
          </cell>
          <cell r="EI824" t="str">
            <v>X</v>
          </cell>
          <cell r="EK824" t="str">
            <v>X</v>
          </cell>
          <cell r="EM824" t="str">
            <v>X</v>
          </cell>
          <cell r="EQ824" t="str">
            <v>X</v>
          </cell>
          <cell r="EY824" t="str">
            <v>X</v>
          </cell>
          <cell r="JB824" t="str">
            <v/>
          </cell>
        </row>
        <row r="825">
          <cell r="B825" t="str">
            <v>Secondary</v>
          </cell>
          <cell r="C825" t="str">
            <v>HRC-0910-16.3</v>
          </cell>
          <cell r="D825" t="str">
            <v>RD</v>
          </cell>
          <cell r="E825" t="str">
            <v>X115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Discontinued</v>
          </cell>
          <cell r="T825" t="str">
            <v>NPO</v>
          </cell>
          <cell r="AC825">
            <v>250000</v>
          </cell>
          <cell r="AD825">
            <v>200000</v>
          </cell>
          <cell r="AE825">
            <v>120000</v>
          </cell>
          <cell r="AF825">
            <v>120000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HRC-0910-17</v>
          </cell>
          <cell r="D826" t="str">
            <v>RD</v>
          </cell>
          <cell r="E826" t="str">
            <v>X055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Residential (SRF-4bed)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100000</v>
          </cell>
          <cell r="AF826">
            <v>100000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I826" t="str">
            <v>X</v>
          </cell>
          <cell r="EK826" t="str">
            <v>X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Primary</v>
          </cell>
          <cell r="C827" t="str">
            <v>HRC-0910-18</v>
          </cell>
          <cell r="D827" t="str">
            <v>DP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Day Program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C827">
            <v>141250</v>
          </cell>
          <cell r="AE827">
            <v>100000</v>
          </cell>
          <cell r="AF827">
            <v>200000</v>
          </cell>
          <cell r="AS827">
            <v>3</v>
          </cell>
          <cell r="AT827">
            <v>1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</v>
          </cell>
          <cell r="D828" t="str">
            <v>RD</v>
          </cell>
          <cell r="E828" t="str">
            <v>X059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200000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HRC-0910-19.1</v>
          </cell>
          <cell r="D829" t="str">
            <v>RD</v>
          </cell>
          <cell r="E829" t="str">
            <v>X060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170000</v>
          </cell>
          <cell r="AS829">
            <v>3</v>
          </cell>
          <cell r="AT829">
            <v>1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 t="str">
            <v>X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HRC-0910-19.2</v>
          </cell>
          <cell r="D830" t="str">
            <v>RD</v>
          </cell>
          <cell r="E830" t="str">
            <v>X061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D830">
            <v>214000</v>
          </cell>
          <cell r="AF830">
            <v>355250</v>
          </cell>
          <cell r="AS830">
            <v>2</v>
          </cell>
          <cell r="AT830">
            <v>1</v>
          </cell>
          <cell r="AX830" t="str">
            <v/>
          </cell>
          <cell r="BV830" t="str">
            <v>4735 Pepperwood Ave</v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HRC-0910-19.3</v>
          </cell>
          <cell r="D831" t="str">
            <v>RD</v>
          </cell>
          <cell r="E831" t="str">
            <v>X062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Continued</v>
          </cell>
          <cell r="P831" t="str">
            <v>Completed</v>
          </cell>
          <cell r="T831" t="str">
            <v>NPO</v>
          </cell>
          <cell r="AC831">
            <v>141250</v>
          </cell>
          <cell r="AD831">
            <v>150000</v>
          </cell>
          <cell r="AE831">
            <v>100000</v>
          </cell>
          <cell r="AF831">
            <v>360000</v>
          </cell>
          <cell r="AS831">
            <v>3</v>
          </cell>
          <cell r="AT831">
            <v>1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Secondary</v>
          </cell>
          <cell r="C832" t="str">
            <v>HRC-0910-20</v>
          </cell>
          <cell r="D832" t="str">
            <v>RD</v>
          </cell>
          <cell r="E832" t="str">
            <v>X068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143750</v>
          </cell>
          <cell r="AD832">
            <v>150000</v>
          </cell>
          <cell r="AE832">
            <v>150000</v>
          </cell>
          <cell r="AF832">
            <v>200000</v>
          </cell>
          <cell r="AS832">
            <v>4</v>
          </cell>
          <cell r="AX832" t="str">
            <v/>
          </cell>
          <cell r="BV832" t="str">
            <v>1306 E Cartagena</v>
          </cell>
          <cell r="EI832" t="str">
            <v>X</v>
          </cell>
          <cell r="EK832" t="str">
            <v>X</v>
          </cell>
          <cell r="EM832" t="str">
            <v>X</v>
          </cell>
          <cell r="EQ832" t="str">
            <v>X</v>
          </cell>
          <cell r="EY832" t="str">
            <v>X</v>
          </cell>
          <cell r="JB832" t="str">
            <v/>
          </cell>
        </row>
        <row r="833">
          <cell r="B833" t="str">
            <v>Primary</v>
          </cell>
          <cell r="C833" t="str">
            <v>HRC-0910-21</v>
          </cell>
          <cell r="D833" t="str">
            <v>RD</v>
          </cell>
          <cell r="E833" t="str">
            <v>X069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LDC</v>
          </cell>
          <cell r="L833" t="str">
            <v>Residential (SRF-4bed)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170000</v>
          </cell>
          <cell r="AD833">
            <v>140000</v>
          </cell>
          <cell r="AE833">
            <v>150000</v>
          </cell>
          <cell r="AF833">
            <v>200000</v>
          </cell>
          <cell r="AS833">
            <v>4</v>
          </cell>
          <cell r="AV833">
            <v>1</v>
          </cell>
          <cell r="AX833">
            <v>4</v>
          </cell>
          <cell r="BV833" t="str">
            <v>1306 E Cartagena</v>
          </cell>
          <cell r="EI833" t="str">
            <v>X</v>
          </cell>
          <cell r="EK833" t="str">
            <v>X</v>
          </cell>
          <cell r="EM833">
            <v>40801</v>
          </cell>
          <cell r="EQ833">
            <v>41092</v>
          </cell>
          <cell r="EY833">
            <v>40940</v>
          </cell>
          <cell r="JB833" t="str">
            <v/>
          </cell>
        </row>
        <row r="834">
          <cell r="B834" t="str">
            <v>Secondary</v>
          </cell>
          <cell r="C834" t="str">
            <v>HRC-0910-22</v>
          </cell>
          <cell r="D834" t="str">
            <v>RD</v>
          </cell>
          <cell r="E834" t="str">
            <v>X048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(SRF-4bed)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355250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HRC-0910-23</v>
          </cell>
          <cell r="D835" t="str">
            <v>RD</v>
          </cell>
          <cell r="E835" t="str">
            <v>X050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141250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HRC-0910-24</v>
          </cell>
          <cell r="D836" t="str">
            <v>RD</v>
          </cell>
          <cell r="E836" t="str">
            <v>X049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143750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HRC-0910-25</v>
          </cell>
          <cell r="D837" t="str">
            <v>RD</v>
          </cell>
          <cell r="E837" t="str">
            <v>X051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Continued</v>
          </cell>
          <cell r="P837" t="str">
            <v>Completed</v>
          </cell>
          <cell r="T837" t="str">
            <v>NPO</v>
          </cell>
          <cell r="AC837">
            <v>170000</v>
          </cell>
          <cell r="AD837">
            <v>140000</v>
          </cell>
          <cell r="AE837">
            <v>150000</v>
          </cell>
          <cell r="AF837">
            <v>141250</v>
          </cell>
          <cell r="AS837">
            <v>4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HRC-0910-26</v>
          </cell>
          <cell r="D838" t="str">
            <v>RD</v>
          </cell>
          <cell r="E838" t="str">
            <v>X052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Regular</v>
          </cell>
          <cell r="L838" t="str">
            <v>Residential (SRF-3bed)</v>
          </cell>
          <cell r="N838" t="str">
            <v>New</v>
          </cell>
          <cell r="P838" t="str">
            <v>Completed</v>
          </cell>
          <cell r="T838" t="str">
            <v>NPO</v>
          </cell>
          <cell r="AC838">
            <v>141250</v>
          </cell>
          <cell r="AD838">
            <v>140000</v>
          </cell>
          <cell r="AE838">
            <v>150000</v>
          </cell>
          <cell r="AF838">
            <v>141250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Secondary</v>
          </cell>
          <cell r="C839" t="str">
            <v>HRC-0910-27</v>
          </cell>
          <cell r="D839" t="str">
            <v>RD</v>
          </cell>
          <cell r="E839" t="str">
            <v>X071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LDC</v>
          </cell>
          <cell r="L839" t="str">
            <v>Residential (SRF-4bed)</v>
          </cell>
          <cell r="N839" t="str">
            <v>Continued</v>
          </cell>
          <cell r="P839" t="str">
            <v>Completed</v>
          </cell>
          <cell r="T839" t="str">
            <v>NPO</v>
          </cell>
          <cell r="AC839">
            <v>141250</v>
          </cell>
          <cell r="AD839">
            <v>140000</v>
          </cell>
          <cell r="AE839">
            <v>150000</v>
          </cell>
          <cell r="AF839">
            <v>355250</v>
          </cell>
          <cell r="AS839">
            <v>4</v>
          </cell>
          <cell r="AX839" t="str">
            <v/>
          </cell>
          <cell r="BV839" t="str">
            <v>9054 Artesia Blvd</v>
          </cell>
          <cell r="EI839" t="str">
            <v>X</v>
          </cell>
          <cell r="EK839" t="str">
            <v>X</v>
          </cell>
          <cell r="EM839" t="str">
            <v>X</v>
          </cell>
          <cell r="EQ839" t="str">
            <v>X</v>
          </cell>
          <cell r="EY839" t="str">
            <v>X</v>
          </cell>
          <cell r="JB839" t="str">
            <v/>
          </cell>
        </row>
        <row r="840">
          <cell r="B840" t="str">
            <v>Primary</v>
          </cell>
          <cell r="C840" t="str">
            <v>HRC-0910-28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Regular</v>
          </cell>
          <cell r="L840" t="str">
            <v>Residential (SRF-4bed)</v>
          </cell>
          <cell r="N840" t="str">
            <v>New</v>
          </cell>
          <cell r="P840" t="str">
            <v>Discontinued</v>
          </cell>
          <cell r="T840" t="str">
            <v>NON-NPO</v>
          </cell>
          <cell r="AC840">
            <v>141250</v>
          </cell>
          <cell r="AD840">
            <v>200000</v>
          </cell>
          <cell r="AE840">
            <v>150000</v>
          </cell>
          <cell r="AF840">
            <v>141250</v>
          </cell>
          <cell r="AS840">
            <v>4</v>
          </cell>
          <cell r="AX840">
            <v>4</v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Secondary</v>
          </cell>
          <cell r="C841" t="str">
            <v>HRC-0910-29</v>
          </cell>
          <cell r="D841" t="str">
            <v>RD</v>
          </cell>
          <cell r="E841" t="str">
            <v>X053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(SRF-3bed)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140000</v>
          </cell>
          <cell r="AF841">
            <v>200000</v>
          </cell>
          <cell r="AS841">
            <v>3</v>
          </cell>
          <cell r="AT841">
            <v>1</v>
          </cell>
          <cell r="AX841" t="str">
            <v/>
          </cell>
          <cell r="BV841" t="str">
            <v>1716 256th St</v>
          </cell>
          <cell r="EI841" t="str">
            <v>X</v>
          </cell>
          <cell r="EK841" t="str">
            <v>X</v>
          </cell>
          <cell r="EM841" t="str">
            <v>X</v>
          </cell>
          <cell r="EQ841" t="str">
            <v>X</v>
          </cell>
          <cell r="EY841" t="str">
            <v>X</v>
          </cell>
          <cell r="JB841" t="str">
            <v/>
          </cell>
        </row>
        <row r="842">
          <cell r="B842" t="str">
            <v>Primary</v>
          </cell>
          <cell r="C842" t="str">
            <v>HRC-0910-30</v>
          </cell>
          <cell r="D842" t="str">
            <v>RD</v>
          </cell>
          <cell r="E842" t="str">
            <v>X070</v>
          </cell>
          <cell r="G842" t="str">
            <v>HRC</v>
          </cell>
          <cell r="H842" t="str">
            <v>2009-10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New</v>
          </cell>
          <cell r="P842" t="str">
            <v>Completed</v>
          </cell>
          <cell r="T842" t="str">
            <v>NPO</v>
          </cell>
          <cell r="AC842">
            <v>150000</v>
          </cell>
          <cell r="AD842">
            <v>140000</v>
          </cell>
          <cell r="AE842">
            <v>75000</v>
          </cell>
          <cell r="AF842">
            <v>170000</v>
          </cell>
          <cell r="AS842">
            <v>3</v>
          </cell>
          <cell r="AT842">
            <v>1</v>
          </cell>
          <cell r="AX842">
            <v>4</v>
          </cell>
          <cell r="BV842" t="str">
            <v>1716 256th St</v>
          </cell>
          <cell r="EI842" t="str">
            <v>X</v>
          </cell>
          <cell r="EK842" t="str">
            <v>X</v>
          </cell>
          <cell r="EM842">
            <v>40865</v>
          </cell>
          <cell r="EQ842">
            <v>41364</v>
          </cell>
          <cell r="EY842" t="str">
            <v>X</v>
          </cell>
          <cell r="JB842" t="str">
            <v/>
          </cell>
        </row>
        <row r="843">
          <cell r="B843" t="str">
            <v>Secondary</v>
          </cell>
          <cell r="C843" t="str">
            <v>HRC-1011-1</v>
          </cell>
          <cell r="D843" t="str">
            <v>RD</v>
          </cell>
          <cell r="E843" t="str">
            <v>X071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(SRF-4bed)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140000</v>
          </cell>
          <cell r="AS843">
            <v>2</v>
          </cell>
          <cell r="AT843">
            <v>1</v>
          </cell>
          <cell r="AX843" t="str">
            <v/>
          </cell>
          <cell r="BV843" t="str">
            <v>17234 Wilkie Ave.</v>
          </cell>
          <cell r="EI843" t="str">
            <v>X</v>
          </cell>
          <cell r="EK843" t="str">
            <v>X</v>
          </cell>
          <cell r="EM843" t="str">
            <v>X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HRC-1011-2</v>
          </cell>
          <cell r="D844" t="str">
            <v>RD</v>
          </cell>
          <cell r="E844" t="str">
            <v>X053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140000</v>
          </cell>
          <cell r="AS844">
            <v>2</v>
          </cell>
          <cell r="AT844">
            <v>1</v>
          </cell>
          <cell r="AX844" t="str">
            <v/>
          </cell>
          <cell r="BV844" t="str">
            <v>11419 176th St</v>
          </cell>
          <cell r="EI844" t="str">
            <v>X</v>
          </cell>
          <cell r="EK844" t="str">
            <v>X</v>
          </cell>
          <cell r="EM844" t="str">
            <v>X</v>
          </cell>
          <cell r="EQ844" t="str">
            <v>X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HRC-1011-3</v>
          </cell>
          <cell r="D845" t="str">
            <v>RD</v>
          </cell>
          <cell r="E845" t="str">
            <v>X054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D845">
            <v>200000</v>
          </cell>
          <cell r="AE845">
            <v>75000</v>
          </cell>
          <cell r="AF845">
            <v>140000</v>
          </cell>
          <cell r="AS845">
            <v>2</v>
          </cell>
          <cell r="AT845">
            <v>1</v>
          </cell>
          <cell r="AX845" t="str">
            <v/>
          </cell>
          <cell r="BV845" t="str">
            <v>4735 Pepperwood</v>
          </cell>
          <cell r="EI845" t="str">
            <v>X</v>
          </cell>
          <cell r="EK845">
            <v>40603</v>
          </cell>
          <cell r="EM845">
            <v>40613</v>
          </cell>
          <cell r="EQ845" t="str">
            <v>X</v>
          </cell>
          <cell r="EY845" t="str">
            <v>X</v>
          </cell>
          <cell r="JB845" t="str">
            <v/>
          </cell>
        </row>
        <row r="846">
          <cell r="B846" t="str">
            <v>Secondary</v>
          </cell>
          <cell r="C846" t="str">
            <v>HRC-1011-4</v>
          </cell>
          <cell r="D846" t="str">
            <v>RD</v>
          </cell>
          <cell r="E846" t="str">
            <v>X055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Continued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140000</v>
          </cell>
          <cell r="AE846">
            <v>75000</v>
          </cell>
          <cell r="AF846">
            <v>140000</v>
          </cell>
          <cell r="AS846">
            <v>2</v>
          </cell>
          <cell r="AT846">
            <v>1</v>
          </cell>
          <cell r="AX846" t="str">
            <v/>
          </cell>
          <cell r="BV846" t="str">
            <v>19514 Sheryl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HRC-1011-5</v>
          </cell>
          <cell r="D847" t="str">
            <v>RD</v>
          </cell>
          <cell r="E847" t="str">
            <v>X071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140000</v>
          </cell>
          <cell r="AE847">
            <v>75000</v>
          </cell>
          <cell r="AF847">
            <v>140000</v>
          </cell>
          <cell r="AS847">
            <v>2</v>
          </cell>
          <cell r="AT847">
            <v>1</v>
          </cell>
          <cell r="AX847">
            <v>3</v>
          </cell>
          <cell r="BV847" t="str">
            <v>16643 Estella</v>
          </cell>
          <cell r="EI847" t="str">
            <v>X</v>
          </cell>
          <cell r="EK847" t="str">
            <v>X</v>
          </cell>
          <cell r="EM847">
            <v>41099</v>
          </cell>
          <cell r="EQ847" t="str">
            <v>X</v>
          </cell>
          <cell r="EY847">
            <v>41334</v>
          </cell>
          <cell r="JB847" t="str">
            <v/>
          </cell>
        </row>
        <row r="848">
          <cell r="B848" t="str">
            <v>Primary</v>
          </cell>
          <cell r="C848" t="str">
            <v>HRC-1011-6</v>
          </cell>
          <cell r="D848" t="str">
            <v>RD</v>
          </cell>
          <cell r="E848" t="str">
            <v>X053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140000</v>
          </cell>
          <cell r="AE848">
            <v>75000</v>
          </cell>
          <cell r="AF848">
            <v>140000</v>
          </cell>
          <cell r="AS848">
            <v>2</v>
          </cell>
          <cell r="AT848">
            <v>1</v>
          </cell>
          <cell r="AX848">
            <v>3</v>
          </cell>
          <cell r="BV848" t="str">
            <v>6927 East Atherton</v>
          </cell>
          <cell r="EI848" t="str">
            <v>X</v>
          </cell>
          <cell r="EK848" t="str">
            <v>X</v>
          </cell>
          <cell r="EM848">
            <v>41136</v>
          </cell>
          <cell r="EQ848">
            <v>41365</v>
          </cell>
          <cell r="EY848">
            <v>41365</v>
          </cell>
          <cell r="JB848" t="str">
            <v/>
          </cell>
        </row>
        <row r="849">
          <cell r="B849" t="str">
            <v>Primary</v>
          </cell>
          <cell r="C849" t="str">
            <v>HRC-1011-7</v>
          </cell>
          <cell r="D849" t="str">
            <v>RD</v>
          </cell>
          <cell r="E849" t="str">
            <v>X054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LDC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NPO</v>
          </cell>
          <cell r="AC849">
            <v>250000</v>
          </cell>
          <cell r="AD849">
            <v>190000</v>
          </cell>
          <cell r="AE849">
            <v>75000</v>
          </cell>
          <cell r="AF849">
            <v>75000</v>
          </cell>
          <cell r="AS849">
            <v>2</v>
          </cell>
          <cell r="AT849">
            <v>1</v>
          </cell>
          <cell r="AX849">
            <v>3</v>
          </cell>
          <cell r="BV849" t="str">
            <v>1024 Marcellus St</v>
          </cell>
          <cell r="EK849">
            <v>41883</v>
          </cell>
          <cell r="EM849">
            <v>41298</v>
          </cell>
          <cell r="EQ849" t="str">
            <v>X</v>
          </cell>
          <cell r="EY849">
            <v>41365</v>
          </cell>
          <cell r="JB849" t="str">
            <v/>
          </cell>
        </row>
        <row r="850">
          <cell r="B850" t="str">
            <v>Primary</v>
          </cell>
          <cell r="C850" t="str">
            <v>HRC-1011-8</v>
          </cell>
          <cell r="D850" t="str">
            <v>DP</v>
          </cell>
          <cell r="E850" t="str">
            <v>X055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75000</v>
          </cell>
          <cell r="AF850">
            <v>200000</v>
          </cell>
          <cell r="AS850">
            <v>2</v>
          </cell>
          <cell r="AT850">
            <v>1</v>
          </cell>
          <cell r="AX850" t="str">
            <v/>
          </cell>
          <cell r="BV850" t="str">
            <v>2822 Sepulveda, Torrance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42217</v>
          </cell>
          <cell r="JB850" t="str">
            <v/>
          </cell>
        </row>
        <row r="851">
          <cell r="B851" t="str">
            <v>Primary</v>
          </cell>
          <cell r="C851" t="str">
            <v>HRC-1011-9</v>
          </cell>
          <cell r="D851" t="str">
            <v>DP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Day Program</v>
          </cell>
          <cell r="N851" t="str">
            <v>New</v>
          </cell>
          <cell r="P851" t="str">
            <v>Completed</v>
          </cell>
          <cell r="T851" t="str">
            <v>NON-NPO</v>
          </cell>
          <cell r="AC851">
            <v>250000</v>
          </cell>
          <cell r="AD851">
            <v>150000</v>
          </cell>
          <cell r="AE851">
            <v>100000</v>
          </cell>
          <cell r="AF851">
            <v>150000</v>
          </cell>
          <cell r="AS851">
            <v>3</v>
          </cell>
          <cell r="AT851">
            <v>1</v>
          </cell>
          <cell r="AX851" t="str">
            <v/>
          </cell>
          <cell r="BV851" t="str">
            <v>2798 Junipero Ave.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HRC-1011-10</v>
          </cell>
          <cell r="D852" t="str">
            <v>RD</v>
          </cell>
          <cell r="E852" t="str">
            <v>X074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Regular</v>
          </cell>
          <cell r="L852" t="str">
            <v>Residential (SRF-3bed)</v>
          </cell>
          <cell r="N852" t="str">
            <v>New</v>
          </cell>
          <cell r="P852" t="str">
            <v>Completed</v>
          </cell>
          <cell r="T852" t="str">
            <v>NPO</v>
          </cell>
          <cell r="AC852">
            <v>250000</v>
          </cell>
          <cell r="AD852">
            <v>200000</v>
          </cell>
          <cell r="AE852">
            <v>75000</v>
          </cell>
          <cell r="AF852">
            <v>75000</v>
          </cell>
          <cell r="AS852">
            <v>3</v>
          </cell>
          <cell r="AT852">
            <v>1</v>
          </cell>
          <cell r="AX852">
            <v>3</v>
          </cell>
          <cell r="BV852" t="str">
            <v>3839 Ocana Ave</v>
          </cell>
          <cell r="EI852" t="str">
            <v>X</v>
          </cell>
          <cell r="EK852" t="str">
            <v>X</v>
          </cell>
          <cell r="EM852">
            <v>40865</v>
          </cell>
          <cell r="EQ852" t="str">
            <v>X</v>
          </cell>
          <cell r="EY852" t="str">
            <v>X</v>
          </cell>
          <cell r="JB852" t="str">
            <v/>
          </cell>
        </row>
        <row r="853">
          <cell r="B853" t="str">
            <v>Primary</v>
          </cell>
          <cell r="C853" t="str">
            <v>HRC-1011-11</v>
          </cell>
          <cell r="D853" t="str">
            <v>MS</v>
          </cell>
          <cell r="E853" t="str">
            <v>X053</v>
          </cell>
          <cell r="G853" t="str">
            <v>HRC</v>
          </cell>
          <cell r="H853" t="str">
            <v>2010-11</v>
          </cell>
          <cell r="J853" t="str">
            <v>None</v>
          </cell>
          <cell r="K853" t="str">
            <v>LDC</v>
          </cell>
          <cell r="L853" t="str">
            <v>Other</v>
          </cell>
          <cell r="N853" t="str">
            <v>New</v>
          </cell>
          <cell r="P853" t="str">
            <v>Discontinued</v>
          </cell>
          <cell r="T853" t="str">
            <v>NON-NPO</v>
          </cell>
          <cell r="AC853">
            <v>250000</v>
          </cell>
          <cell r="AD853">
            <v>190000</v>
          </cell>
          <cell r="AE853">
            <v>75000</v>
          </cell>
          <cell r="AF853">
            <v>75000</v>
          </cell>
          <cell r="AS853">
            <v>2</v>
          </cell>
          <cell r="AT853">
            <v>1</v>
          </cell>
          <cell r="AX853" t="str">
            <v/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EY853">
            <v>41365</v>
          </cell>
          <cell r="JB853" t="str">
            <v/>
          </cell>
        </row>
        <row r="854">
          <cell r="B854" t="str">
            <v>Primary</v>
          </cell>
          <cell r="C854" t="str">
            <v>HRC-1011-27</v>
          </cell>
          <cell r="D854" t="str">
            <v>DP</v>
          </cell>
          <cell r="E854" t="str">
            <v>X054</v>
          </cell>
          <cell r="G854" t="str">
            <v>HRC</v>
          </cell>
          <cell r="H854" t="str">
            <v>2010-11</v>
          </cell>
          <cell r="J854" t="str">
            <v>FDC</v>
          </cell>
          <cell r="K854" t="str">
            <v>Regular</v>
          </cell>
          <cell r="L854" t="str">
            <v>Day Program</v>
          </cell>
          <cell r="N854" t="str">
            <v>New</v>
          </cell>
          <cell r="P854" t="str">
            <v>Completed</v>
          </cell>
          <cell r="T854" t="str">
            <v>NON-NPO</v>
          </cell>
          <cell r="AE854">
            <v>100000</v>
          </cell>
          <cell r="AF854">
            <v>100000</v>
          </cell>
          <cell r="AX854" t="str">
            <v/>
          </cell>
          <cell r="BV854" t="str">
            <v>850 Long Beach Blvd.</v>
          </cell>
          <cell r="EI854" t="str">
            <v>X</v>
          </cell>
          <cell r="EK854">
            <v>42339</v>
          </cell>
          <cell r="EM854">
            <v>42186</v>
          </cell>
          <cell r="EQ854">
            <v>43008</v>
          </cell>
          <cell r="EY854">
            <v>42217</v>
          </cell>
          <cell r="JB854" t="str">
            <v/>
          </cell>
        </row>
        <row r="855">
          <cell r="B855" t="str">
            <v>Primary</v>
          </cell>
          <cell r="C855" t="str">
            <v>HRC-1011-30</v>
          </cell>
          <cell r="D855" t="str">
            <v>MS</v>
          </cell>
          <cell r="E855" t="str">
            <v>X205</v>
          </cell>
          <cell r="G855" t="str">
            <v>HRC</v>
          </cell>
          <cell r="H855" t="str">
            <v>2010-11</v>
          </cell>
          <cell r="J855" t="str">
            <v>None</v>
          </cell>
          <cell r="K855" t="str">
            <v>Regular</v>
          </cell>
          <cell r="L855" t="str">
            <v>Other</v>
          </cell>
          <cell r="N855" t="str">
            <v>New</v>
          </cell>
          <cell r="P855" t="str">
            <v>Not Approved</v>
          </cell>
          <cell r="T855" t="str">
            <v>NON-NPO</v>
          </cell>
          <cell r="AC855">
            <v>200000</v>
          </cell>
          <cell r="AD855">
            <v>150000</v>
          </cell>
          <cell r="AE855">
            <v>75000</v>
          </cell>
          <cell r="AF855">
            <v>75000</v>
          </cell>
          <cell r="AS855">
            <v>3</v>
          </cell>
          <cell r="AV855">
            <v>4</v>
          </cell>
          <cell r="AX855" t="str">
            <v/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/>
          </cell>
        </row>
        <row r="856">
          <cell r="B856" t="str">
            <v>Primary</v>
          </cell>
          <cell r="C856" t="str">
            <v>HRC-1112-1</v>
          </cell>
          <cell r="D856" t="str">
            <v>RD</v>
          </cell>
          <cell r="E856" t="str">
            <v>X074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75000</v>
          </cell>
          <cell r="AF856">
            <v>75000</v>
          </cell>
          <cell r="AS856">
            <v>3</v>
          </cell>
          <cell r="AT856">
            <v>1</v>
          </cell>
          <cell r="AX856">
            <v>3</v>
          </cell>
          <cell r="BV856" t="str">
            <v>3702 Faust Ave</v>
          </cell>
          <cell r="EI856" t="str">
            <v>X</v>
          </cell>
          <cell r="EK856">
            <v>42217</v>
          </cell>
          <cell r="EM856">
            <v>41432</v>
          </cell>
          <cell r="EQ856">
            <v>41726</v>
          </cell>
          <cell r="EY856">
            <v>41699</v>
          </cell>
          <cell r="JB856" t="str">
            <v>Yes</v>
          </cell>
        </row>
        <row r="857">
          <cell r="B857" t="str">
            <v>Primary</v>
          </cell>
          <cell r="C857" t="str">
            <v>HRC-1112-2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FDC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500000</v>
          </cell>
          <cell r="AS857">
            <v>3</v>
          </cell>
          <cell r="AT857">
            <v>1</v>
          </cell>
          <cell r="AV857">
            <v>1</v>
          </cell>
          <cell r="AX857">
            <v>3</v>
          </cell>
          <cell r="BV857" t="str">
            <v>4857 Hazelbrook</v>
          </cell>
          <cell r="EI857" t="str">
            <v>X</v>
          </cell>
          <cell r="EK857">
            <v>42309</v>
          </cell>
          <cell r="EM857">
            <v>41456</v>
          </cell>
          <cell r="EQ857">
            <v>41774</v>
          </cell>
          <cell r="EY857">
            <v>41791</v>
          </cell>
          <cell r="JB857" t="str">
            <v>Yes</v>
          </cell>
        </row>
        <row r="858">
          <cell r="B858" t="str">
            <v>Primary</v>
          </cell>
          <cell r="C858" t="str">
            <v>HRC-1112-3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D858">
            <v>150000</v>
          </cell>
          <cell r="AE858">
            <v>100000</v>
          </cell>
          <cell r="AF858">
            <v>100000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 xml:space="preserve">20942 Denker Ave </v>
          </cell>
          <cell r="EI858" t="str">
            <v>X</v>
          </cell>
          <cell r="EK858" t="str">
            <v>X</v>
          </cell>
          <cell r="EM858">
            <v>41450</v>
          </cell>
          <cell r="EQ858">
            <v>41774</v>
          </cell>
          <cell r="EY858">
            <v>41791</v>
          </cell>
          <cell r="JB858" t="str">
            <v/>
          </cell>
        </row>
        <row r="859">
          <cell r="B859" t="str">
            <v>Primary</v>
          </cell>
          <cell r="C859" t="str">
            <v>HRC-1112-4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NPO</v>
          </cell>
          <cell r="AC859">
            <v>200000</v>
          </cell>
          <cell r="AE859">
            <v>150000</v>
          </cell>
          <cell r="AF859">
            <v>200000</v>
          </cell>
          <cell r="AS859">
            <v>2</v>
          </cell>
          <cell r="AT859">
            <v>1</v>
          </cell>
          <cell r="AV859">
            <v>1</v>
          </cell>
          <cell r="AX859">
            <v>3</v>
          </cell>
          <cell r="BV859" t="str">
            <v>930 E Luray Street</v>
          </cell>
          <cell r="EI859" t="str">
            <v>X</v>
          </cell>
          <cell r="EK859" t="str">
            <v>X</v>
          </cell>
          <cell r="EM859">
            <v>41605</v>
          </cell>
          <cell r="EQ859">
            <v>41857</v>
          </cell>
          <cell r="EY859">
            <v>42217</v>
          </cell>
          <cell r="JB859" t="str">
            <v/>
          </cell>
        </row>
        <row r="860">
          <cell r="B860" t="str">
            <v>Primary</v>
          </cell>
          <cell r="C860" t="str">
            <v>HRC-1112-5</v>
          </cell>
          <cell r="D860" t="str">
            <v>RD</v>
          </cell>
          <cell r="G860" t="str">
            <v>HRC</v>
          </cell>
          <cell r="H860" t="str">
            <v>2011-12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C860">
            <v>200000</v>
          </cell>
          <cell r="AD860">
            <v>150000</v>
          </cell>
          <cell r="AE860">
            <v>100000</v>
          </cell>
          <cell r="AF860">
            <v>100000</v>
          </cell>
          <cell r="AS860">
            <v>2</v>
          </cell>
          <cell r="AT860">
            <v>1</v>
          </cell>
          <cell r="AX860" t="str">
            <v/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 t="str">
            <v/>
          </cell>
        </row>
        <row r="861">
          <cell r="B861" t="str">
            <v>Primary</v>
          </cell>
          <cell r="C861" t="str">
            <v>HRC-1112-6</v>
          </cell>
          <cell r="D861" t="str">
            <v>DP</v>
          </cell>
          <cell r="E861" t="str">
            <v>X074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Completed</v>
          </cell>
          <cell r="T861" t="str">
            <v>NON-NPO</v>
          </cell>
          <cell r="AC861">
            <v>200000</v>
          </cell>
          <cell r="AD861">
            <v>150000</v>
          </cell>
          <cell r="AE861">
            <v>75000</v>
          </cell>
          <cell r="AF861">
            <v>75000</v>
          </cell>
          <cell r="AS861">
            <v>2</v>
          </cell>
          <cell r="AT861">
            <v>1</v>
          </cell>
          <cell r="AX861">
            <v>3</v>
          </cell>
          <cell r="BV861" t="str">
            <v>2990 Pacific Ave</v>
          </cell>
          <cell r="EI861" t="str">
            <v>X</v>
          </cell>
          <cell r="EK861">
            <v>41973</v>
          </cell>
          <cell r="EM861" t="str">
            <v>X</v>
          </cell>
          <cell r="EQ861" t="str">
            <v>X</v>
          </cell>
          <cell r="EY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HRC-1112-7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FDC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In Progress</v>
          </cell>
          <cell r="T862" t="str">
            <v>NON-NPO</v>
          </cell>
          <cell r="AC862">
            <v>200000</v>
          </cell>
          <cell r="AD862">
            <v>150000</v>
          </cell>
          <cell r="AE862">
            <v>150000</v>
          </cell>
          <cell r="AF862">
            <v>150000</v>
          </cell>
          <cell r="AS862">
            <v>2</v>
          </cell>
          <cell r="AT862">
            <v>1</v>
          </cell>
          <cell r="AV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EM862">
            <v>41450</v>
          </cell>
          <cell r="EQ862">
            <v>41774</v>
          </cell>
          <cell r="EY862">
            <v>41791</v>
          </cell>
          <cell r="JB862" t="str">
            <v/>
          </cell>
        </row>
        <row r="863">
          <cell r="B863" t="str">
            <v>Primary</v>
          </cell>
          <cell r="C863" t="str">
            <v>HRC-1112-8</v>
          </cell>
          <cell r="D863" t="str">
            <v>DP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Day Program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C863">
            <v>200000</v>
          </cell>
          <cell r="AE863">
            <v>100000</v>
          </cell>
          <cell r="AF863">
            <v>200000</v>
          </cell>
          <cell r="AS863">
            <v>2</v>
          </cell>
          <cell r="AT863">
            <v>1</v>
          </cell>
          <cell r="AV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HRC-1112-9</v>
          </cell>
          <cell r="D864" t="str">
            <v>MS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Regular</v>
          </cell>
          <cell r="L864" t="str">
            <v>Other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 t="str">
            <v/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 t="str">
            <v/>
          </cell>
        </row>
        <row r="865">
          <cell r="B865" t="str">
            <v>Primary</v>
          </cell>
          <cell r="C865" t="str">
            <v>HRC-1112-20</v>
          </cell>
          <cell r="D865" t="str">
            <v>DP</v>
          </cell>
          <cell r="E865" t="str">
            <v>X210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LDC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C865">
            <v>200000</v>
          </cell>
          <cell r="AD865">
            <v>75000</v>
          </cell>
          <cell r="AE865">
            <v>150000</v>
          </cell>
          <cell r="AF865">
            <v>150000</v>
          </cell>
          <cell r="AS865">
            <v>2</v>
          </cell>
          <cell r="AT865">
            <v>1</v>
          </cell>
          <cell r="AX865" t="str">
            <v/>
          </cell>
          <cell r="BV865" t="str">
            <v>329 W. Torrance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HRC-1112-22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C866">
            <v>200000</v>
          </cell>
          <cell r="AD866">
            <v>75000</v>
          </cell>
          <cell r="AE866">
            <v>150000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11005 Firestone Blvd.</v>
          </cell>
          <cell r="EI866" t="str">
            <v>X</v>
          </cell>
          <cell r="EM866">
            <v>41456</v>
          </cell>
          <cell r="EQ866">
            <v>41882</v>
          </cell>
          <cell r="EY866">
            <v>41900</v>
          </cell>
          <cell r="JB866" t="str">
            <v/>
          </cell>
        </row>
        <row r="867">
          <cell r="B867" t="str">
            <v>Primary</v>
          </cell>
          <cell r="C867" t="str">
            <v>HRC-1112-23</v>
          </cell>
          <cell r="D867" t="str">
            <v>DP</v>
          </cell>
          <cell r="E867" t="str">
            <v>X179</v>
          </cell>
          <cell r="G867" t="str">
            <v>HRC</v>
          </cell>
          <cell r="H867" t="str">
            <v>2011-12</v>
          </cell>
          <cell r="J867" t="str">
            <v>None</v>
          </cell>
          <cell r="K867" t="str">
            <v>Regular</v>
          </cell>
          <cell r="L867" t="str">
            <v>Day Program</v>
          </cell>
          <cell r="N867" t="str">
            <v>New</v>
          </cell>
          <cell r="P867" t="str">
            <v>Completed</v>
          </cell>
          <cell r="T867" t="str">
            <v>NON-NPO</v>
          </cell>
          <cell r="AC867">
            <v>200000</v>
          </cell>
          <cell r="AD867">
            <v>75000</v>
          </cell>
          <cell r="AE867">
            <v>150000</v>
          </cell>
          <cell r="AF867">
            <v>75000</v>
          </cell>
          <cell r="AS867">
            <v>2</v>
          </cell>
          <cell r="AT867">
            <v>1</v>
          </cell>
          <cell r="AV867">
            <v>1</v>
          </cell>
          <cell r="AX867" t="str">
            <v/>
          </cell>
          <cell r="BV867" t="str">
            <v>2534 E. South St.</v>
          </cell>
          <cell r="EM867">
            <v>41450</v>
          </cell>
          <cell r="EQ867">
            <v>41774</v>
          </cell>
          <cell r="EY867">
            <v>42996</v>
          </cell>
          <cell r="JB867" t="str">
            <v/>
          </cell>
        </row>
        <row r="868">
          <cell r="B868" t="str">
            <v>Primary</v>
          </cell>
          <cell r="C868" t="str">
            <v>HRC-1213-1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C868">
            <v>200000</v>
          </cell>
          <cell r="AF868">
            <v>200000</v>
          </cell>
          <cell r="AS868">
            <v>2</v>
          </cell>
          <cell r="AT868">
            <v>1</v>
          </cell>
          <cell r="AV868">
            <v>1</v>
          </cell>
          <cell r="AX868">
            <v>3</v>
          </cell>
          <cell r="BV868" t="str">
            <v xml:space="preserve">5505 S. Garth </v>
          </cell>
          <cell r="EM868">
            <v>41605</v>
          </cell>
          <cell r="EQ868">
            <v>41857</v>
          </cell>
          <cell r="JB868" t="str">
            <v/>
          </cell>
        </row>
        <row r="869">
          <cell r="B869" t="str">
            <v>Primary</v>
          </cell>
          <cell r="C869" t="str">
            <v>HRC-1213-2</v>
          </cell>
          <cell r="D869" t="str">
            <v>RD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Discontinued</v>
          </cell>
          <cell r="T869" t="str">
            <v>NPO</v>
          </cell>
          <cell r="AE869">
            <v>100000</v>
          </cell>
          <cell r="AF869">
            <v>100000</v>
          </cell>
          <cell r="AS869">
            <v>2</v>
          </cell>
          <cell r="AT869">
            <v>1</v>
          </cell>
          <cell r="AX869">
            <v>3</v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HRC-1213-3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None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D870">
            <v>75000</v>
          </cell>
          <cell r="AE870">
            <v>150000</v>
          </cell>
          <cell r="AF870">
            <v>150000</v>
          </cell>
          <cell r="AS870">
            <v>2</v>
          </cell>
          <cell r="AT870">
            <v>1</v>
          </cell>
          <cell r="AX870" t="str">
            <v/>
          </cell>
          <cell r="BV870" t="str">
            <v>5720 Bellflower Blvd.</v>
          </cell>
          <cell r="EI870" t="str">
            <v>X</v>
          </cell>
          <cell r="EK870">
            <v>40603</v>
          </cell>
          <cell r="EM870">
            <v>40613</v>
          </cell>
          <cell r="EQ870" t="str">
            <v>12/31/116</v>
          </cell>
          <cell r="EY870">
            <v>41900</v>
          </cell>
          <cell r="JB870" t="str">
            <v/>
          </cell>
        </row>
        <row r="871">
          <cell r="B871" t="str">
            <v>Primary</v>
          </cell>
          <cell r="C871" t="str">
            <v>HRC-1213-4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FDC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Completed</v>
          </cell>
          <cell r="T871" t="str">
            <v>NON-NPO</v>
          </cell>
          <cell r="AD871">
            <v>75000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407 N. Harbor Blvd.</v>
          </cell>
          <cell r="EI871" t="str">
            <v>X</v>
          </cell>
          <cell r="EK871">
            <v>42309</v>
          </cell>
          <cell r="EM871" t="str">
            <v>X</v>
          </cell>
          <cell r="EQ871" t="str">
            <v>12/31/116</v>
          </cell>
          <cell r="EY871">
            <v>42996</v>
          </cell>
          <cell r="JB871" t="str">
            <v>Yes</v>
          </cell>
        </row>
        <row r="872">
          <cell r="B872" t="str">
            <v>Primary</v>
          </cell>
          <cell r="C872" t="str">
            <v>HRC-1213-5</v>
          </cell>
          <cell r="D872" t="str">
            <v>DP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Day Program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9559 Park Street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HRC-1213-15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95500 Park St.</v>
          </cell>
          <cell r="EI873" t="str">
            <v>X</v>
          </cell>
          <cell r="EK873">
            <v>41705</v>
          </cell>
          <cell r="EM873">
            <v>41705</v>
          </cell>
          <cell r="EQ873">
            <v>42139</v>
          </cell>
          <cell r="EY873">
            <v>42115</v>
          </cell>
          <cell r="JB873" t="str">
            <v/>
          </cell>
        </row>
        <row r="874">
          <cell r="B874" t="str">
            <v>Primary</v>
          </cell>
          <cell r="C874" t="str">
            <v>HRC-1213-16</v>
          </cell>
          <cell r="D874" t="str">
            <v>RD</v>
          </cell>
          <cell r="E874" t="str">
            <v>X210</v>
          </cell>
          <cell r="G874" t="str">
            <v>HRC</v>
          </cell>
          <cell r="H874" t="str">
            <v>2012-13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D874">
            <v>150000</v>
          </cell>
          <cell r="AE874">
            <v>150000</v>
          </cell>
          <cell r="AF874">
            <v>150000</v>
          </cell>
          <cell r="AS874">
            <v>2</v>
          </cell>
          <cell r="AT874">
            <v>1</v>
          </cell>
          <cell r="AX874">
            <v>3</v>
          </cell>
          <cell r="BV874" t="str">
            <v>12914 Hedda St.</v>
          </cell>
          <cell r="EI874" t="str">
            <v>X</v>
          </cell>
          <cell r="EK874">
            <v>41883</v>
          </cell>
          <cell r="EM874">
            <v>41883</v>
          </cell>
          <cell r="EQ874">
            <v>42292</v>
          </cell>
          <cell r="EY874">
            <v>42125</v>
          </cell>
          <cell r="JB874" t="str">
            <v/>
          </cell>
        </row>
        <row r="875">
          <cell r="B875" t="str">
            <v>Primary</v>
          </cell>
          <cell r="C875" t="str">
            <v>HRC-1314-1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Completed</v>
          </cell>
          <cell r="T875" t="str">
            <v>NON-NPO</v>
          </cell>
          <cell r="AD875">
            <v>75000</v>
          </cell>
          <cell r="AE875">
            <v>200000</v>
          </cell>
          <cell r="AF875">
            <v>75000</v>
          </cell>
          <cell r="AS875">
            <v>2</v>
          </cell>
          <cell r="AT875">
            <v>1</v>
          </cell>
          <cell r="AX875">
            <v>3</v>
          </cell>
          <cell r="BV875" t="str">
            <v>214 E. Dominquez</v>
          </cell>
          <cell r="EI875" t="str">
            <v>X</v>
          </cell>
          <cell r="EK875">
            <v>42217</v>
          </cell>
          <cell r="EM875">
            <v>42248</v>
          </cell>
          <cell r="EQ875">
            <v>42282</v>
          </cell>
          <cell r="EY875">
            <v>41900</v>
          </cell>
          <cell r="JB875" t="str">
            <v>Yes</v>
          </cell>
        </row>
        <row r="876">
          <cell r="B876" t="str">
            <v>Primary</v>
          </cell>
          <cell r="C876" t="str">
            <v>HRC-1314-2</v>
          </cell>
          <cell r="D876" t="str">
            <v>RD</v>
          </cell>
          <cell r="G876" t="str">
            <v>HRC</v>
          </cell>
          <cell r="H876" t="str">
            <v>2013-14</v>
          </cell>
          <cell r="J876" t="str">
            <v>FDC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Completed</v>
          </cell>
          <cell r="T876" t="str">
            <v>NON-NPO</v>
          </cell>
          <cell r="AD876">
            <v>75000</v>
          </cell>
          <cell r="AE876">
            <v>200000</v>
          </cell>
          <cell r="AF876">
            <v>75000</v>
          </cell>
          <cell r="AS876">
            <v>2</v>
          </cell>
          <cell r="AT876">
            <v>1</v>
          </cell>
          <cell r="AX876">
            <v>3</v>
          </cell>
          <cell r="BV876" t="str">
            <v>434 W. 230th St.</v>
          </cell>
          <cell r="EI876" t="str">
            <v>X</v>
          </cell>
          <cell r="EK876" t="str">
            <v>X</v>
          </cell>
          <cell r="EM876">
            <v>42248</v>
          </cell>
          <cell r="EY876">
            <v>42996</v>
          </cell>
          <cell r="JB876" t="str">
            <v>Yes</v>
          </cell>
        </row>
        <row r="877">
          <cell r="B877" t="str">
            <v>Primary</v>
          </cell>
          <cell r="C877" t="str">
            <v>HRC-1314-3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None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D877">
            <v>150000</v>
          </cell>
          <cell r="AE877">
            <v>100000</v>
          </cell>
          <cell r="AF877">
            <v>150000</v>
          </cell>
          <cell r="AS877">
            <v>2</v>
          </cell>
          <cell r="AT877">
            <v>1</v>
          </cell>
          <cell r="AX877" t="str">
            <v/>
          </cell>
          <cell r="BV877" t="str">
            <v>17831 Lakewood Blvd</v>
          </cell>
          <cell r="EI877" t="str">
            <v>X</v>
          </cell>
          <cell r="EK877" t="str">
            <v>X</v>
          </cell>
          <cell r="EM877">
            <v>41705</v>
          </cell>
          <cell r="EQ877">
            <v>42139</v>
          </cell>
          <cell r="EY877">
            <v>42115</v>
          </cell>
          <cell r="JB877" t="str">
            <v/>
          </cell>
        </row>
        <row r="878">
          <cell r="B878" t="str">
            <v>Primary</v>
          </cell>
          <cell r="C878" t="str">
            <v>HRC-1314-4</v>
          </cell>
          <cell r="D878" t="str">
            <v>DP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Day Program</v>
          </cell>
          <cell r="N878" t="str">
            <v>New</v>
          </cell>
          <cell r="P878" t="str">
            <v>Discontinued</v>
          </cell>
          <cell r="T878" t="str">
            <v>NON-NPO</v>
          </cell>
          <cell r="AD878">
            <v>150000</v>
          </cell>
          <cell r="AE878">
            <v>100000</v>
          </cell>
          <cell r="AF878">
            <v>150000</v>
          </cell>
          <cell r="AS878">
            <v>2</v>
          </cell>
          <cell r="AT878">
            <v>1</v>
          </cell>
          <cell r="AX878"/>
          <cell r="BV878" t="str">
            <v>17831 Lakewood Blvd</v>
          </cell>
          <cell r="EI878" t="str">
            <v>X</v>
          </cell>
          <cell r="EK878" t="str">
            <v>X</v>
          </cell>
          <cell r="EM878">
            <v>42186</v>
          </cell>
          <cell r="EQ878">
            <v>42217</v>
          </cell>
          <cell r="EY878">
            <v>42125</v>
          </cell>
          <cell r="JB878"/>
        </row>
        <row r="879">
          <cell r="B879" t="str">
            <v>Primary</v>
          </cell>
          <cell r="C879" t="str">
            <v>HRC-1314-5</v>
          </cell>
          <cell r="D879" t="str">
            <v>SS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Crisis Support Services</v>
          </cell>
          <cell r="N879" t="str">
            <v>New</v>
          </cell>
          <cell r="P879" t="str">
            <v>Completed</v>
          </cell>
          <cell r="T879" t="str">
            <v>NON-NPO</v>
          </cell>
          <cell r="AE879">
            <v>300000</v>
          </cell>
          <cell r="AF879">
            <v>300000</v>
          </cell>
          <cell r="AS879">
            <v>4</v>
          </cell>
          <cell r="AT879">
            <v>1</v>
          </cell>
          <cell r="AV879">
            <v>4</v>
          </cell>
          <cell r="AX879">
            <v>8</v>
          </cell>
          <cell r="BV879" t="str">
            <v>5834 Adenmoor Ave.</v>
          </cell>
          <cell r="EI879" t="str">
            <v>X</v>
          </cell>
          <cell r="EK879">
            <v>42217</v>
          </cell>
          <cell r="EM879">
            <v>42186</v>
          </cell>
          <cell r="EQ879">
            <v>42217</v>
          </cell>
          <cell r="JB879" t="str">
            <v>Yes</v>
          </cell>
        </row>
        <row r="880">
          <cell r="B880" t="str">
            <v>Primary</v>
          </cell>
          <cell r="C880" t="str">
            <v>HRC-1314-6</v>
          </cell>
          <cell r="D880" t="str">
            <v>RD</v>
          </cell>
          <cell r="E880" t="str">
            <v>X205</v>
          </cell>
          <cell r="G880" t="str">
            <v>HRC</v>
          </cell>
          <cell r="H880" t="str">
            <v>2013-14</v>
          </cell>
          <cell r="J880" t="str">
            <v>FDC</v>
          </cell>
          <cell r="K880" t="str">
            <v>Regular</v>
          </cell>
          <cell r="L880" t="str">
            <v>Residential (SLS)</v>
          </cell>
          <cell r="N880" t="str">
            <v>New</v>
          </cell>
          <cell r="P880" t="str">
            <v>In Progress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4</v>
          </cell>
          <cell r="AT880">
            <v>1</v>
          </cell>
          <cell r="AV880">
            <v>4</v>
          </cell>
          <cell r="AX880">
            <v>8</v>
          </cell>
          <cell r="BV880" t="str">
            <v>817 Daisy Ave.</v>
          </cell>
          <cell r="EI880" t="str">
            <v>X</v>
          </cell>
          <cell r="EK880">
            <v>42309</v>
          </cell>
          <cell r="EM880">
            <v>42309</v>
          </cell>
          <cell r="EQ880">
            <v>43220</v>
          </cell>
          <cell r="JB880" t="str">
            <v>Yes</v>
          </cell>
        </row>
        <row r="881">
          <cell r="B881" t="str">
            <v>Primary</v>
          </cell>
          <cell r="C881" t="str">
            <v>HRC-1415-1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3</v>
          </cell>
          <cell r="AT881">
            <v>1</v>
          </cell>
          <cell r="AX881">
            <v>3</v>
          </cell>
          <cell r="BV881" t="str">
            <v>212325 Brighton Ave.</v>
          </cell>
          <cell r="EI881" t="str">
            <v>X</v>
          </cell>
          <cell r="EK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HRC-1415-2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FDC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D882">
            <v>150000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11451 178th Street</v>
          </cell>
          <cell r="EI882" t="str">
            <v>X</v>
          </cell>
          <cell r="EK882" t="str">
            <v>X</v>
          </cell>
          <cell r="EM882">
            <v>42186</v>
          </cell>
          <cell r="EQ882">
            <v>42401</v>
          </cell>
          <cell r="EY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HRC-1415-3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None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D883">
            <v>150000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18318 Horst Avenue</v>
          </cell>
          <cell r="EI883" t="str">
            <v>X</v>
          </cell>
          <cell r="EK883" t="str">
            <v>X</v>
          </cell>
          <cell r="EM883">
            <v>42606</v>
          </cell>
          <cell r="EQ883">
            <v>43008</v>
          </cell>
          <cell r="EY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HRC-1415-4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FDC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Completed</v>
          </cell>
          <cell r="Q884" t="str">
            <v>DE</v>
          </cell>
          <cell r="T884" t="str">
            <v>NON-NPO</v>
          </cell>
          <cell r="AE884">
            <v>150000</v>
          </cell>
          <cell r="AF884">
            <v>150000</v>
          </cell>
          <cell r="AS884">
            <v>2</v>
          </cell>
          <cell r="AT884">
            <v>1</v>
          </cell>
          <cell r="AV884">
            <v>4</v>
          </cell>
          <cell r="AX884">
            <v>3</v>
          </cell>
          <cell r="BV884" t="str">
            <v>11417 183rd Street</v>
          </cell>
          <cell r="EI884" t="str">
            <v>X</v>
          </cell>
          <cell r="EK884" t="str">
            <v>X</v>
          </cell>
          <cell r="EM884" t="str">
            <v>X</v>
          </cell>
          <cell r="EQ884">
            <v>43220</v>
          </cell>
          <cell r="JB884" t="str">
            <v>Yes</v>
          </cell>
        </row>
        <row r="885">
          <cell r="B885" t="str">
            <v>Primary</v>
          </cell>
          <cell r="C885" t="str">
            <v>HRC-1415-5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T885">
            <v>1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HRC-1415-6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Not Approved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 t="str">
            <v/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EQ886">
            <v>42401</v>
          </cell>
          <cell r="JB886" t="str">
            <v/>
          </cell>
        </row>
        <row r="887">
          <cell r="B887" t="str">
            <v>Primary</v>
          </cell>
          <cell r="C887" t="str">
            <v>HRC-1415-7</v>
          </cell>
          <cell r="D887" t="str">
            <v>RD</v>
          </cell>
          <cell r="E887" t="str">
            <v>X172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In Progress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160 E. 234th Street</v>
          </cell>
          <cell r="EI887" t="str">
            <v>X</v>
          </cell>
          <cell r="EK887" t="str">
            <v>X</v>
          </cell>
          <cell r="EM887">
            <v>40514</v>
          </cell>
          <cell r="EQ887">
            <v>43074</v>
          </cell>
          <cell r="EY887" t="str">
            <v>X</v>
          </cell>
          <cell r="JB887" t="str">
            <v>Yes</v>
          </cell>
        </row>
        <row r="888">
          <cell r="B888" t="str">
            <v>Primary</v>
          </cell>
          <cell r="C888" t="str">
            <v>HRC-1415-8</v>
          </cell>
          <cell r="D888" t="str">
            <v>RD</v>
          </cell>
          <cell r="E888" t="str">
            <v>X044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Completed</v>
          </cell>
          <cell r="T888" t="str">
            <v>NPO</v>
          </cell>
          <cell r="AE888">
            <v>200000</v>
          </cell>
          <cell r="AF888">
            <v>200000</v>
          </cell>
          <cell r="AS888">
            <v>2</v>
          </cell>
          <cell r="AT888">
            <v>1</v>
          </cell>
          <cell r="AV888">
            <v>1</v>
          </cell>
          <cell r="AX888">
            <v>3</v>
          </cell>
          <cell r="BV888" t="str">
            <v>1356 E. 213th St.</v>
          </cell>
          <cell r="EI888" t="str">
            <v>X</v>
          </cell>
          <cell r="EK888">
            <v>42248</v>
          </cell>
          <cell r="EM888">
            <v>40514</v>
          </cell>
          <cell r="EQ888">
            <v>43074</v>
          </cell>
          <cell r="JB888" t="str">
            <v/>
          </cell>
        </row>
        <row r="889">
          <cell r="B889" t="str">
            <v>Primary</v>
          </cell>
          <cell r="C889" t="str">
            <v>HRC-1415-9</v>
          </cell>
          <cell r="D889" t="str">
            <v>RD</v>
          </cell>
          <cell r="E889" t="str">
            <v>X178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V889">
            <v>4</v>
          </cell>
          <cell r="AX889" t="str">
            <v/>
          </cell>
          <cell r="BV889" t="str">
            <v>10116 Maple St.</v>
          </cell>
          <cell r="EI889" t="str">
            <v>x</v>
          </cell>
          <cell r="EK889">
            <v>42309</v>
          </cell>
          <cell r="EM889">
            <v>42309</v>
          </cell>
          <cell r="EQ889">
            <v>43220</v>
          </cell>
          <cell r="JB889" t="str">
            <v/>
          </cell>
        </row>
        <row r="890">
          <cell r="B890" t="str">
            <v>Primary</v>
          </cell>
          <cell r="C890" t="str">
            <v>HRC-1415-10</v>
          </cell>
          <cell r="D890" t="str">
            <v>RD</v>
          </cell>
          <cell r="E890" t="str">
            <v>X179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Regular</v>
          </cell>
          <cell r="L890" t="str">
            <v>Residential (SRF-3bed)</v>
          </cell>
          <cell r="N890" t="str">
            <v>New</v>
          </cell>
          <cell r="P890" t="str">
            <v>Not Approved</v>
          </cell>
          <cell r="Q890" t="str">
            <v>DE</v>
          </cell>
          <cell r="T890" t="str">
            <v>NON-NPO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 t="str">
            <v/>
          </cell>
          <cell r="BV890" t="str">
            <v xml:space="preserve">6707 Shenandoah </v>
          </cell>
          <cell r="EI890" t="str">
            <v>x</v>
          </cell>
          <cell r="EK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HRC-1415-11</v>
          </cell>
          <cell r="D891" t="str">
            <v>RD</v>
          </cell>
          <cell r="E891" t="str">
            <v>X154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DTS</v>
          </cell>
          <cell r="L891" t="str">
            <v>Residential (SRF-3bed)</v>
          </cell>
          <cell r="N891" t="str">
            <v>New</v>
          </cell>
          <cell r="P891" t="str">
            <v>Completed</v>
          </cell>
          <cell r="Q891" t="str">
            <v>DE</v>
          </cell>
          <cell r="T891" t="str">
            <v>NPO</v>
          </cell>
          <cell r="AE891">
            <v>150000</v>
          </cell>
          <cell r="AF891">
            <v>150000</v>
          </cell>
          <cell r="AS891">
            <v>1</v>
          </cell>
          <cell r="AT891">
            <v>1</v>
          </cell>
          <cell r="AX891">
            <v>2</v>
          </cell>
          <cell r="BV891" t="str">
            <v xml:space="preserve">6707 Shenandoah </v>
          </cell>
          <cell r="EI891" t="str">
            <v>x</v>
          </cell>
          <cell r="EK891" t="str">
            <v>X</v>
          </cell>
          <cell r="EM891">
            <v>42186</v>
          </cell>
          <cell r="EQ891">
            <v>42401</v>
          </cell>
          <cell r="JB891" t="str">
            <v/>
          </cell>
        </row>
        <row r="892">
          <cell r="B892" t="str">
            <v>Secondary</v>
          </cell>
          <cell r="C892" t="str">
            <v>HRC-1415-12</v>
          </cell>
          <cell r="D892" t="str">
            <v>RD</v>
          </cell>
          <cell r="E892" t="str">
            <v>X136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Regular</v>
          </cell>
          <cell r="L892" t="str">
            <v>Residential (ARFPSHN-5bed)</v>
          </cell>
          <cell r="N892" t="str">
            <v>New</v>
          </cell>
          <cell r="P892" t="str">
            <v>In Progress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4</v>
          </cell>
          <cell r="AT892">
            <v>1</v>
          </cell>
          <cell r="AX892">
            <v>4</v>
          </cell>
          <cell r="BV892" t="str">
            <v>6707 Shenandoah Avenue</v>
          </cell>
          <cell r="EI892" t="str">
            <v>X</v>
          </cell>
          <cell r="EK892">
            <v>42248</v>
          </cell>
          <cell r="EM892">
            <v>40514</v>
          </cell>
          <cell r="EQ892">
            <v>43074</v>
          </cell>
          <cell r="EY892" t="str">
            <v>X</v>
          </cell>
          <cell r="JB892" t="str">
            <v/>
          </cell>
        </row>
        <row r="893">
          <cell r="B893" t="str">
            <v>Secondary</v>
          </cell>
          <cell r="C893" t="str">
            <v>HRC-1415-13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RAP</v>
          </cell>
          <cell r="L893" t="str">
            <v>Residential (ARFPSHN-Behavioral-5bed)</v>
          </cell>
          <cell r="N893" t="str">
            <v>New</v>
          </cell>
          <cell r="P893" t="str">
            <v>Completed</v>
          </cell>
          <cell r="T893" t="str">
            <v>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2</v>
          </cell>
          <cell r="BV893" t="str">
            <v xml:space="preserve">5505 S. Garth </v>
          </cell>
          <cell r="EI893" t="str">
            <v>X</v>
          </cell>
          <cell r="EK893" t="str">
            <v>X</v>
          </cell>
          <cell r="EM893" t="str">
            <v>X</v>
          </cell>
          <cell r="JB893" t="str">
            <v/>
          </cell>
        </row>
        <row r="894">
          <cell r="B894" t="str">
            <v>Primary</v>
          </cell>
          <cell r="C894" t="str">
            <v>HRC-1415-14</v>
          </cell>
          <cell r="D894" t="str">
            <v>RD</v>
          </cell>
          <cell r="E894" t="str">
            <v>X179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2213 Tern Bay Lane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HRC-1415-15</v>
          </cell>
          <cell r="D895" t="str">
            <v>RD</v>
          </cell>
          <cell r="E895" t="str">
            <v>X154</v>
          </cell>
          <cell r="G895" t="str">
            <v>HRC</v>
          </cell>
          <cell r="H895" t="str">
            <v>2014-15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Q895" t="str">
            <v>DE</v>
          </cell>
          <cell r="T895" t="str">
            <v>NON-NPO</v>
          </cell>
          <cell r="AE895">
            <v>150000</v>
          </cell>
          <cell r="AF895">
            <v>150000</v>
          </cell>
          <cell r="AS895">
            <v>2</v>
          </cell>
          <cell r="AT895">
            <v>1</v>
          </cell>
          <cell r="AX895">
            <v>3</v>
          </cell>
          <cell r="BV895" t="str">
            <v>18104 Devlin Avenue</v>
          </cell>
          <cell r="EI895" t="str">
            <v>X</v>
          </cell>
          <cell r="EK895" t="str">
            <v>X</v>
          </cell>
          <cell r="EM895" t="str">
            <v>X</v>
          </cell>
          <cell r="JB895" t="str">
            <v>Yes</v>
          </cell>
        </row>
        <row r="896">
          <cell r="B896" t="str">
            <v>Primary</v>
          </cell>
          <cell r="C896" t="str">
            <v>HRC-1516-1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Completed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200000</v>
          </cell>
          <cell r="AS896">
            <v>2</v>
          </cell>
          <cell r="AT896">
            <v>1</v>
          </cell>
          <cell r="AX896">
            <v>3</v>
          </cell>
          <cell r="BV896" t="str">
            <v>2800 Baltic</v>
          </cell>
          <cell r="EI896" t="str">
            <v>X</v>
          </cell>
          <cell r="EK896" t="str">
            <v>X</v>
          </cell>
          <cell r="EM896">
            <v>43039</v>
          </cell>
          <cell r="EQ896">
            <v>43511</v>
          </cell>
          <cell r="JB896" t="str">
            <v>Yes</v>
          </cell>
        </row>
        <row r="897">
          <cell r="B897" t="str">
            <v>Primary</v>
          </cell>
          <cell r="C897" t="str">
            <v>HRC-1516-2</v>
          </cell>
          <cell r="D897" t="str">
            <v>RD</v>
          </cell>
          <cell r="E897" t="str">
            <v>X203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In Progress</v>
          </cell>
          <cell r="T897" t="str">
            <v>NPO</v>
          </cell>
          <cell r="AE897">
            <v>200000</v>
          </cell>
          <cell r="AF897">
            <v>200000</v>
          </cell>
          <cell r="AS897">
            <v>2</v>
          </cell>
          <cell r="AT897">
            <v>1</v>
          </cell>
          <cell r="AX897">
            <v>3</v>
          </cell>
          <cell r="BV897" t="str">
            <v>1402 Washington Street</v>
          </cell>
          <cell r="EI897" t="str">
            <v>X</v>
          </cell>
          <cell r="EK897" t="str">
            <v>X</v>
          </cell>
          <cell r="EM897">
            <v>43189</v>
          </cell>
          <cell r="EQ897">
            <v>43074</v>
          </cell>
          <cell r="JB897" t="str">
            <v>Yes</v>
          </cell>
        </row>
        <row r="898">
          <cell r="B898" t="str">
            <v>Primary</v>
          </cell>
          <cell r="C898" t="str">
            <v>HRC-1516-3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E898">
            <v>150000</v>
          </cell>
          <cell r="AF898">
            <v>350000</v>
          </cell>
          <cell r="AS898">
            <v>2</v>
          </cell>
          <cell r="AT898">
            <v>1</v>
          </cell>
          <cell r="AX898" t="str">
            <v/>
          </cell>
          <cell r="BV898" t="str">
            <v>2213 Tern Bay Lane</v>
          </cell>
          <cell r="EI898" t="str">
            <v>X</v>
          </cell>
          <cell r="EK898" t="str">
            <v>X</v>
          </cell>
          <cell r="EM898" t="str">
            <v>X</v>
          </cell>
          <cell r="JB898" t="str">
            <v/>
          </cell>
        </row>
        <row r="899">
          <cell r="B899" t="str">
            <v>Primary</v>
          </cell>
          <cell r="C899" t="str">
            <v>HRC-1516-4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E899">
            <v>150000</v>
          </cell>
          <cell r="AF899">
            <v>150000</v>
          </cell>
          <cell r="AS899">
            <v>2</v>
          </cell>
          <cell r="AT899">
            <v>1</v>
          </cell>
          <cell r="AX899" t="str">
            <v/>
          </cell>
          <cell r="BV899" t="str">
            <v>18104 Devlin Avenue</v>
          </cell>
          <cell r="EI899" t="str">
            <v>X</v>
          </cell>
          <cell r="EK899" t="str">
            <v>X</v>
          </cell>
          <cell r="EM899" t="str">
            <v>X</v>
          </cell>
          <cell r="JB899" t="str">
            <v/>
          </cell>
        </row>
        <row r="900">
          <cell r="B900" t="str">
            <v>Primary</v>
          </cell>
          <cell r="C900" t="str">
            <v>HRC-1516-5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Q900" t="str">
            <v>DE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S900">
            <v>2</v>
          </cell>
          <cell r="AT900">
            <v>1</v>
          </cell>
          <cell r="AX900" t="str">
            <v/>
          </cell>
          <cell r="BV900" t="str">
            <v>2800 Baltic</v>
          </cell>
          <cell r="EI900" t="str">
            <v>X</v>
          </cell>
          <cell r="EM900">
            <v>43039</v>
          </cell>
          <cell r="EQ900">
            <v>43511</v>
          </cell>
          <cell r="JB900" t="str">
            <v/>
          </cell>
        </row>
        <row r="901">
          <cell r="B901" t="str">
            <v>Primary</v>
          </cell>
          <cell r="C901" t="str">
            <v>HRC-1516-6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E901">
            <v>200000</v>
          </cell>
          <cell r="AF901">
            <v>250000</v>
          </cell>
          <cell r="AS901">
            <v>2</v>
          </cell>
          <cell r="AT901">
            <v>1</v>
          </cell>
          <cell r="AX901" t="str">
            <v/>
          </cell>
          <cell r="BV901" t="str">
            <v>1402 Washington Street</v>
          </cell>
          <cell r="EI901" t="str">
            <v>X</v>
          </cell>
          <cell r="EK901" t="str">
            <v>X</v>
          </cell>
          <cell r="EM901">
            <v>43189</v>
          </cell>
          <cell r="JB901" t="str">
            <v/>
          </cell>
        </row>
        <row r="902">
          <cell r="B902" t="str">
            <v>Primary</v>
          </cell>
          <cell r="C902" t="str">
            <v>HRC-1516-7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S902">
            <v>2</v>
          </cell>
          <cell r="AX902" t="str">
            <v/>
          </cell>
          <cell r="BV902" t="str">
            <v xml:space="preserve">5505 S. Garth </v>
          </cell>
          <cell r="JB902" t="str">
            <v/>
          </cell>
        </row>
        <row r="903">
          <cell r="B903" t="str">
            <v>Primary</v>
          </cell>
          <cell r="C903" t="str">
            <v>HRC-1516-8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E903">
            <v>150000</v>
          </cell>
          <cell r="AF903">
            <v>250000</v>
          </cell>
          <cell r="AS903">
            <v>2</v>
          </cell>
          <cell r="AT903">
            <v>1</v>
          </cell>
          <cell r="AX903" t="str">
            <v/>
          </cell>
          <cell r="BV903" t="str">
            <v>2213 Tern Bay Lane</v>
          </cell>
          <cell r="EI903" t="str">
            <v>X</v>
          </cell>
          <cell r="EK903" t="str">
            <v>X</v>
          </cell>
          <cell r="EM903" t="str">
            <v>X</v>
          </cell>
          <cell r="JB903" t="str">
            <v/>
          </cell>
        </row>
        <row r="904">
          <cell r="B904" t="str">
            <v>Primary</v>
          </cell>
          <cell r="C904" t="str">
            <v>HRC-1516-9</v>
          </cell>
          <cell r="D904" t="str">
            <v>RD</v>
          </cell>
          <cell r="E904" t="str">
            <v>X259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E904">
            <v>150000</v>
          </cell>
          <cell r="AF904">
            <v>250000</v>
          </cell>
          <cell r="AS904">
            <v>2</v>
          </cell>
          <cell r="AT904">
            <v>1</v>
          </cell>
          <cell r="AX904" t="str">
            <v/>
          </cell>
          <cell r="BV904" t="str">
            <v>18104 Devlin Avenue</v>
          </cell>
          <cell r="EI904" t="str">
            <v>X</v>
          </cell>
          <cell r="EK904" t="str">
            <v>X</v>
          </cell>
          <cell r="EM904" t="str">
            <v>X</v>
          </cell>
          <cell r="JB904" t="str">
            <v/>
          </cell>
        </row>
        <row r="905">
          <cell r="B905" t="str">
            <v>Primary</v>
          </cell>
          <cell r="C905" t="str">
            <v>HRC-1516-10</v>
          </cell>
          <cell r="D905" t="str">
            <v>RD</v>
          </cell>
          <cell r="E905" t="str">
            <v>X260</v>
          </cell>
          <cell r="G905" t="str">
            <v>HRC</v>
          </cell>
          <cell r="H905" t="str">
            <v>2015-16</v>
          </cell>
          <cell r="J905" t="str">
            <v>None</v>
          </cell>
          <cell r="K905" t="str">
            <v>Regular</v>
          </cell>
          <cell r="L905" t="str">
            <v>Residential (SRF-3bed)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E905">
            <v>200000</v>
          </cell>
          <cell r="AF905">
            <v>200000</v>
          </cell>
          <cell r="AS905">
            <v>2</v>
          </cell>
          <cell r="AT905">
            <v>1</v>
          </cell>
          <cell r="AX905" t="str">
            <v/>
          </cell>
          <cell r="BV905" t="str">
            <v>1870 Atlantic Blvd</v>
          </cell>
          <cell r="EI905" t="str">
            <v>X</v>
          </cell>
          <cell r="EM905">
            <v>42978</v>
          </cell>
          <cell r="EQ905">
            <v>43511</v>
          </cell>
          <cell r="JB905" t="str">
            <v/>
          </cell>
        </row>
        <row r="906">
          <cell r="B906" t="str">
            <v>Primary</v>
          </cell>
          <cell r="C906" t="str">
            <v>HRC-1516-11</v>
          </cell>
          <cell r="D906" t="str">
            <v>DP</v>
          </cell>
          <cell r="E906" t="str">
            <v>X261</v>
          </cell>
          <cell r="G906" t="str">
            <v>HRC</v>
          </cell>
          <cell r="H906" t="str">
            <v>2015-16</v>
          </cell>
          <cell r="J906" t="str">
            <v>FDC</v>
          </cell>
          <cell r="K906" t="str">
            <v>Regular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Q906" t="str">
            <v>DE</v>
          </cell>
          <cell r="T906" t="str">
            <v>NON-NPO</v>
          </cell>
          <cell r="AC906">
            <v>200000</v>
          </cell>
          <cell r="AE906">
            <v>200000</v>
          </cell>
          <cell r="AF906">
            <v>200000</v>
          </cell>
          <cell r="AS906">
            <v>2</v>
          </cell>
          <cell r="AT906">
            <v>1</v>
          </cell>
          <cell r="AX906" t="str">
            <v/>
          </cell>
          <cell r="BV906" t="str">
            <v>1870 Atlantic Blvd</v>
          </cell>
          <cell r="EI906" t="str">
            <v>X</v>
          </cell>
          <cell r="EK906" t="str">
            <v>X</v>
          </cell>
          <cell r="EM906">
            <v>42978</v>
          </cell>
          <cell r="JB906" t="str">
            <v/>
          </cell>
        </row>
        <row r="907">
          <cell r="B907" t="str">
            <v>Secondary</v>
          </cell>
          <cell r="C907" t="str">
            <v>HRC-1516-12</v>
          </cell>
          <cell r="D907" t="str">
            <v>RD</v>
          </cell>
          <cell r="E907" t="str">
            <v>X154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(SRF-3bed)</v>
          </cell>
          <cell r="N907" t="str">
            <v>Continued</v>
          </cell>
          <cell r="P907" t="str">
            <v>Completed</v>
          </cell>
          <cell r="Q907" t="str">
            <v>DE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HRC-1516-13</v>
          </cell>
          <cell r="D908" t="str">
            <v>RD</v>
          </cell>
          <cell r="E908" t="str">
            <v>X136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(ARFPSHN-5bed)</v>
          </cell>
          <cell r="N908" t="str">
            <v>Continued</v>
          </cell>
          <cell r="P908" t="str">
            <v>In Progress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>6707 Shenandoah Avenue</v>
          </cell>
          <cell r="JB908" t="str">
            <v/>
          </cell>
        </row>
        <row r="909">
          <cell r="B909" t="str">
            <v>Secondary</v>
          </cell>
          <cell r="C909" t="str">
            <v>HRC-1516-14</v>
          </cell>
          <cell r="D909" t="str">
            <v>RD</v>
          </cell>
          <cell r="E909" t="str">
            <v>X203</v>
          </cell>
          <cell r="G909" t="str">
            <v>HRC</v>
          </cell>
          <cell r="H909" t="str">
            <v>2015-16</v>
          </cell>
          <cell r="J909" t="str">
            <v>None</v>
          </cell>
          <cell r="K909" t="str">
            <v>Regular</v>
          </cell>
          <cell r="L909" t="str">
            <v>Residential (ARFPSHN-Behavioral-5bed)</v>
          </cell>
          <cell r="N909" t="str">
            <v>Continued</v>
          </cell>
          <cell r="P909" t="str">
            <v>Completed</v>
          </cell>
          <cell r="T909" t="str">
            <v>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 t="str">
            <v/>
          </cell>
          <cell r="BV909" t="str">
            <v xml:space="preserve">5505 S. Garth 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/>
          </cell>
        </row>
        <row r="910">
          <cell r="B910" t="str">
            <v>Primary</v>
          </cell>
          <cell r="C910" t="str">
            <v>HRC-1617-1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Completed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200000</v>
          </cell>
          <cell r="AS910">
            <v>2</v>
          </cell>
          <cell r="AV910">
            <v>1</v>
          </cell>
          <cell r="AX910">
            <v>3</v>
          </cell>
          <cell r="BV910" t="str">
            <v>3947 North Marshall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43189</v>
          </cell>
          <cell r="JB910" t="str">
            <v>Yes</v>
          </cell>
        </row>
        <row r="911">
          <cell r="B911" t="str">
            <v>Primary</v>
          </cell>
          <cell r="C911" t="str">
            <v>HRC-1617-2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FDC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Q911" t="str">
            <v>DE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V911">
            <v>1</v>
          </cell>
          <cell r="AX911">
            <v>3</v>
          </cell>
          <cell r="BV911" t="str">
            <v>824 Kallin Avenue</v>
          </cell>
          <cell r="EI911" t="str">
            <v>X</v>
          </cell>
          <cell r="EK911" t="str">
            <v>X</v>
          </cell>
          <cell r="EM911" t="str">
            <v>X</v>
          </cell>
          <cell r="EQ911">
            <v>43220</v>
          </cell>
          <cell r="JB911" t="str">
            <v>Yes</v>
          </cell>
        </row>
        <row r="912">
          <cell r="B912" t="str">
            <v>Primary</v>
          </cell>
          <cell r="C912" t="str">
            <v>HRC-1617-3</v>
          </cell>
          <cell r="D912" t="str">
            <v>RD</v>
          </cell>
          <cell r="E912" t="str">
            <v>X284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Regular</v>
          </cell>
          <cell r="L912" t="str">
            <v>Residential (SRF-3bed)</v>
          </cell>
          <cell r="N912" t="str">
            <v>New</v>
          </cell>
          <cell r="P912" t="str">
            <v>Completed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200000</v>
          </cell>
          <cell r="AF912">
            <v>200000</v>
          </cell>
          <cell r="AS912">
            <v>2</v>
          </cell>
          <cell r="AT912">
            <v>1</v>
          </cell>
          <cell r="AX912">
            <v>3</v>
          </cell>
          <cell r="BV912" t="str">
            <v>10116 Maple St.</v>
          </cell>
          <cell r="EI912" t="str">
            <v>x</v>
          </cell>
          <cell r="EQ912">
            <v>43220</v>
          </cell>
          <cell r="JB912"/>
        </row>
        <row r="913">
          <cell r="B913" t="str">
            <v>Primary</v>
          </cell>
          <cell r="C913" t="str">
            <v>HRC-1617-4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FDC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150000</v>
          </cell>
          <cell r="AF913">
            <v>150000</v>
          </cell>
          <cell r="AX913"/>
          <cell r="BV913" t="str">
            <v xml:space="preserve">5505 S. Garth </v>
          </cell>
          <cell r="EI913" t="str">
            <v>x</v>
          </cell>
          <cell r="JB913"/>
        </row>
        <row r="914">
          <cell r="B914" t="str">
            <v>Primary</v>
          </cell>
          <cell r="C914" t="str">
            <v>HRC-1617-5</v>
          </cell>
          <cell r="D914" t="str">
            <v>DP</v>
          </cell>
          <cell r="E914" t="str">
            <v>X278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FDC</v>
          </cell>
          <cell r="L914" t="str">
            <v>Day Program</v>
          </cell>
          <cell r="N914" t="str">
            <v>New</v>
          </cell>
          <cell r="P914" t="str">
            <v>In Progress</v>
          </cell>
          <cell r="T914" t="str">
            <v>NON-NPO</v>
          </cell>
          <cell r="AC914">
            <v>200000</v>
          </cell>
          <cell r="AD914">
            <v>150000</v>
          </cell>
          <cell r="AE914">
            <v>200000</v>
          </cell>
          <cell r="AF914">
            <v>200000</v>
          </cell>
          <cell r="AS914">
            <v>2</v>
          </cell>
          <cell r="AV914">
            <v>1</v>
          </cell>
          <cell r="AX914" t="str">
            <v/>
          </cell>
          <cell r="BV914" t="str">
            <v xml:space="preserve">6707 Shenandoah </v>
          </cell>
          <cell r="EI914" t="str">
            <v>x</v>
          </cell>
          <cell r="EK914" t="str">
            <v>X</v>
          </cell>
          <cell r="EM914" t="str">
            <v>X</v>
          </cell>
          <cell r="EQ914">
            <v>43189</v>
          </cell>
          <cell r="JB914" t="str">
            <v/>
          </cell>
        </row>
        <row r="915">
          <cell r="B915" t="str">
            <v>Secondary</v>
          </cell>
          <cell r="C915" t="str">
            <v>HRC-1617-6</v>
          </cell>
          <cell r="D915" t="str">
            <v>RD</v>
          </cell>
          <cell r="E915" t="str">
            <v>X136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(ARFPSHN-5bed)</v>
          </cell>
          <cell r="N915" t="str">
            <v>Continued</v>
          </cell>
          <cell r="P915" t="str">
            <v>In Progress</v>
          </cell>
          <cell r="T915" t="str">
            <v>NPO</v>
          </cell>
          <cell r="AE915">
            <v>200000</v>
          </cell>
          <cell r="AF915">
            <v>200000</v>
          </cell>
          <cell r="AS915">
            <v>2</v>
          </cell>
          <cell r="AV915">
            <v>1</v>
          </cell>
          <cell r="AX915" t="str">
            <v/>
          </cell>
          <cell r="BV915" t="str">
            <v>6707 Shenandoah Avenue</v>
          </cell>
          <cell r="EI915" t="str">
            <v>X</v>
          </cell>
          <cell r="EK915" t="str">
            <v>X</v>
          </cell>
          <cell r="EM915" t="str">
            <v>X</v>
          </cell>
          <cell r="EQ915">
            <v>43220</v>
          </cell>
          <cell r="JB915" t="str">
            <v/>
          </cell>
        </row>
        <row r="916">
          <cell r="B916" t="str">
            <v>Secondary</v>
          </cell>
          <cell r="C916" t="str">
            <v>HRC-1617-7</v>
          </cell>
          <cell r="D916" t="str">
            <v>RD</v>
          </cell>
          <cell r="E916" t="str">
            <v>X203</v>
          </cell>
          <cell r="G916" t="str">
            <v>HRC</v>
          </cell>
          <cell r="H916" t="str">
            <v>2016-17</v>
          </cell>
          <cell r="J916" t="str">
            <v>None</v>
          </cell>
          <cell r="K916" t="str">
            <v>Regular</v>
          </cell>
          <cell r="L916" t="str">
            <v>Residential (ARFPSHN-Behavioral-5bed)</v>
          </cell>
          <cell r="N916" t="str">
            <v>Continued</v>
          </cell>
          <cell r="P916" t="str">
            <v>Completed</v>
          </cell>
          <cell r="Q916" t="str">
            <v>DE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200000</v>
          </cell>
          <cell r="AF916">
            <v>200000</v>
          </cell>
          <cell r="AS916">
            <v>2</v>
          </cell>
          <cell r="AT916">
            <v>1</v>
          </cell>
          <cell r="AX916" t="str">
            <v/>
          </cell>
          <cell r="BV916" t="str">
            <v xml:space="preserve">5505 S. Garth </v>
          </cell>
          <cell r="EI916" t="str">
            <v>x</v>
          </cell>
          <cell r="EQ916">
            <v>43220</v>
          </cell>
          <cell r="JB916" t="str">
            <v/>
          </cell>
        </row>
        <row r="917">
          <cell r="B917" t="str">
            <v>Primary</v>
          </cell>
          <cell r="C917" t="str">
            <v>HRC-1718-1</v>
          </cell>
          <cell r="D917" t="str">
            <v>SS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Health Services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300000</v>
          </cell>
          <cell r="AF917">
            <v>300000</v>
          </cell>
          <cell r="AX917"/>
          <cell r="BV917" t="str">
            <v>6707 Shenandoah Avenue</v>
          </cell>
          <cell r="EI917">
            <v>43167</v>
          </cell>
          <cell r="JB917"/>
        </row>
        <row r="918">
          <cell r="B918" t="str">
            <v>Primary</v>
          </cell>
          <cell r="C918" t="str">
            <v>HRC-1718-2</v>
          </cell>
          <cell r="D918" t="str">
            <v>DP</v>
          </cell>
          <cell r="E918" t="str">
            <v>X111</v>
          </cell>
          <cell r="G918" t="str">
            <v>HRC</v>
          </cell>
          <cell r="H918" t="str">
            <v>2017-18</v>
          </cell>
          <cell r="J918" t="str">
            <v>Regular</v>
          </cell>
          <cell r="K918" t="str">
            <v>Regular</v>
          </cell>
          <cell r="L918" t="str">
            <v>Day Program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150000</v>
          </cell>
          <cell r="AF918">
            <v>150000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BV918" t="str">
            <v xml:space="preserve">5505 S. Garth </v>
          </cell>
          <cell r="EI918">
            <v>43167</v>
          </cell>
          <cell r="JB918"/>
        </row>
        <row r="919">
          <cell r="B919" t="str">
            <v>Primary</v>
          </cell>
          <cell r="C919" t="str">
            <v>HRC-1819-5</v>
          </cell>
          <cell r="D919" t="str">
            <v>RD</v>
          </cell>
          <cell r="E919" t="str">
            <v>X420</v>
          </cell>
          <cell r="G919" t="str">
            <v>HRC</v>
          </cell>
          <cell r="H919" t="str">
            <v>2018-19</v>
          </cell>
          <cell r="J919" t="str">
            <v>None</v>
          </cell>
          <cell r="K919" t="str">
            <v>Regular</v>
          </cell>
          <cell r="L919" t="str">
            <v>Residential (SLS)</v>
          </cell>
          <cell r="N919" t="str">
            <v>New</v>
          </cell>
          <cell r="P919" t="str">
            <v>In Progress</v>
          </cell>
          <cell r="T919" t="str">
            <v>NON-NPO</v>
          </cell>
          <cell r="AC919">
            <v>128962</v>
          </cell>
          <cell r="AD919">
            <v>215000</v>
          </cell>
          <cell r="AE919">
            <v>200000</v>
          </cell>
          <cell r="AF919">
            <v>343962</v>
          </cell>
          <cell r="AS919">
            <v>5</v>
          </cell>
          <cell r="AT919">
            <v>2</v>
          </cell>
          <cell r="AV919">
            <v>3</v>
          </cell>
          <cell r="AX919">
            <v>10</v>
          </cell>
          <cell r="BV919" t="str">
            <v>6707 Shenandoah Avenue</v>
          </cell>
          <cell r="EI919" t="str">
            <v>In Progress</v>
          </cell>
          <cell r="EK919" t="str">
            <v>X</v>
          </cell>
          <cell r="EM919" t="str">
            <v>X</v>
          </cell>
          <cell r="EQ919">
            <v>43189</v>
          </cell>
          <cell r="JB919" t="str">
            <v/>
          </cell>
        </row>
        <row r="920">
          <cell r="B920" t="str">
            <v>Primary</v>
          </cell>
          <cell r="C920" t="str">
            <v>HRC-1819-6</v>
          </cell>
          <cell r="D920" t="str">
            <v>SS</v>
          </cell>
          <cell r="E920" t="str">
            <v>X214</v>
          </cell>
          <cell r="G920" t="str">
            <v>HRC</v>
          </cell>
          <cell r="H920" t="str">
            <v>2018-19</v>
          </cell>
          <cell r="J920" t="str">
            <v>None</v>
          </cell>
          <cell r="K920" t="str">
            <v>CRDP</v>
          </cell>
          <cell r="L920" t="str">
            <v>Crisis Support Services</v>
          </cell>
          <cell r="N920" t="str">
            <v>New</v>
          </cell>
          <cell r="P920" t="str">
            <v>In Progress</v>
          </cell>
          <cell r="T920" t="str">
            <v>NON-NPO</v>
          </cell>
          <cell r="AE920">
            <v>200000</v>
          </cell>
          <cell r="AF920">
            <v>200000</v>
          </cell>
          <cell r="AS920" t="str">
            <v xml:space="preserve"> </v>
          </cell>
          <cell r="AT920" t="str">
            <v xml:space="preserve"> </v>
          </cell>
          <cell r="AV920">
            <v>1</v>
          </cell>
          <cell r="AX920" t="str">
            <v/>
          </cell>
          <cell r="BV920" t="str">
            <v xml:space="preserve">5505 S. Garth </v>
          </cell>
          <cell r="EI920" t="str">
            <v>In Progress</v>
          </cell>
          <cell r="EK920" t="str">
            <v>X</v>
          </cell>
          <cell r="EM920" t="str">
            <v>X</v>
          </cell>
          <cell r="EQ920">
            <v>43220</v>
          </cell>
          <cell r="JB920" t="str">
            <v/>
          </cell>
        </row>
        <row r="921">
          <cell r="B921" t="str">
            <v>Secondary</v>
          </cell>
          <cell r="C921" t="str">
            <v>IP-1011-1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Regular</v>
          </cell>
          <cell r="L921" t="str">
            <v>Residential (SRF-4bed)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C921">
            <v>200000</v>
          </cell>
          <cell r="AD921">
            <v>150000</v>
          </cell>
          <cell r="AE921">
            <v>200000</v>
          </cell>
          <cell r="AF921">
            <v>200000</v>
          </cell>
          <cell r="AS921">
            <v>4</v>
          </cell>
          <cell r="AT921">
            <v>1</v>
          </cell>
          <cell r="AX921">
            <v>4</v>
          </cell>
          <cell r="BV921" t="str">
            <v>10116 Maple St.</v>
          </cell>
          <cell r="EI921">
            <v>43371</v>
          </cell>
          <cell r="EQ921">
            <v>43220</v>
          </cell>
          <cell r="JB921" t="str">
            <v/>
          </cell>
        </row>
        <row r="922">
          <cell r="B922" t="str">
            <v>Secondary</v>
          </cell>
          <cell r="C922" t="str">
            <v>IP-1011-2</v>
          </cell>
          <cell r="D922" t="str">
            <v>RD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E922">
            <v>150000</v>
          </cell>
          <cell r="AF922">
            <v>150000</v>
          </cell>
          <cell r="AX922" t="str">
            <v/>
          </cell>
          <cell r="EI922">
            <v>43167</v>
          </cell>
          <cell r="JB922" t="str">
            <v/>
          </cell>
        </row>
        <row r="923">
          <cell r="B923" t="str">
            <v>Secondary</v>
          </cell>
          <cell r="C923" t="str">
            <v>IP-1011-3</v>
          </cell>
          <cell r="D923" t="str">
            <v>RD</v>
          </cell>
          <cell r="E923" t="str">
            <v>X074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LDC</v>
          </cell>
          <cell r="L923" t="str">
            <v>Residential (SRF-3bed)</v>
          </cell>
          <cell r="N923" t="str">
            <v>Continued</v>
          </cell>
          <cell r="P923" t="str">
            <v>Completed</v>
          </cell>
          <cell r="T923" t="str">
            <v>NPO</v>
          </cell>
          <cell r="AC923">
            <v>200000</v>
          </cell>
          <cell r="AD923">
            <v>150000</v>
          </cell>
          <cell r="AF923">
            <v>350000</v>
          </cell>
          <cell r="AS923">
            <v>5</v>
          </cell>
          <cell r="AT923">
            <v>2</v>
          </cell>
          <cell r="AV923">
            <v>3</v>
          </cell>
          <cell r="AX923" t="str">
            <v/>
          </cell>
          <cell r="EI923" t="str">
            <v>In Progress</v>
          </cell>
          <cell r="JB923" t="str">
            <v/>
          </cell>
        </row>
        <row r="924">
          <cell r="B924" t="str">
            <v>Secondary</v>
          </cell>
          <cell r="C924" t="str">
            <v>IP-1011-4</v>
          </cell>
          <cell r="D924" t="str">
            <v>DP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Regular</v>
          </cell>
          <cell r="L924" t="str">
            <v>Day Program</v>
          </cell>
          <cell r="N924" t="str">
            <v>New</v>
          </cell>
          <cell r="P924" t="str">
            <v>Discontinued</v>
          </cell>
          <cell r="Q924" t="str">
            <v>DE</v>
          </cell>
          <cell r="T924" t="str">
            <v>NON-NPO</v>
          </cell>
          <cell r="AS924" t="str">
            <v xml:space="preserve"> </v>
          </cell>
          <cell r="AT924" t="str">
            <v xml:space="preserve"> </v>
          </cell>
          <cell r="AX924" t="str">
            <v/>
          </cell>
          <cell r="BV924" t="str">
            <v>3851 Howe Road</v>
          </cell>
          <cell r="EI924" t="str">
            <v>In Progress</v>
          </cell>
          <cell r="JB924" t="str">
            <v/>
          </cell>
        </row>
        <row r="925">
          <cell r="B925" t="str">
            <v>Secondary</v>
          </cell>
          <cell r="C925" t="str">
            <v>IP-1011-5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Regular</v>
          </cell>
          <cell r="L925" t="str">
            <v>Residential (SRF-3bed)</v>
          </cell>
          <cell r="N925" t="str">
            <v>New</v>
          </cell>
          <cell r="P925" t="str">
            <v>Not Approved</v>
          </cell>
          <cell r="T925" t="str">
            <v>NON-NPO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S925">
            <v>4</v>
          </cell>
          <cell r="AX925" t="str">
            <v/>
          </cell>
          <cell r="BV925" t="str">
            <v xml:space="preserve">5505 S. Garth </v>
          </cell>
          <cell r="JB925" t="str">
            <v/>
          </cell>
        </row>
        <row r="926">
          <cell r="B926" t="str">
            <v>Secondary</v>
          </cell>
          <cell r="C926" t="str">
            <v>IP-1011-6</v>
          </cell>
          <cell r="D926" t="str">
            <v>RD</v>
          </cell>
          <cell r="E926" t="str">
            <v>X075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(SRF-3bed)</v>
          </cell>
          <cell r="N926" t="str">
            <v>Continued</v>
          </cell>
          <cell r="P926" t="str">
            <v>Discontinued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300000</v>
          </cell>
          <cell r="AF926">
            <v>300000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IP-1011-7</v>
          </cell>
          <cell r="D927" t="str">
            <v>RD</v>
          </cell>
          <cell r="E927" t="str">
            <v>X100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(ARFPSHN-5bed)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200000</v>
          </cell>
          <cell r="AD927">
            <v>250000</v>
          </cell>
          <cell r="AE927">
            <v>150000</v>
          </cell>
          <cell r="AF927">
            <v>150000</v>
          </cell>
          <cell r="AX927" t="str">
            <v/>
          </cell>
          <cell r="EI927">
            <v>43167</v>
          </cell>
          <cell r="JB927" t="str">
            <v/>
          </cell>
        </row>
        <row r="928">
          <cell r="B928" t="str">
            <v>Secondary</v>
          </cell>
          <cell r="C928" t="str">
            <v>IP-1011-8.1</v>
          </cell>
          <cell r="D928" t="str">
            <v>RD</v>
          </cell>
          <cell r="E928" t="str">
            <v>X057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LDC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C928">
            <v>200000</v>
          </cell>
          <cell r="AD928">
            <v>250000</v>
          </cell>
          <cell r="AE928">
            <v>125000</v>
          </cell>
          <cell r="AF928">
            <v>250000</v>
          </cell>
          <cell r="AS928">
            <v>5</v>
          </cell>
          <cell r="AT928">
            <v>2</v>
          </cell>
          <cell r="AV928">
            <v>3</v>
          </cell>
          <cell r="AX928" t="str">
            <v/>
          </cell>
          <cell r="EI928" t="str">
            <v>In Progress</v>
          </cell>
          <cell r="EK928" t="str">
            <v>N/A</v>
          </cell>
          <cell r="EM928" t="str">
            <v>N/A</v>
          </cell>
          <cell r="EQ928" t="str">
            <v>N/A</v>
          </cell>
          <cell r="JB928" t="str">
            <v/>
          </cell>
        </row>
        <row r="929">
          <cell r="B929" t="str">
            <v>Secondary</v>
          </cell>
          <cell r="C929" t="str">
            <v>IP-1011-8.2</v>
          </cell>
          <cell r="D929" t="str">
            <v>RD</v>
          </cell>
          <cell r="E929" t="str">
            <v>X058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250000</v>
          </cell>
          <cell r="AE929">
            <v>225000</v>
          </cell>
          <cell r="AF929">
            <v>225000</v>
          </cell>
          <cell r="AS929" t="str">
            <v xml:space="preserve"> </v>
          </cell>
          <cell r="AT929" t="str">
            <v xml:space="preserve"> </v>
          </cell>
          <cell r="AX929" t="str">
            <v/>
          </cell>
          <cell r="EI929" t="str">
            <v>In Progress</v>
          </cell>
          <cell r="JB929" t="str">
            <v/>
          </cell>
        </row>
        <row r="930">
          <cell r="B930" t="str">
            <v>Secondary</v>
          </cell>
          <cell r="C930" t="str">
            <v>IP-1011-9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Regular</v>
          </cell>
          <cell r="L930" t="str">
            <v>Residential (SRF-3bed)</v>
          </cell>
          <cell r="N930" t="str">
            <v>New</v>
          </cell>
          <cell r="P930" t="str">
            <v>Not Approved</v>
          </cell>
          <cell r="T930" t="str">
            <v>NPO</v>
          </cell>
          <cell r="AE930">
            <v>150000</v>
          </cell>
          <cell r="AF930">
            <v>150000</v>
          </cell>
          <cell r="AS930">
            <v>4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IP-1011-10</v>
          </cell>
          <cell r="D931" t="str">
            <v>RD</v>
          </cell>
          <cell r="E931" t="str">
            <v>X104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Discontinued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20000</v>
          </cell>
          <cell r="AF931">
            <v>220000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IP-1011-11</v>
          </cell>
          <cell r="D932" t="str">
            <v>RD</v>
          </cell>
          <cell r="E932" t="str">
            <v>X105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Discontinued</v>
          </cell>
          <cell r="T932" t="str">
            <v>NPO</v>
          </cell>
          <cell r="AC932">
            <v>200000</v>
          </cell>
          <cell r="AD932">
            <v>250000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IP-1011-12</v>
          </cell>
          <cell r="D933" t="str">
            <v>RD</v>
          </cell>
          <cell r="E933" t="str">
            <v>X057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LDC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Q933" t="str">
            <v>DE</v>
          </cell>
          <cell r="T933" t="str">
            <v>NPO</v>
          </cell>
          <cell r="AC933">
            <v>200000</v>
          </cell>
          <cell r="AD933">
            <v>250000</v>
          </cell>
          <cell r="AE933">
            <v>125000</v>
          </cell>
          <cell r="AF933">
            <v>250000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IP-1011-13</v>
          </cell>
          <cell r="D934" t="str">
            <v>RD</v>
          </cell>
          <cell r="E934" t="str">
            <v>X058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NPO</v>
          </cell>
          <cell r="AC934">
            <v>200000</v>
          </cell>
          <cell r="AD934">
            <v>200000</v>
          </cell>
          <cell r="AE934">
            <v>150000</v>
          </cell>
          <cell r="AF934">
            <v>200000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IP-1011-14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Regular</v>
          </cell>
          <cell r="L935" t="str">
            <v>Residential (SRF-4bed)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IP-1011-15</v>
          </cell>
          <cell r="D936" t="str">
            <v>DP</v>
          </cell>
          <cell r="E936" t="str">
            <v>X106</v>
          </cell>
          <cell r="G936" t="str">
            <v>IP</v>
          </cell>
          <cell r="H936" t="str">
            <v>2010-11</v>
          </cell>
          <cell r="J936" t="str">
            <v>None</v>
          </cell>
          <cell r="K936" t="str">
            <v>LDC</v>
          </cell>
          <cell r="L936" t="str">
            <v>Day Program</v>
          </cell>
          <cell r="N936" t="str">
            <v>New</v>
          </cell>
          <cell r="P936" t="str">
            <v>Completed</v>
          </cell>
          <cell r="T936" t="str">
            <v>NON-NPO</v>
          </cell>
          <cell r="AC936">
            <v>200000</v>
          </cell>
          <cell r="AD936">
            <v>150000</v>
          </cell>
          <cell r="AE936">
            <v>20000</v>
          </cell>
          <cell r="AF936">
            <v>220000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IP-1011-16</v>
          </cell>
          <cell r="D937" t="str">
            <v>RD</v>
          </cell>
          <cell r="E937" t="str">
            <v>X056</v>
          </cell>
          <cell r="G937" t="str">
            <v>IP</v>
          </cell>
          <cell r="H937" t="str">
            <v>2010-11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Continued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250000</v>
          </cell>
          <cell r="AE937">
            <v>150000</v>
          </cell>
          <cell r="AF937">
            <v>250000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IP-1112-1</v>
          </cell>
          <cell r="D938" t="str">
            <v>RD</v>
          </cell>
          <cell r="E938" t="str">
            <v>X109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Completed</v>
          </cell>
          <cell r="T938" t="str">
            <v>NPO</v>
          </cell>
          <cell r="AC938">
            <v>200000</v>
          </cell>
          <cell r="AD938">
            <v>250000</v>
          </cell>
          <cell r="AE938">
            <v>50000</v>
          </cell>
          <cell r="AF938">
            <v>250000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IP-1112-2</v>
          </cell>
          <cell r="D939" t="str">
            <v>RD</v>
          </cell>
          <cell r="E939" t="str">
            <v>X110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(SRF-4bed)</v>
          </cell>
          <cell r="N939" t="str">
            <v>New</v>
          </cell>
          <cell r="P939" t="str">
            <v>Completed</v>
          </cell>
          <cell r="T939" t="str">
            <v>NPO</v>
          </cell>
          <cell r="AC939">
            <v>200000</v>
          </cell>
          <cell r="AD939">
            <v>150000</v>
          </cell>
          <cell r="AE939">
            <v>50000</v>
          </cell>
          <cell r="AF939">
            <v>400000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IP-1112-3</v>
          </cell>
          <cell r="D940" t="str">
            <v>RD</v>
          </cell>
          <cell r="E940" t="str">
            <v>X215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E940">
            <v>150000</v>
          </cell>
          <cell r="AF940">
            <v>150000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IP-1112-4</v>
          </cell>
          <cell r="D941" t="str">
            <v>RD</v>
          </cell>
          <cell r="E941" t="str">
            <v>X216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(SRF-3bed)</v>
          </cell>
          <cell r="N941" t="str">
            <v>New</v>
          </cell>
          <cell r="P941" t="str">
            <v>Discontinued</v>
          </cell>
          <cell r="T941" t="str">
            <v>NPO</v>
          </cell>
          <cell r="AC941">
            <v>240000</v>
          </cell>
          <cell r="AD941">
            <v>125000</v>
          </cell>
          <cell r="AE941">
            <v>200000</v>
          </cell>
          <cell r="AF941">
            <v>125000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IP-1112-5</v>
          </cell>
          <cell r="D942" t="str">
            <v>RD</v>
          </cell>
          <cell r="E942" t="str">
            <v>X213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Discontinued</v>
          </cell>
          <cell r="T942" t="str">
            <v>NPO</v>
          </cell>
          <cell r="AC942">
            <v>200000</v>
          </cell>
          <cell r="AD942">
            <v>150000</v>
          </cell>
          <cell r="AE942">
            <v>50000</v>
          </cell>
          <cell r="AF942">
            <v>200000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IP-1112-6</v>
          </cell>
          <cell r="D943" t="str">
            <v>RD</v>
          </cell>
          <cell r="E943" t="str">
            <v>X111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(ARFPSHN-5bed)</v>
          </cell>
          <cell r="N943" t="str">
            <v>New</v>
          </cell>
          <cell r="P943" t="str">
            <v>Completed</v>
          </cell>
          <cell r="T943" t="str">
            <v>NPO</v>
          </cell>
          <cell r="AC943">
            <v>240000</v>
          </cell>
          <cell r="AD943">
            <v>400000</v>
          </cell>
          <cell r="AE943">
            <v>250000</v>
          </cell>
          <cell r="AF943">
            <v>200000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IP-1112-7</v>
          </cell>
          <cell r="D944" t="str">
            <v>RD</v>
          </cell>
          <cell r="E944" t="str">
            <v>X150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Not Approved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Secondary</v>
          </cell>
          <cell r="C945" t="str">
            <v>IP-1112-8</v>
          </cell>
          <cell r="D945" t="str">
            <v>RD</v>
          </cell>
          <cell r="E945" t="str">
            <v>X214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Discontinued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150000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IP-1112-9</v>
          </cell>
          <cell r="D946" t="str">
            <v>RD</v>
          </cell>
          <cell r="E946" t="str">
            <v>X112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128962</v>
          </cell>
          <cell r="AD946">
            <v>125000</v>
          </cell>
          <cell r="AF946">
            <v>343962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Primary</v>
          </cell>
          <cell r="C947" t="str">
            <v>IP-1112-10</v>
          </cell>
          <cell r="D947" t="str">
            <v>RD</v>
          </cell>
          <cell r="E947" t="str">
            <v>X148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Residential (SRF-4bed)</v>
          </cell>
          <cell r="N947" t="str">
            <v>New</v>
          </cell>
          <cell r="P947" t="str">
            <v>Not Approved</v>
          </cell>
          <cell r="T947" t="str">
            <v>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IP-1112-11</v>
          </cell>
          <cell r="D948" t="str">
            <v>DP</v>
          </cell>
          <cell r="E948" t="str">
            <v>X210</v>
          </cell>
          <cell r="G948" t="str">
            <v>IP</v>
          </cell>
          <cell r="H948" t="str">
            <v>2011-12</v>
          </cell>
          <cell r="J948" t="str">
            <v>None</v>
          </cell>
          <cell r="K948" t="str">
            <v>LDC</v>
          </cell>
          <cell r="L948" t="str">
            <v>Day Program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NON-NPO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IP-1112-12</v>
          </cell>
          <cell r="D949" t="str">
            <v>DP</v>
          </cell>
          <cell r="E949" t="str">
            <v>X103</v>
          </cell>
          <cell r="G949" t="str">
            <v>IP</v>
          </cell>
          <cell r="H949" t="str">
            <v>2011-12</v>
          </cell>
          <cell r="J949" t="str">
            <v>None</v>
          </cell>
          <cell r="K949" t="str">
            <v>LDC</v>
          </cell>
          <cell r="L949" t="str">
            <v>Day Program</v>
          </cell>
          <cell r="N949" t="str">
            <v>New</v>
          </cell>
          <cell r="P949" t="str">
            <v>Discontinued</v>
          </cell>
          <cell r="Q949" t="str">
            <v>DE</v>
          </cell>
          <cell r="T949" t="str">
            <v>NON-NPO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IP-1213-1</v>
          </cell>
          <cell r="D950" t="str">
            <v>RD</v>
          </cell>
          <cell r="E950" t="str">
            <v>X120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(SRF-6bed)</v>
          </cell>
          <cell r="N950" t="str">
            <v>New</v>
          </cell>
          <cell r="P950" t="str">
            <v>Completed</v>
          </cell>
          <cell r="Q950" t="str">
            <v>DE</v>
          </cell>
          <cell r="T950" t="str">
            <v>NPO</v>
          </cell>
          <cell r="AC950">
            <v>450000</v>
          </cell>
          <cell r="AD950">
            <v>450000</v>
          </cell>
          <cell r="AE950">
            <v>125000</v>
          </cell>
          <cell r="AF950">
            <v>343962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IP-1213-2</v>
          </cell>
          <cell r="D951" t="str">
            <v>RD</v>
          </cell>
          <cell r="E951" t="str">
            <v>X116</v>
          </cell>
          <cell r="G951" t="str">
            <v>IP</v>
          </cell>
          <cell r="H951" t="str">
            <v>2012-13</v>
          </cell>
          <cell r="J951" t="str">
            <v>PDC</v>
          </cell>
          <cell r="K951" t="str">
            <v>Regular</v>
          </cell>
          <cell r="L951" t="str">
            <v>Residential (SRF-6bed)</v>
          </cell>
          <cell r="N951" t="str">
            <v>New</v>
          </cell>
          <cell r="P951" t="str">
            <v>In Progress</v>
          </cell>
          <cell r="Q951" t="str">
            <v>DE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BV951" t="str">
            <v>3851 Howe Road</v>
          </cell>
          <cell r="JB951" t="str">
            <v/>
          </cell>
        </row>
        <row r="952">
          <cell r="B952" t="str">
            <v>Secondary</v>
          </cell>
          <cell r="C952" t="str">
            <v>IP-1213-3</v>
          </cell>
          <cell r="D952" t="str">
            <v>RD</v>
          </cell>
          <cell r="E952" t="str">
            <v>X117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(SRF-4bed)</v>
          </cell>
          <cell r="N952" t="str">
            <v>New</v>
          </cell>
          <cell r="P952" t="str">
            <v>Discontinued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IP-1213-4</v>
          </cell>
          <cell r="D953" t="str">
            <v>RD</v>
          </cell>
          <cell r="E953" t="str">
            <v>X118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NPO</v>
          </cell>
          <cell r="AC953">
            <v>200000</v>
          </cell>
          <cell r="AD953">
            <v>200000</v>
          </cell>
          <cell r="AE953">
            <v>125000</v>
          </cell>
          <cell r="AF953">
            <v>525000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IP-1213-5</v>
          </cell>
          <cell r="D954" t="str">
            <v>RD</v>
          </cell>
          <cell r="E954" t="str">
            <v>X119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(ARFPSHN-5bed)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244729</v>
          </cell>
          <cell r="AD954">
            <v>305271</v>
          </cell>
          <cell r="AE954">
            <v>200000</v>
          </cell>
          <cell r="AF954">
            <v>900000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IP-1213-6</v>
          </cell>
          <cell r="D955" t="str">
            <v>RD</v>
          </cell>
          <cell r="E955" t="str">
            <v>X121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Completed</v>
          </cell>
          <cell r="Q955" t="str">
            <v>DE/SP</v>
          </cell>
          <cell r="T955" t="str">
            <v>NON-NPO</v>
          </cell>
          <cell r="AC955">
            <v>128962</v>
          </cell>
          <cell r="AD955">
            <v>215000</v>
          </cell>
          <cell r="AE955">
            <v>150000</v>
          </cell>
          <cell r="AF955">
            <v>343962</v>
          </cell>
          <cell r="AX955" t="str">
            <v/>
          </cell>
          <cell r="BV955" t="str">
            <v>3851 Howe Road</v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IP-1213-7</v>
          </cell>
          <cell r="D956" t="str">
            <v>RD</v>
          </cell>
          <cell r="E956" t="str">
            <v>X122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225000</v>
          </cell>
          <cell r="AE956">
            <v>150000</v>
          </cell>
          <cell r="AF956">
            <v>575000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IP-1213-8</v>
          </cell>
          <cell r="D957" t="str">
            <v>RD</v>
          </cell>
          <cell r="E957" t="str">
            <v>X123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Regular</v>
          </cell>
          <cell r="L957" t="str">
            <v>Residential (SRF-4bed)</v>
          </cell>
          <cell r="N957" t="str">
            <v>New</v>
          </cell>
          <cell r="P957" t="str">
            <v>Discontinued</v>
          </cell>
          <cell r="T957" t="str">
            <v>NPO</v>
          </cell>
          <cell r="AC957">
            <v>200000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IP-1213-9</v>
          </cell>
          <cell r="D958" t="str">
            <v>RD</v>
          </cell>
          <cell r="E958" t="str">
            <v>X124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</v>
          </cell>
          <cell r="T958" t="str">
            <v>NPO</v>
          </cell>
          <cell r="AC958">
            <v>200000</v>
          </cell>
          <cell r="AD958">
            <v>200000</v>
          </cell>
          <cell r="AE958">
            <v>125000</v>
          </cell>
          <cell r="AF958">
            <v>525000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IP-1213-10</v>
          </cell>
          <cell r="D959" t="str">
            <v>RD</v>
          </cell>
          <cell r="E959" t="str">
            <v>X100</v>
          </cell>
          <cell r="G959" t="str">
            <v>IP</v>
          </cell>
          <cell r="H959" t="str">
            <v>2012-13</v>
          </cell>
          <cell r="J959" t="str">
            <v>None</v>
          </cell>
          <cell r="K959" t="str">
            <v>LDC</v>
          </cell>
          <cell r="L959" t="str">
            <v>Residential (ARFPSHN-5bed)</v>
          </cell>
          <cell r="N959" t="str">
            <v>Continued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D959">
            <v>200000</v>
          </cell>
          <cell r="AE959">
            <v>150000</v>
          </cell>
          <cell r="AF959">
            <v>900000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IP-1213-11</v>
          </cell>
          <cell r="D960" t="str">
            <v>MS</v>
          </cell>
          <cell r="E960" t="str">
            <v>X126</v>
          </cell>
          <cell r="G960" t="str">
            <v>IP</v>
          </cell>
          <cell r="H960" t="str">
            <v>2012-13</v>
          </cell>
          <cell r="J960" t="str">
            <v>None</v>
          </cell>
          <cell r="K960" t="str">
            <v>Regular</v>
          </cell>
          <cell r="L960" t="str">
            <v>Other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NON-NPO</v>
          </cell>
          <cell r="AC960">
            <v>300000</v>
          </cell>
          <cell r="AD960">
            <v>225000</v>
          </cell>
          <cell r="AE960">
            <v>30625</v>
          </cell>
          <cell r="AF960">
            <v>30625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IP-1314-1</v>
          </cell>
          <cell r="D961" t="str">
            <v>RD</v>
          </cell>
          <cell r="E961" t="str">
            <v>X125</v>
          </cell>
          <cell r="G961" t="str">
            <v>IP</v>
          </cell>
          <cell r="H961" t="str">
            <v>2013-14</v>
          </cell>
          <cell r="J961" t="str">
            <v>FDC</v>
          </cell>
          <cell r="K961" t="str">
            <v>Regular</v>
          </cell>
          <cell r="L961" t="str">
            <v>Residential (EBSH-2bed)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NON-NPO</v>
          </cell>
          <cell r="AC961">
            <v>300000</v>
          </cell>
          <cell r="AE961">
            <v>150000</v>
          </cell>
          <cell r="AF961">
            <v>150000</v>
          </cell>
          <cell r="AX961" t="str">
            <v/>
          </cell>
          <cell r="BV961" t="str">
            <v>8033 Quartz Avenue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IP-1314-2</v>
          </cell>
          <cell r="D962" t="str">
            <v>DP</v>
          </cell>
          <cell r="E962" t="str">
            <v>X126</v>
          </cell>
          <cell r="G962" t="str">
            <v>IP</v>
          </cell>
          <cell r="H962" t="str">
            <v>2013-14</v>
          </cell>
          <cell r="J962" t="str">
            <v>None</v>
          </cell>
          <cell r="K962" t="str">
            <v>Regular</v>
          </cell>
          <cell r="L962" t="str">
            <v>Day Program</v>
          </cell>
          <cell r="N962" t="str">
            <v>New</v>
          </cell>
          <cell r="P962" t="str">
            <v>Discontinued</v>
          </cell>
          <cell r="Q962" t="str">
            <v>DE/SP</v>
          </cell>
          <cell r="T962" t="str">
            <v>NON-NPO</v>
          </cell>
          <cell r="AC962">
            <v>300000</v>
          </cell>
          <cell r="AD962">
            <v>200000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IP-1314-3</v>
          </cell>
          <cell r="D963" t="str">
            <v>RD</v>
          </cell>
          <cell r="E963" t="str">
            <v>X195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Residential (SLS)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D963">
            <v>200000</v>
          </cell>
          <cell r="AE963">
            <v>150000</v>
          </cell>
          <cell r="AF963">
            <v>200000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IP-1314-4</v>
          </cell>
          <cell r="D964" t="str">
            <v>RD</v>
          </cell>
          <cell r="E964" t="str">
            <v>X127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(SRF-4bed)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150000</v>
          </cell>
          <cell r="AF964">
            <v>150000</v>
          </cell>
          <cell r="AX964" t="str">
            <v/>
          </cell>
          <cell r="BV964" t="str">
            <v>16544 Bircher Street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IP-1314-5</v>
          </cell>
          <cell r="D965" t="str">
            <v>DP</v>
          </cell>
          <cell r="E965" t="str">
            <v>X219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Q965" t="str">
            <v>DE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IP-1314-6</v>
          </cell>
          <cell r="D966" t="str">
            <v>RD</v>
          </cell>
          <cell r="E966" t="str">
            <v>X205</v>
          </cell>
          <cell r="G966" t="str">
            <v>IP</v>
          </cell>
          <cell r="H966" t="str">
            <v>2013-14</v>
          </cell>
          <cell r="J966" t="str">
            <v>FDC</v>
          </cell>
          <cell r="K966" t="str">
            <v>Regular</v>
          </cell>
          <cell r="L966" t="str">
            <v>Residential (SLS)</v>
          </cell>
          <cell r="N966" t="str">
            <v>New</v>
          </cell>
          <cell r="P966" t="str">
            <v>In Progress</v>
          </cell>
          <cell r="T966" t="str">
            <v>NON-NPO</v>
          </cell>
          <cell r="AC966">
            <v>250000</v>
          </cell>
          <cell r="AD966">
            <v>300000</v>
          </cell>
          <cell r="AE966">
            <v>200000</v>
          </cell>
          <cell r="AF966">
            <v>200000</v>
          </cell>
          <cell r="AX966" t="str">
            <v/>
          </cell>
          <cell r="BV966" t="str">
            <v>817 Daisy Ave.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IP-1314-7</v>
          </cell>
          <cell r="D967" t="str">
            <v>DP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Day Program</v>
          </cell>
          <cell r="N967" t="str">
            <v>New</v>
          </cell>
          <cell r="P967" t="str">
            <v>Not Approved</v>
          </cell>
          <cell r="Q967" t="str">
            <v>DE</v>
          </cell>
          <cell r="T967" t="str">
            <v>NON-NPO</v>
          </cell>
          <cell r="AC967">
            <v>300000</v>
          </cell>
          <cell r="AD967">
            <v>240000</v>
          </cell>
          <cell r="AE967">
            <v>125000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IP-1314-8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(SRF-3bed)</v>
          </cell>
          <cell r="N968" t="str">
            <v>New</v>
          </cell>
          <cell r="P968" t="str">
            <v>Not Approved</v>
          </cell>
          <cell r="T968" t="str">
            <v>NON-NPO</v>
          </cell>
          <cell r="AC968">
            <v>200000</v>
          </cell>
          <cell r="AD968">
            <v>200000</v>
          </cell>
          <cell r="AE968">
            <v>150000</v>
          </cell>
          <cell r="AF968">
            <v>200000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IP-1314-9</v>
          </cell>
          <cell r="D969" t="str">
            <v>RD</v>
          </cell>
          <cell r="E969" t="str">
            <v>X220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NON-NPO</v>
          </cell>
          <cell r="AC969">
            <v>188226</v>
          </cell>
          <cell r="AD969">
            <v>261774</v>
          </cell>
          <cell r="AE969">
            <v>30625</v>
          </cell>
          <cell r="AF969">
            <v>450000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IP-1314-10</v>
          </cell>
          <cell r="D970" t="str">
            <v>RD</v>
          </cell>
          <cell r="E970" t="str">
            <v>X128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(FTH-3bed)</v>
          </cell>
          <cell r="N970" t="str">
            <v>New</v>
          </cell>
          <cell r="P970" t="str">
            <v>Completed</v>
          </cell>
          <cell r="T970" t="str">
            <v>NPO</v>
          </cell>
          <cell r="AC970">
            <v>200000</v>
          </cell>
          <cell r="AD970">
            <v>240492</v>
          </cell>
          <cell r="AE970">
            <v>200000</v>
          </cell>
          <cell r="AF970">
            <v>200000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IP-1314-11</v>
          </cell>
          <cell r="D971" t="str">
            <v>RD</v>
          </cell>
          <cell r="E971" t="str">
            <v>X168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IP-1314-12</v>
          </cell>
          <cell r="D972" t="str">
            <v>RD</v>
          </cell>
          <cell r="E972" t="str">
            <v>X129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NON-NPO</v>
          </cell>
          <cell r="AC972">
            <v>200000</v>
          </cell>
          <cell r="AD972">
            <v>300000</v>
          </cell>
          <cell r="AE972">
            <v>150000</v>
          </cell>
          <cell r="AF972">
            <v>150000</v>
          </cell>
          <cell r="AX972" t="str">
            <v/>
          </cell>
          <cell r="BV972" t="str">
            <v>10390 Fernview St.</v>
          </cell>
          <cell r="EI972">
            <v>41719</v>
          </cell>
          <cell r="EK972">
            <v>41948</v>
          </cell>
          <cell r="EM972">
            <v>41987</v>
          </cell>
          <cell r="EQ972">
            <v>42408</v>
          </cell>
          <cell r="EY972">
            <v>42515</v>
          </cell>
          <cell r="JB972" t="str">
            <v/>
          </cell>
        </row>
        <row r="973">
          <cell r="B973" t="str">
            <v>Secondary</v>
          </cell>
          <cell r="C973" t="str">
            <v>IP-1314-13</v>
          </cell>
          <cell r="D973" t="str">
            <v>RD</v>
          </cell>
          <cell r="E973" t="str">
            <v>X130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200000</v>
          </cell>
          <cell r="AD973">
            <v>250000</v>
          </cell>
          <cell r="AE973">
            <v>150000</v>
          </cell>
          <cell r="AF973">
            <v>150000</v>
          </cell>
          <cell r="AX973" t="str">
            <v/>
          </cell>
          <cell r="BV973" t="str">
            <v>2186 Lake Marie Dr</v>
          </cell>
          <cell r="JB973" t="str">
            <v/>
          </cell>
        </row>
        <row r="974">
          <cell r="B974" t="str">
            <v>Secondary</v>
          </cell>
          <cell r="C974" t="str">
            <v>IP-1314-14</v>
          </cell>
          <cell r="D974" t="str">
            <v>RD</v>
          </cell>
          <cell r="E974" t="str">
            <v>X131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(SRF-4bed)</v>
          </cell>
          <cell r="N974" t="str">
            <v>New</v>
          </cell>
          <cell r="P974" t="str">
            <v>Completed</v>
          </cell>
          <cell r="T974" t="str">
            <v>NPO</v>
          </cell>
          <cell r="AC974">
            <v>200000</v>
          </cell>
          <cell r="AD974">
            <v>300000</v>
          </cell>
          <cell r="AE974">
            <v>225000</v>
          </cell>
          <cell r="AF974">
            <v>440492</v>
          </cell>
          <cell r="AX974" t="str">
            <v/>
          </cell>
          <cell r="BV974" t="str">
            <v>12355 Hampton Court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IP-1314-15</v>
          </cell>
          <cell r="D975" t="str">
            <v>RD</v>
          </cell>
          <cell r="E975" t="str">
            <v>X132</v>
          </cell>
          <cell r="G975" t="str">
            <v>IP</v>
          </cell>
          <cell r="H975" t="str">
            <v>2013-14</v>
          </cell>
          <cell r="J975" t="str">
            <v>None</v>
          </cell>
          <cell r="K975" t="str">
            <v>Regular</v>
          </cell>
          <cell r="L975" t="str">
            <v>Residential (SRF-4bed)</v>
          </cell>
          <cell r="N975" t="str">
            <v>New</v>
          </cell>
          <cell r="P975" t="str">
            <v>Completed</v>
          </cell>
          <cell r="Q975" t="str">
            <v>DE</v>
          </cell>
          <cell r="T975" t="str">
            <v>NPO</v>
          </cell>
          <cell r="AC975">
            <v>150000</v>
          </cell>
          <cell r="AD975">
            <v>250000</v>
          </cell>
          <cell r="AE975">
            <v>200000</v>
          </cell>
          <cell r="AF975">
            <v>200000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IP-1314-16</v>
          </cell>
          <cell r="D976" t="str">
            <v>RD</v>
          </cell>
          <cell r="E976" t="str">
            <v>X120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(SRF-6bed)</v>
          </cell>
          <cell r="N976" t="str">
            <v>Continued</v>
          </cell>
          <cell r="P976" t="str">
            <v>Completed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150000</v>
          </cell>
          <cell r="AF976">
            <v>150000</v>
          </cell>
          <cell r="AX976" t="str">
            <v/>
          </cell>
          <cell r="BV976" t="str">
            <v>10390 Fernview St.</v>
          </cell>
          <cell r="EI976">
            <v>41719</v>
          </cell>
          <cell r="EK976">
            <v>41948</v>
          </cell>
          <cell r="EM976">
            <v>41987</v>
          </cell>
          <cell r="EQ976">
            <v>42408</v>
          </cell>
          <cell r="EY976">
            <v>42515</v>
          </cell>
          <cell r="JB976" t="str">
            <v/>
          </cell>
        </row>
        <row r="977">
          <cell r="B977" t="str">
            <v>Secondary</v>
          </cell>
          <cell r="C977" t="str">
            <v>IP-1314-17</v>
          </cell>
          <cell r="D977" t="str">
            <v>RD</v>
          </cell>
          <cell r="E977" t="str">
            <v>X116</v>
          </cell>
          <cell r="G977" t="str">
            <v>IP</v>
          </cell>
          <cell r="H977" t="str">
            <v>2013-14</v>
          </cell>
          <cell r="J977" t="str">
            <v>PDC</v>
          </cell>
          <cell r="K977" t="str">
            <v>Regular</v>
          </cell>
          <cell r="L977" t="str">
            <v>Residential (SRF-6bed)</v>
          </cell>
          <cell r="N977" t="str">
            <v>Continued</v>
          </cell>
          <cell r="P977" t="str">
            <v>In Progress</v>
          </cell>
          <cell r="Q977" t="str">
            <v>DE</v>
          </cell>
          <cell r="T977" t="str">
            <v>NPO</v>
          </cell>
          <cell r="AC977">
            <v>200000</v>
          </cell>
          <cell r="AD977">
            <v>250000</v>
          </cell>
          <cell r="AE977">
            <v>125000</v>
          </cell>
          <cell r="AF977">
            <v>450000</v>
          </cell>
          <cell r="AX977" t="str">
            <v/>
          </cell>
          <cell r="BV977" t="str">
            <v>3851 Howe Road</v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IP-1314-18</v>
          </cell>
          <cell r="D978" t="str">
            <v>RD</v>
          </cell>
          <cell r="E978" t="str">
            <v>X117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Regular</v>
          </cell>
          <cell r="L978" t="str">
            <v>Residential (SRF-4bed)</v>
          </cell>
          <cell r="N978" t="str">
            <v>Continued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500000</v>
          </cell>
          <cell r="AX978" t="str">
            <v/>
          </cell>
          <cell r="BV978" t="str">
            <v>12355 Hampton Court</v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IP-1314-19</v>
          </cell>
          <cell r="D979" t="str">
            <v>RD</v>
          </cell>
          <cell r="E979" t="str">
            <v>X119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Regular</v>
          </cell>
          <cell r="L979" t="str">
            <v>Residential (ARFPSHN-5bed)</v>
          </cell>
          <cell r="N979" t="str">
            <v>Continued</v>
          </cell>
          <cell r="P979" t="str">
            <v>Completed</v>
          </cell>
          <cell r="Q979" t="str">
            <v>DE</v>
          </cell>
          <cell r="T979" t="str">
            <v>NPO</v>
          </cell>
          <cell r="AC979">
            <v>150000</v>
          </cell>
          <cell r="AD979">
            <v>250000</v>
          </cell>
          <cell r="AE979">
            <v>125000</v>
          </cell>
          <cell r="AF979">
            <v>440492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IP-1314-20</v>
          </cell>
          <cell r="D980" t="str">
            <v>RD</v>
          </cell>
          <cell r="E980" t="str">
            <v>X140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DTS</v>
          </cell>
          <cell r="L980" t="str">
            <v>10bed or Larger Facility (10+LF)</v>
          </cell>
          <cell r="N980" t="str">
            <v>New</v>
          </cell>
          <cell r="P980" t="str">
            <v>Discontinued</v>
          </cell>
          <cell r="Q980" t="str">
            <v>DE/SP</v>
          </cell>
          <cell r="T980" t="str">
            <v>NPO</v>
          </cell>
          <cell r="AD980">
            <v>63000</v>
          </cell>
          <cell r="AE980">
            <v>225000</v>
          </cell>
          <cell r="AF980">
            <v>225000</v>
          </cell>
          <cell r="AX980" t="str">
            <v/>
          </cell>
          <cell r="EI980">
            <v>41766</v>
          </cell>
          <cell r="JB980" t="str">
            <v/>
          </cell>
        </row>
        <row r="981">
          <cell r="B981" t="str">
            <v>Secondary</v>
          </cell>
          <cell r="C981" t="str">
            <v>IP-1314-21</v>
          </cell>
          <cell r="D981" t="str">
            <v>TD</v>
          </cell>
          <cell r="E981" t="str">
            <v>X141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DTS</v>
          </cell>
          <cell r="L981" t="str">
            <v>Training</v>
          </cell>
          <cell r="N981" t="str">
            <v>New</v>
          </cell>
          <cell r="P981" t="str">
            <v>Completed</v>
          </cell>
          <cell r="Q981" t="str">
            <v>DE</v>
          </cell>
          <cell r="T981" t="str">
            <v>NON-NPO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41768</v>
          </cell>
          <cell r="EK981">
            <v>41948</v>
          </cell>
          <cell r="EM981">
            <v>41987</v>
          </cell>
          <cell r="EQ981">
            <v>42408</v>
          </cell>
          <cell r="EY981">
            <v>41802</v>
          </cell>
          <cell r="JB981" t="str">
            <v/>
          </cell>
        </row>
        <row r="982">
          <cell r="B982" t="str">
            <v>Secondary</v>
          </cell>
          <cell r="C982" t="str">
            <v>IP-1314-22</v>
          </cell>
          <cell r="D982" t="str">
            <v>RD</v>
          </cell>
          <cell r="E982" t="str">
            <v>X057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C982">
            <v>200000</v>
          </cell>
          <cell r="AD982">
            <v>25000</v>
          </cell>
          <cell r="AE982">
            <v>150000</v>
          </cell>
          <cell r="AF982">
            <v>450000</v>
          </cell>
          <cell r="AX982" t="str">
            <v/>
          </cell>
          <cell r="BV982" t="str">
            <v>2186 Lake Marie Dr</v>
          </cell>
          <cell r="JB982" t="str">
            <v/>
          </cell>
        </row>
        <row r="983">
          <cell r="B983" t="str">
            <v>Secondary</v>
          </cell>
          <cell r="C983" t="str">
            <v>IP-1314-23</v>
          </cell>
          <cell r="D983" t="str">
            <v>RD</v>
          </cell>
          <cell r="E983" t="str">
            <v>X058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LDC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E983">
            <v>125000</v>
          </cell>
          <cell r="AF983">
            <v>500000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IP-1314-24</v>
          </cell>
          <cell r="D984" t="str">
            <v>RD</v>
          </cell>
          <cell r="E984" t="str">
            <v>X112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LDC</v>
          </cell>
          <cell r="L984" t="str">
            <v>Residential (SRF-4bed)</v>
          </cell>
          <cell r="N984" t="str">
            <v>Continued</v>
          </cell>
          <cell r="P984" t="str">
            <v>Completed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25000</v>
          </cell>
          <cell r="AE984">
            <v>100000</v>
          </cell>
          <cell r="AF984">
            <v>125000</v>
          </cell>
          <cell r="AX984" t="str">
            <v/>
          </cell>
          <cell r="BV984" t="str">
            <v>17106 Garjan Lane</v>
          </cell>
          <cell r="EI984">
            <v>41766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IP-1314-25</v>
          </cell>
          <cell r="D985" t="str">
            <v>RD</v>
          </cell>
          <cell r="E985" t="str">
            <v>X273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0</v>
          </cell>
          <cell r="AE985">
            <v>225000</v>
          </cell>
          <cell r="AF985">
            <v>225000</v>
          </cell>
          <cell r="AX985" t="str">
            <v/>
          </cell>
          <cell r="BV985" t="str">
            <v>1432 Ramona View Court</v>
          </cell>
          <cell r="EI985">
            <v>41774</v>
          </cell>
          <cell r="EK985">
            <v>42487</v>
          </cell>
          <cell r="EM985">
            <v>42491</v>
          </cell>
          <cell r="EY985">
            <v>41802</v>
          </cell>
          <cell r="JB985" t="str">
            <v/>
          </cell>
        </row>
        <row r="986">
          <cell r="B986" t="str">
            <v>Secondary</v>
          </cell>
          <cell r="C986" t="str">
            <v>IP-1314-26</v>
          </cell>
          <cell r="D986" t="str">
            <v>RD</v>
          </cell>
          <cell r="E986" t="str">
            <v>X274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0</v>
          </cell>
          <cell r="AE986">
            <v>150000</v>
          </cell>
          <cell r="AF986">
            <v>150000</v>
          </cell>
          <cell r="AX986"/>
          <cell r="BV986" t="str">
            <v>17106 Garjan Lane</v>
          </cell>
          <cell r="EM986">
            <v>42487</v>
          </cell>
          <cell r="JB986"/>
        </row>
        <row r="987">
          <cell r="B987" t="str">
            <v>Secondary</v>
          </cell>
          <cell r="C987" t="str">
            <v>IP-1314-27</v>
          </cell>
          <cell r="D987" t="str">
            <v>RD</v>
          </cell>
          <cell r="E987" t="str">
            <v>X275</v>
          </cell>
          <cell r="G987" t="str">
            <v>IP</v>
          </cell>
          <cell r="H987" t="str">
            <v>2013-14</v>
          </cell>
          <cell r="J987" t="str">
            <v>None</v>
          </cell>
          <cell r="K987" t="str">
            <v>DTS</v>
          </cell>
          <cell r="L987" t="str">
            <v>Residential (EBSH-4bed)</v>
          </cell>
          <cell r="N987" t="str">
            <v>New</v>
          </cell>
          <cell r="P987" t="str">
            <v>In Progress</v>
          </cell>
          <cell r="Q987" t="str">
            <v>DE/SP</v>
          </cell>
          <cell r="T987" t="str">
            <v>NPO</v>
          </cell>
          <cell r="AC987">
            <v>300000</v>
          </cell>
          <cell r="AD987">
            <v>0</v>
          </cell>
          <cell r="AE987">
            <v>150000</v>
          </cell>
          <cell r="AF987">
            <v>150000</v>
          </cell>
          <cell r="AX987" t="str">
            <v/>
          </cell>
          <cell r="BV987" t="str">
            <v xml:space="preserve">2915 Duck Pond Lane </v>
          </cell>
          <cell r="EM987">
            <v>42488</v>
          </cell>
          <cell r="JB987" t="str">
            <v/>
          </cell>
        </row>
        <row r="988">
          <cell r="B988" t="str">
            <v>Secondary</v>
          </cell>
          <cell r="C988" t="str">
            <v>IP-1314-28</v>
          </cell>
          <cell r="D988" t="str">
            <v>RD</v>
          </cell>
          <cell r="E988" t="str">
            <v>X276</v>
          </cell>
          <cell r="G988" t="str">
            <v>IP</v>
          </cell>
          <cell r="H988" t="str">
            <v>2013-14</v>
          </cell>
          <cell r="J988" t="str">
            <v>None</v>
          </cell>
          <cell r="K988" t="str">
            <v>DTS</v>
          </cell>
          <cell r="L988" t="str">
            <v>Residential (EBSH-4bed)</v>
          </cell>
          <cell r="N988" t="str">
            <v>New</v>
          </cell>
          <cell r="P988" t="str">
            <v>In Progress</v>
          </cell>
          <cell r="Q988" t="str">
            <v>DE/SP</v>
          </cell>
          <cell r="T988" t="str">
            <v>NPO</v>
          </cell>
          <cell r="AC988">
            <v>300000</v>
          </cell>
          <cell r="AD988">
            <v>25000</v>
          </cell>
          <cell r="AE988">
            <v>125000</v>
          </cell>
          <cell r="AF988">
            <v>125000</v>
          </cell>
          <cell r="AX988" t="str">
            <v/>
          </cell>
          <cell r="BV988" t="str">
            <v>1404 Ash Street</v>
          </cell>
          <cell r="EM988">
            <v>42492</v>
          </cell>
          <cell r="JB988" t="str">
            <v/>
          </cell>
        </row>
        <row r="989">
          <cell r="B989" t="str">
            <v>Secondary</v>
          </cell>
          <cell r="C989" t="str">
            <v>IP-1415-1</v>
          </cell>
          <cell r="D989" t="str">
            <v>RD</v>
          </cell>
          <cell r="E989" t="str">
            <v>X131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E989">
            <v>150000</v>
          </cell>
          <cell r="AF989">
            <v>150000</v>
          </cell>
          <cell r="AX989" t="str">
            <v/>
          </cell>
          <cell r="BV989" t="str">
            <v>12355 Hampton Court</v>
          </cell>
          <cell r="EI989">
            <v>41774</v>
          </cell>
          <cell r="EK989">
            <v>42487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IP-1415-2</v>
          </cell>
          <cell r="D990" t="str">
            <v>RD</v>
          </cell>
          <cell r="E990" t="str">
            <v>X130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E990">
            <v>150000</v>
          </cell>
          <cell r="AF990">
            <v>150000</v>
          </cell>
          <cell r="AX990" t="str">
            <v/>
          </cell>
          <cell r="BV990" t="str">
            <v>2186 Lake Marie Dr</v>
          </cell>
          <cell r="EI990">
            <v>41768</v>
          </cell>
          <cell r="EM990">
            <v>42487</v>
          </cell>
          <cell r="EY990">
            <v>41802</v>
          </cell>
          <cell r="JB990" t="str">
            <v/>
          </cell>
        </row>
        <row r="991">
          <cell r="B991" t="str">
            <v>Secondary</v>
          </cell>
          <cell r="C991" t="str">
            <v>IP-1415-3</v>
          </cell>
          <cell r="D991" t="str">
            <v>RD</v>
          </cell>
          <cell r="E991" t="str">
            <v>X117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(SRF-4bed)</v>
          </cell>
          <cell r="N991" t="str">
            <v>Continued</v>
          </cell>
          <cell r="P991" t="str">
            <v>Discontinued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E991">
            <v>150000</v>
          </cell>
          <cell r="AF991">
            <v>150000</v>
          </cell>
          <cell r="AX991" t="str">
            <v/>
          </cell>
          <cell r="BV991" t="str">
            <v>18318 Horst</v>
          </cell>
          <cell r="EM991">
            <v>42840</v>
          </cell>
          <cell r="JB991" t="str">
            <v/>
          </cell>
        </row>
        <row r="992">
          <cell r="B992" t="str">
            <v>Secondary</v>
          </cell>
          <cell r="C992" t="str">
            <v>IP-1415-4</v>
          </cell>
          <cell r="D992" t="str">
            <v>RD</v>
          </cell>
          <cell r="E992" t="str">
            <v>X091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300000</v>
          </cell>
          <cell r="AD992">
            <v>240000</v>
          </cell>
          <cell r="AE992">
            <v>150000</v>
          </cell>
          <cell r="AF992">
            <v>150000</v>
          </cell>
          <cell r="AX992" t="str">
            <v/>
          </cell>
          <cell r="BV992" t="str">
            <v>7013 Ramsgate Ave.</v>
          </cell>
          <cell r="EM992">
            <v>42492</v>
          </cell>
          <cell r="JB992" t="str">
            <v/>
          </cell>
        </row>
        <row r="993">
          <cell r="B993" t="str">
            <v>Secondary</v>
          </cell>
          <cell r="C993" t="str">
            <v>IP-1415-5</v>
          </cell>
          <cell r="D993" t="str">
            <v>RD</v>
          </cell>
          <cell r="E993" t="str">
            <v>X135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(FTH-3bed)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250000</v>
          </cell>
          <cell r="AD993">
            <v>25000</v>
          </cell>
          <cell r="AE993">
            <v>100000</v>
          </cell>
          <cell r="AF993">
            <v>125000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IP-1415-6</v>
          </cell>
          <cell r="D994" t="str">
            <v>RD</v>
          </cell>
          <cell r="E994" t="str">
            <v>X134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Regular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188226</v>
          </cell>
          <cell r="AD994">
            <v>261774</v>
          </cell>
          <cell r="AE994">
            <v>150000</v>
          </cell>
          <cell r="AF994">
            <v>450000</v>
          </cell>
          <cell r="AX994" t="str">
            <v/>
          </cell>
          <cell r="BV994" t="str">
            <v xml:space="preserve">5130 W. 137TH Place </v>
          </cell>
          <cell r="EI994">
            <v>41774</v>
          </cell>
          <cell r="EK994">
            <v>42487</v>
          </cell>
          <cell r="EM994">
            <v>42491</v>
          </cell>
          <cell r="JB994" t="str">
            <v/>
          </cell>
        </row>
        <row r="995">
          <cell r="B995" t="str">
            <v>Secondary</v>
          </cell>
          <cell r="C995" t="str">
            <v>IP-1415-7</v>
          </cell>
          <cell r="D995" t="str">
            <v>RD</v>
          </cell>
          <cell r="E995" t="str">
            <v>X136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(ARFPSHN-5bed)</v>
          </cell>
          <cell r="N995" t="str">
            <v>New</v>
          </cell>
          <cell r="P995" t="str">
            <v>In Progress</v>
          </cell>
          <cell r="Q995" t="str">
            <v>DE</v>
          </cell>
          <cell r="T995" t="str">
            <v>NPO</v>
          </cell>
          <cell r="AC995">
            <v>375000</v>
          </cell>
          <cell r="AD995">
            <v>285303</v>
          </cell>
          <cell r="AE995">
            <v>190000</v>
          </cell>
          <cell r="AF995">
            <v>660303</v>
          </cell>
          <cell r="AX995" t="str">
            <v/>
          </cell>
          <cell r="BV995" t="str">
            <v>6707 Shenandoah Avenue</v>
          </cell>
          <cell r="EM995">
            <v>42840</v>
          </cell>
          <cell r="JB995" t="str">
            <v/>
          </cell>
        </row>
        <row r="996">
          <cell r="B996" t="str">
            <v>Secondary</v>
          </cell>
          <cell r="C996" t="str">
            <v>IP-1415-8</v>
          </cell>
          <cell r="D996" t="str">
            <v>RD</v>
          </cell>
          <cell r="E996" t="str">
            <v>X154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DTS</v>
          </cell>
          <cell r="L996" t="str">
            <v>Residential (SRF-3bed)</v>
          </cell>
          <cell r="N996" t="str">
            <v>New</v>
          </cell>
          <cell r="P996" t="str">
            <v>Completed</v>
          </cell>
          <cell r="Q996" t="str">
            <v>DE</v>
          </cell>
          <cell r="T996" t="str">
            <v>NPO</v>
          </cell>
          <cell r="AC996">
            <v>156030</v>
          </cell>
          <cell r="AD996">
            <v>322185</v>
          </cell>
          <cell r="AE996">
            <v>225000</v>
          </cell>
          <cell r="AF996">
            <v>540000</v>
          </cell>
          <cell r="AX996" t="str">
            <v/>
          </cell>
          <cell r="BV996" t="str">
            <v>160 E. 234th St.</v>
          </cell>
          <cell r="EM996">
            <v>42488</v>
          </cell>
          <cell r="JB996" t="str">
            <v/>
          </cell>
        </row>
        <row r="997">
          <cell r="B997" t="str">
            <v>Secondary</v>
          </cell>
          <cell r="C997" t="str">
            <v>IP-1415-9</v>
          </cell>
          <cell r="D997" t="str">
            <v>RD</v>
          </cell>
          <cell r="E997" t="str">
            <v>X156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(SLS)</v>
          </cell>
          <cell r="N997" t="str">
            <v>New</v>
          </cell>
          <cell r="P997" t="str">
            <v>Discontinued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550000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IP-1415-10</v>
          </cell>
          <cell r="D998" t="str">
            <v>RD</v>
          </cell>
          <cell r="E998" t="str">
            <v>X172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In Progress</v>
          </cell>
          <cell r="Q998" t="str">
            <v>DE</v>
          </cell>
          <cell r="T998" t="str">
            <v>NON-NPO</v>
          </cell>
          <cell r="AC998">
            <v>188226</v>
          </cell>
          <cell r="AD998">
            <v>261774</v>
          </cell>
          <cell r="AE998">
            <v>150000</v>
          </cell>
          <cell r="AF998">
            <v>150000</v>
          </cell>
          <cell r="AX998" t="str">
            <v/>
          </cell>
          <cell r="BV998" t="str">
            <v>160 E. 234th Street</v>
          </cell>
          <cell r="JB998" t="str">
            <v/>
          </cell>
        </row>
        <row r="999">
          <cell r="B999" t="str">
            <v>Secondary</v>
          </cell>
          <cell r="C999" t="str">
            <v>IP-1415-11</v>
          </cell>
          <cell r="D999" t="str">
            <v>RD</v>
          </cell>
          <cell r="E999" t="str">
            <v>X044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Completed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150000</v>
          </cell>
          <cell r="AF999">
            <v>150000</v>
          </cell>
          <cell r="AX999" t="str">
            <v/>
          </cell>
          <cell r="BV999" t="str">
            <v>1356 E. 213th St.</v>
          </cell>
          <cell r="EI999">
            <v>42389</v>
          </cell>
          <cell r="EM999">
            <v>42248</v>
          </cell>
          <cell r="JB999" t="str">
            <v/>
          </cell>
        </row>
        <row r="1000">
          <cell r="B1000" t="str">
            <v>Secondary</v>
          </cell>
          <cell r="C1000" t="str">
            <v>IP-1415-12</v>
          </cell>
          <cell r="D1000" t="str">
            <v>RD</v>
          </cell>
          <cell r="E1000" t="str">
            <v>X178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Regular</v>
          </cell>
          <cell r="L1000" t="str">
            <v>Residential (SRF-3bed)</v>
          </cell>
          <cell r="N1000" t="str">
            <v>New</v>
          </cell>
          <cell r="P1000" t="str">
            <v>Not Approved</v>
          </cell>
          <cell r="Q1000" t="str">
            <v>DE/SP</v>
          </cell>
          <cell r="T1000" t="str">
            <v>NON-NPO</v>
          </cell>
          <cell r="AC1000">
            <v>156030</v>
          </cell>
          <cell r="AD1000">
            <v>160000</v>
          </cell>
          <cell r="AE1000">
            <v>150000</v>
          </cell>
          <cell r="AF1000">
            <v>478215</v>
          </cell>
          <cell r="AX1000" t="str">
            <v/>
          </cell>
          <cell r="BV1000" t="str">
            <v>26589 California Ave</v>
          </cell>
          <cell r="EI1000">
            <v>41669</v>
          </cell>
          <cell r="EM1000">
            <v>42840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IP-1415-13</v>
          </cell>
          <cell r="D1001" t="str">
            <v>RD</v>
          </cell>
          <cell r="E1001" t="str">
            <v>X179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(SRF-3bed)</v>
          </cell>
          <cell r="N1001" t="str">
            <v>New</v>
          </cell>
          <cell r="P1001" t="str">
            <v>Not Approved</v>
          </cell>
          <cell r="T1001" t="str">
            <v>NON-NPO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540000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IP-1415-14</v>
          </cell>
          <cell r="D1002" t="str">
            <v>RD</v>
          </cell>
          <cell r="E1002" t="str">
            <v>X140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10bed or Larger Facility (10+LF)</v>
          </cell>
          <cell r="N1002" t="str">
            <v>Continued</v>
          </cell>
          <cell r="P1002" t="str">
            <v>Discontinued</v>
          </cell>
          <cell r="Q1002" t="str">
            <v>DE/SP</v>
          </cell>
          <cell r="T1002" t="str">
            <v>NPO</v>
          </cell>
          <cell r="AC1002">
            <v>250000</v>
          </cell>
          <cell r="AD1002">
            <v>160000</v>
          </cell>
          <cell r="AE1002">
            <v>225000</v>
          </cell>
          <cell r="AF1002">
            <v>550000</v>
          </cell>
          <cell r="AX1002" t="str">
            <v/>
          </cell>
          <cell r="BV1002" t="str">
            <v>7013 Ramsgate Ave.</v>
          </cell>
          <cell r="EI1002">
            <v>41669</v>
          </cell>
          <cell r="EY1002">
            <v>41805</v>
          </cell>
          <cell r="JB1002" t="str">
            <v/>
          </cell>
        </row>
        <row r="1003">
          <cell r="B1003" t="str">
            <v>Secondary</v>
          </cell>
          <cell r="C1003" t="str">
            <v>IP-1415-15</v>
          </cell>
          <cell r="D1003" t="str">
            <v>RD</v>
          </cell>
          <cell r="E1003" t="str">
            <v>X128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Regular</v>
          </cell>
          <cell r="L1003" t="str">
            <v>Residential (FTH-3bed)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C1003">
            <v>50000</v>
          </cell>
          <cell r="AD1003">
            <v>50000</v>
          </cell>
          <cell r="AE1003">
            <v>225000</v>
          </cell>
          <cell r="AF1003">
            <v>450000</v>
          </cell>
          <cell r="AX1003" t="str">
            <v/>
          </cell>
          <cell r="BV1003" t="str">
            <v>1356 E. 213th St.</v>
          </cell>
          <cell r="EM1003">
            <v>42248</v>
          </cell>
          <cell r="JB1003" t="str">
            <v/>
          </cell>
        </row>
        <row r="1004">
          <cell r="B1004" t="str">
            <v>Secondary</v>
          </cell>
          <cell r="C1004" t="str">
            <v>IP-1415-16</v>
          </cell>
          <cell r="D1004" t="str">
            <v>RD</v>
          </cell>
          <cell r="E1004" t="str">
            <v>X180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Crisis Services Step Down (CSSD)</v>
          </cell>
          <cell r="N1004" t="str">
            <v>New</v>
          </cell>
          <cell r="P1004" t="str">
            <v>Discontinued</v>
          </cell>
          <cell r="Q1004" t="str">
            <v>DE</v>
          </cell>
          <cell r="T1004" t="str">
            <v>NPO</v>
          </cell>
          <cell r="AC1004">
            <v>375000</v>
          </cell>
          <cell r="AD1004">
            <v>285303</v>
          </cell>
          <cell r="AE1004">
            <v>125000</v>
          </cell>
          <cell r="AF1004">
            <v>660303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IP-1415-17</v>
          </cell>
          <cell r="D1005" t="str">
            <v>RD</v>
          </cell>
          <cell r="E1005" t="str">
            <v>X181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DTS</v>
          </cell>
          <cell r="L1005" t="str">
            <v>Crisis Services Step Down (CSSD)</v>
          </cell>
          <cell r="N1005" t="str">
            <v>New</v>
          </cell>
          <cell r="P1005" t="str">
            <v>Not Approved</v>
          </cell>
          <cell r="Q1005" t="str">
            <v>DE</v>
          </cell>
          <cell r="T1005" t="str">
            <v>NPO</v>
          </cell>
          <cell r="AC1005">
            <v>156030</v>
          </cell>
          <cell r="AD1005">
            <v>63000</v>
          </cell>
          <cell r="AE1005">
            <v>149148</v>
          </cell>
          <cell r="AF1005">
            <v>478215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IP-1415-18</v>
          </cell>
          <cell r="D1006" t="str">
            <v>TD</v>
          </cell>
          <cell r="E1006" t="str">
            <v>X182</v>
          </cell>
          <cell r="G1006" t="str">
            <v>IP</v>
          </cell>
          <cell r="H1006" t="str">
            <v>2014-15</v>
          </cell>
          <cell r="J1006" t="str">
            <v>None</v>
          </cell>
          <cell r="K1006" t="str">
            <v>DTS</v>
          </cell>
          <cell r="L1006" t="str">
            <v>Training</v>
          </cell>
          <cell r="N1006" t="str">
            <v>New</v>
          </cell>
          <cell r="P1006" t="str">
            <v>Completed</v>
          </cell>
          <cell r="Q1006" t="str">
            <v>DE/SP</v>
          </cell>
          <cell r="T1006" t="str">
            <v>NON-NPO</v>
          </cell>
          <cell r="AC1006">
            <v>291000</v>
          </cell>
          <cell r="AE1006">
            <v>125000</v>
          </cell>
          <cell r="AF1006">
            <v>125000</v>
          </cell>
          <cell r="AX1006" t="str">
            <v/>
          </cell>
          <cell r="BV1006" t="str">
            <v>3851 Howe Road</v>
          </cell>
          <cell r="EI1006">
            <v>42095</v>
          </cell>
          <cell r="EY1006">
            <v>42160</v>
          </cell>
          <cell r="JB1006" t="str">
            <v/>
          </cell>
        </row>
        <row r="1007">
          <cell r="B1007" t="str">
            <v>Secondary</v>
          </cell>
          <cell r="C1007" t="str">
            <v>IP-1415-19</v>
          </cell>
          <cell r="D1007" t="str">
            <v>RD</v>
          </cell>
          <cell r="E1007" t="str">
            <v>X120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Residential (SRF-6bed)</v>
          </cell>
          <cell r="N1007" t="str">
            <v>Continued</v>
          </cell>
          <cell r="P1007" t="str">
            <v>Completed</v>
          </cell>
          <cell r="T1007" t="str">
            <v>NPO</v>
          </cell>
          <cell r="AC1007">
            <v>50000</v>
          </cell>
          <cell r="AD1007">
            <v>63000</v>
          </cell>
          <cell r="AE1007">
            <v>225000</v>
          </cell>
          <cell r="AF1007">
            <v>225000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IP-1415-20</v>
          </cell>
          <cell r="D1008" t="str">
            <v>RD</v>
          </cell>
          <cell r="E1008" t="str">
            <v>X116</v>
          </cell>
          <cell r="G1008" t="str">
            <v>IP</v>
          </cell>
          <cell r="H1008" t="str">
            <v>2014-15</v>
          </cell>
          <cell r="J1008" t="str">
            <v>PDC</v>
          </cell>
          <cell r="K1008" t="str">
            <v>Regular</v>
          </cell>
          <cell r="L1008" t="str">
            <v>Residential (SRF-6bed)</v>
          </cell>
          <cell r="N1008" t="str">
            <v>Continued</v>
          </cell>
          <cell r="P1008" t="str">
            <v>In Progress</v>
          </cell>
          <cell r="Q1008" t="str">
            <v>DE</v>
          </cell>
          <cell r="T1008" t="str">
            <v>NPO</v>
          </cell>
          <cell r="AC1008">
            <v>291000</v>
          </cell>
          <cell r="AD1008">
            <v>418970</v>
          </cell>
          <cell r="AE1008">
            <v>225000</v>
          </cell>
          <cell r="AF1008">
            <v>291000</v>
          </cell>
          <cell r="AX1008"/>
          <cell r="BV1008" t="str">
            <v>3851 Howe Road</v>
          </cell>
          <cell r="EM1008">
            <v>42248</v>
          </cell>
          <cell r="JB1008"/>
        </row>
        <row r="1009">
          <cell r="B1009" t="str">
            <v>Secondary</v>
          </cell>
          <cell r="C1009" t="str">
            <v>IP-1415-21</v>
          </cell>
          <cell r="D1009" t="str">
            <v>DP</v>
          </cell>
          <cell r="E1009" t="str">
            <v>X202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Discontinued</v>
          </cell>
          <cell r="Q1009" t="str">
            <v>DE</v>
          </cell>
          <cell r="T1009" t="str">
            <v>NON-NPO</v>
          </cell>
          <cell r="AC1009">
            <v>500000</v>
          </cell>
          <cell r="AD1009">
            <v>375000</v>
          </cell>
          <cell r="AE1009">
            <v>150000</v>
          </cell>
          <cell r="AF1009">
            <v>150000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IP-1415-22</v>
          </cell>
          <cell r="D1010" t="str">
            <v>RD</v>
          </cell>
          <cell r="E1010" t="str">
            <v>X218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RAP</v>
          </cell>
          <cell r="L1010" t="str">
            <v>Community Crisis Home (CCH)</v>
          </cell>
          <cell r="N1010" t="str">
            <v>New</v>
          </cell>
          <cell r="P1010" t="str">
            <v>Completed</v>
          </cell>
          <cell r="Q1010" t="str">
            <v>DE</v>
          </cell>
          <cell r="T1010" t="str">
            <v>NPO</v>
          </cell>
          <cell r="AC1010">
            <v>200000</v>
          </cell>
          <cell r="AD1010">
            <v>418970</v>
          </cell>
          <cell r="AE1010">
            <v>125000</v>
          </cell>
          <cell r="AF1010">
            <v>618970</v>
          </cell>
          <cell r="AX1010" t="str">
            <v/>
          </cell>
          <cell r="BV1010" t="str">
            <v>26589 California Avenue</v>
          </cell>
          <cell r="EI1010">
            <v>42095</v>
          </cell>
          <cell r="EY1010">
            <v>42160</v>
          </cell>
          <cell r="JB1010" t="str">
            <v/>
          </cell>
        </row>
        <row r="1011">
          <cell r="B1011" t="str">
            <v>Secondary</v>
          </cell>
          <cell r="C1011" t="str">
            <v>IP-1415-23</v>
          </cell>
          <cell r="D1011" t="str">
            <v>RD</v>
          </cell>
          <cell r="E1011" t="str">
            <v>X203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RAP</v>
          </cell>
          <cell r="L1011" t="str">
            <v>Residential (ARFPSHN-Behavioral-5bed)</v>
          </cell>
          <cell r="N1011" t="str">
            <v>New</v>
          </cell>
          <cell r="P1011" t="str">
            <v>Completed</v>
          </cell>
          <cell r="Q1011" t="str">
            <v>DE</v>
          </cell>
          <cell r="T1011" t="str">
            <v>NPO</v>
          </cell>
          <cell r="AC1011">
            <v>500000</v>
          </cell>
          <cell r="AD1011">
            <v>63000</v>
          </cell>
          <cell r="AF1011">
            <v>875000</v>
          </cell>
          <cell r="AX1011" t="str">
            <v/>
          </cell>
          <cell r="BV1011" t="str">
            <v xml:space="preserve">5505 S. Garth </v>
          </cell>
          <cell r="EI1011">
            <v>41669</v>
          </cell>
          <cell r="EY1011">
            <v>41805</v>
          </cell>
          <cell r="JB1011" t="str">
            <v/>
          </cell>
        </row>
        <row r="1012">
          <cell r="B1012" t="str">
            <v>Secondary</v>
          </cell>
          <cell r="C1012" t="str">
            <v>IP-1415-24</v>
          </cell>
          <cell r="D1012" t="str">
            <v>RD</v>
          </cell>
          <cell r="E1012" t="str">
            <v>X100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LDC</v>
          </cell>
          <cell r="L1012" t="str">
            <v>Residential (ARFPSHN-5bed)</v>
          </cell>
          <cell r="N1012" t="str">
            <v>Continued</v>
          </cell>
          <cell r="P1012" t="str">
            <v>Completed</v>
          </cell>
          <cell r="Q1012" t="str">
            <v>DE</v>
          </cell>
          <cell r="T1012" t="str">
            <v>NPO</v>
          </cell>
          <cell r="AC1012">
            <v>200000</v>
          </cell>
          <cell r="AD1012">
            <v>29255</v>
          </cell>
          <cell r="AE1012">
            <v>150000</v>
          </cell>
          <cell r="AF1012">
            <v>29255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IP-1415-25</v>
          </cell>
          <cell r="D1013" t="str">
            <v>RD</v>
          </cell>
          <cell r="E1013" t="str">
            <v>X122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Regular</v>
          </cell>
          <cell r="L1013" t="str">
            <v>Residential (SRF-4bed)</v>
          </cell>
          <cell r="N1013" t="str">
            <v>Continued</v>
          </cell>
          <cell r="P1013" t="str">
            <v>Completed</v>
          </cell>
          <cell r="Q1013" t="str">
            <v>DE</v>
          </cell>
          <cell r="T1013" t="str">
            <v>NPO</v>
          </cell>
          <cell r="AD1013">
            <v>50000</v>
          </cell>
          <cell r="AE1013">
            <v>150000</v>
          </cell>
          <cell r="AF1013">
            <v>150000</v>
          </cell>
          <cell r="AX1013" t="str">
            <v/>
          </cell>
          <cell r="BV1013" t="str">
            <v>1432 Ramona View Court</v>
          </cell>
          <cell r="JB1013" t="str">
            <v/>
          </cell>
        </row>
        <row r="1014">
          <cell r="B1014" t="str">
            <v>Secondary</v>
          </cell>
          <cell r="C1014" t="str">
            <v>IP-1415-26</v>
          </cell>
          <cell r="D1014" t="str">
            <v>RD</v>
          </cell>
          <cell r="E1014" t="str">
            <v>X221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RAP</v>
          </cell>
          <cell r="L1014" t="str">
            <v>Community Crisis Home (CCH)</v>
          </cell>
          <cell r="N1014" t="str">
            <v>New</v>
          </cell>
          <cell r="P1014" t="str">
            <v>Discontinued</v>
          </cell>
          <cell r="Q1014" t="str">
            <v>DE</v>
          </cell>
          <cell r="T1014" t="str">
            <v>NPO</v>
          </cell>
          <cell r="AC1014">
            <v>200000</v>
          </cell>
          <cell r="AD1014">
            <v>140250</v>
          </cell>
          <cell r="AF1014">
            <v>200000</v>
          </cell>
          <cell r="AX1014" t="str">
            <v/>
          </cell>
          <cell r="BV1014" t="str">
            <v>30321 Delise Ave</v>
          </cell>
          <cell r="JB1014" t="str">
            <v/>
          </cell>
        </row>
        <row r="1015">
          <cell r="B1015" t="str">
            <v>Secondary</v>
          </cell>
          <cell r="C1015" t="str">
            <v>IP-1415-27</v>
          </cell>
          <cell r="D1015" t="str">
            <v>RD</v>
          </cell>
          <cell r="E1015" t="str">
            <v>X273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C1015">
            <v>0</v>
          </cell>
          <cell r="AD1015">
            <v>138750</v>
          </cell>
          <cell r="AE1015">
            <v>125000</v>
          </cell>
          <cell r="AF1015">
            <v>125000</v>
          </cell>
          <cell r="AX1015"/>
          <cell r="BV1015" t="str">
            <v>1432 Ramona View Court</v>
          </cell>
          <cell r="EI1015">
            <v>42095</v>
          </cell>
          <cell r="EY1015">
            <v>42160</v>
          </cell>
          <cell r="JB1015"/>
        </row>
        <row r="1016">
          <cell r="B1016" t="str">
            <v>Secondary</v>
          </cell>
          <cell r="C1016" t="str">
            <v>IP-1415-28</v>
          </cell>
          <cell r="D1016" t="str">
            <v>RD</v>
          </cell>
          <cell r="E1016" t="str">
            <v>X274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C1016">
            <v>0</v>
          </cell>
          <cell r="AD1016">
            <v>63000</v>
          </cell>
          <cell r="AE1016">
            <v>0</v>
          </cell>
          <cell r="AF1016">
            <v>63000</v>
          </cell>
          <cell r="AX1016"/>
          <cell r="BV1016" t="str">
            <v>17106 Garjan Lane</v>
          </cell>
          <cell r="JB1016"/>
        </row>
        <row r="1017">
          <cell r="B1017" t="str">
            <v>Secondary</v>
          </cell>
          <cell r="C1017" t="str">
            <v>IP-1415-29</v>
          </cell>
          <cell r="D1017" t="str">
            <v>RD</v>
          </cell>
          <cell r="E1017" t="str">
            <v>X275</v>
          </cell>
          <cell r="G1017" t="str">
            <v>IP</v>
          </cell>
          <cell r="H1017" t="str">
            <v>2014-15</v>
          </cell>
          <cell r="J1017" t="str">
            <v>None</v>
          </cell>
          <cell r="K1017" t="str">
            <v>DTS</v>
          </cell>
          <cell r="L1017" t="str">
            <v>Residential (EBSH-4bed)</v>
          </cell>
          <cell r="N1017" t="str">
            <v>Continued</v>
          </cell>
          <cell r="P1017" t="str">
            <v>In Progress</v>
          </cell>
          <cell r="Q1017" t="str">
            <v>DE/SP</v>
          </cell>
          <cell r="T1017" t="str">
            <v>NPO</v>
          </cell>
          <cell r="AC1017">
            <v>0</v>
          </cell>
          <cell r="AD1017">
            <v>50000</v>
          </cell>
          <cell r="AE1017">
            <v>0</v>
          </cell>
          <cell r="AF1017">
            <v>291000</v>
          </cell>
          <cell r="AX1017"/>
          <cell r="BV1017" t="str">
            <v xml:space="preserve">2915 Duck Pond Lane </v>
          </cell>
          <cell r="JB1017"/>
        </row>
        <row r="1018">
          <cell r="B1018" t="str">
            <v>Secondary</v>
          </cell>
          <cell r="C1018" t="str">
            <v>IP-1415-30</v>
          </cell>
          <cell r="D1018" t="str">
            <v>RD</v>
          </cell>
          <cell r="E1018" t="str">
            <v>X276</v>
          </cell>
          <cell r="G1018" t="str">
            <v>IP</v>
          </cell>
          <cell r="H1018" t="str">
            <v>2014-15</v>
          </cell>
          <cell r="J1018" t="str">
            <v>None</v>
          </cell>
          <cell r="K1018" t="str">
            <v>DTS</v>
          </cell>
          <cell r="L1018" t="str">
            <v>Residential (EBSH-4bed)</v>
          </cell>
          <cell r="N1018" t="str">
            <v>Continued</v>
          </cell>
          <cell r="P1018" t="str">
            <v>In Progress</v>
          </cell>
          <cell r="Q1018" t="str">
            <v>DE/SP</v>
          </cell>
          <cell r="T1018" t="str">
            <v>NPO</v>
          </cell>
          <cell r="AC1018">
            <v>0</v>
          </cell>
          <cell r="AD1018">
            <v>153750</v>
          </cell>
          <cell r="AE1018">
            <v>150000</v>
          </cell>
          <cell r="AF1018">
            <v>150000</v>
          </cell>
          <cell r="AX1018"/>
          <cell r="BV1018" t="str">
            <v>1404 Ash Street</v>
          </cell>
          <cell r="JB1018"/>
        </row>
        <row r="1019">
          <cell r="B1019" t="str">
            <v>Secondary</v>
          </cell>
          <cell r="C1019" t="str">
            <v>IP-1516-1</v>
          </cell>
          <cell r="D1019" t="str">
            <v>RD</v>
          </cell>
          <cell r="E1019" t="str">
            <v>X254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Transition Home (TH)</v>
          </cell>
          <cell r="N1019" t="str">
            <v>New</v>
          </cell>
          <cell r="P1019" t="str">
            <v>In Progress</v>
          </cell>
          <cell r="Q1019" t="str">
            <v>DE</v>
          </cell>
          <cell r="T1019" t="str">
            <v>NPO</v>
          </cell>
          <cell r="AC1019">
            <v>200000</v>
          </cell>
          <cell r="AD1019">
            <v>250000</v>
          </cell>
          <cell r="AE1019">
            <v>0</v>
          </cell>
          <cell r="AF1019">
            <v>450000</v>
          </cell>
          <cell r="AX1019" t="str">
            <v/>
          </cell>
          <cell r="BV1019" t="str">
            <v>1017 La Serenata Way</v>
          </cell>
          <cell r="JB1019" t="str">
            <v/>
          </cell>
        </row>
        <row r="1020">
          <cell r="B1020" t="str">
            <v>Secondary</v>
          </cell>
          <cell r="C1020" t="str">
            <v>IP-1516-2</v>
          </cell>
          <cell r="D1020" t="str">
            <v>RD</v>
          </cell>
          <cell r="E1020" t="str">
            <v>X255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Residential (EBSH-2bed)</v>
          </cell>
          <cell r="N1020" t="str">
            <v>New</v>
          </cell>
          <cell r="P1020" t="str">
            <v>In Progress</v>
          </cell>
          <cell r="Q1020" t="str">
            <v>DE</v>
          </cell>
          <cell r="T1020" t="str">
            <v>NON-NPO</v>
          </cell>
          <cell r="AC1020">
            <v>0</v>
          </cell>
          <cell r="AD1020">
            <v>10000</v>
          </cell>
          <cell r="AE1020">
            <v>190000</v>
          </cell>
          <cell r="AF1020">
            <v>875000</v>
          </cell>
          <cell r="AX1020" t="str">
            <v/>
          </cell>
          <cell r="BV1020" t="str">
            <v>8225 W Avenue E4</v>
          </cell>
          <cell r="JB1020" t="str">
            <v/>
          </cell>
        </row>
        <row r="1021">
          <cell r="B1021" t="str">
            <v>Secondary</v>
          </cell>
          <cell r="C1021" t="str">
            <v>IP-1516-3</v>
          </cell>
          <cell r="D1021" t="str">
            <v>RD</v>
          </cell>
          <cell r="E1021" t="str">
            <v>X180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Crisis Services Step Down (CSSD)</v>
          </cell>
          <cell r="N1021" t="str">
            <v>Continued</v>
          </cell>
          <cell r="P1021" t="str">
            <v>Withdrawn</v>
          </cell>
          <cell r="Q1021" t="str">
            <v>DE</v>
          </cell>
          <cell r="T1021" t="str">
            <v>NPO</v>
          </cell>
          <cell r="AC1021">
            <v>0</v>
          </cell>
          <cell r="AD1021">
            <v>29255</v>
          </cell>
          <cell r="AE1021">
            <v>0</v>
          </cell>
          <cell r="AF1021">
            <v>29255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IP-1516-4</v>
          </cell>
          <cell r="D1022" t="str">
            <v>RD</v>
          </cell>
          <cell r="E1022" t="str">
            <v>X256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Regular</v>
          </cell>
          <cell r="L1022" t="str">
            <v>Crisis Services Step Down (CSSD)</v>
          </cell>
          <cell r="N1022" t="str">
            <v>New</v>
          </cell>
          <cell r="P1022" t="str">
            <v>Withdrawn</v>
          </cell>
          <cell r="Q1022" t="str">
            <v>DE</v>
          </cell>
          <cell r="T1022" t="str">
            <v>NPO</v>
          </cell>
          <cell r="AC1022">
            <v>275000</v>
          </cell>
          <cell r="AD1022">
            <v>50000</v>
          </cell>
          <cell r="AE1022">
            <v>0</v>
          </cell>
          <cell r="AF1022">
            <v>50000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IP-1516-5</v>
          </cell>
          <cell r="D1023" t="str">
            <v>DP</v>
          </cell>
          <cell r="E1023" t="str">
            <v>X257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Day Program</v>
          </cell>
          <cell r="N1023" t="str">
            <v>New</v>
          </cell>
          <cell r="P1023" t="str">
            <v>Not Approved</v>
          </cell>
          <cell r="Q1023" t="str">
            <v>DE</v>
          </cell>
          <cell r="T1023" t="str">
            <v>NON-NPO</v>
          </cell>
          <cell r="AC1023">
            <v>200000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IP-1516-6</v>
          </cell>
          <cell r="D1024" t="str">
            <v>RD</v>
          </cell>
          <cell r="E1024" t="str">
            <v>X258</v>
          </cell>
          <cell r="G1024" t="str">
            <v>IP</v>
          </cell>
          <cell r="H1024" t="str">
            <v>2015-16</v>
          </cell>
          <cell r="J1024" t="str">
            <v>FDC</v>
          </cell>
          <cell r="K1024" t="str">
            <v>Regular</v>
          </cell>
          <cell r="L1024" t="str">
            <v>Residential (ARFPSHN-5bed)</v>
          </cell>
          <cell r="N1024" t="str">
            <v>New</v>
          </cell>
          <cell r="P1024" t="str">
            <v>Completed</v>
          </cell>
          <cell r="Q1024" t="str">
            <v>DE/SP</v>
          </cell>
          <cell r="T1024" t="str">
            <v>NPO</v>
          </cell>
          <cell r="AC1024">
            <v>275000</v>
          </cell>
          <cell r="AD1024">
            <v>350000</v>
          </cell>
          <cell r="AE1024">
            <v>190000</v>
          </cell>
          <cell r="AF1024">
            <v>190000</v>
          </cell>
          <cell r="AX1024" t="str">
            <v/>
          </cell>
          <cell r="BV1024" t="str">
            <v>2286 Villa Verde Road</v>
          </cell>
          <cell r="EI1024">
            <v>42389</v>
          </cell>
          <cell r="JB1024" t="str">
            <v/>
          </cell>
        </row>
        <row r="1025">
          <cell r="B1025" t="str">
            <v>Secondary</v>
          </cell>
          <cell r="C1025" t="str">
            <v>IP-1516-7</v>
          </cell>
          <cell r="D1025" t="str">
            <v>RD</v>
          </cell>
          <cell r="E1025" t="str">
            <v>X218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Community Crisis Home (CCH)</v>
          </cell>
          <cell r="N1025" t="str">
            <v>Continued</v>
          </cell>
          <cell r="P1025" t="str">
            <v>Completed</v>
          </cell>
          <cell r="Q1025" t="str">
            <v>DE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 t="str">
            <v/>
          </cell>
          <cell r="BV1025" t="str">
            <v>26589 California Avenue</v>
          </cell>
          <cell r="JB1025" t="str">
            <v/>
          </cell>
        </row>
        <row r="1026">
          <cell r="B1026" t="str">
            <v>Secondary</v>
          </cell>
          <cell r="C1026" t="str">
            <v>IP-1516-8</v>
          </cell>
          <cell r="D1026" t="str">
            <v>RD</v>
          </cell>
          <cell r="E1026" t="str">
            <v>X203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(ARFPSHN-Behavioral-5bed)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C1026">
            <v>0</v>
          </cell>
          <cell r="AD1026">
            <v>8750</v>
          </cell>
          <cell r="AE1026">
            <v>200000</v>
          </cell>
          <cell r="AF1026">
            <v>200000</v>
          </cell>
          <cell r="AX1026" t="str">
            <v/>
          </cell>
          <cell r="BV1026" t="str">
            <v xml:space="preserve">5505 S. Garth </v>
          </cell>
          <cell r="JB1026" t="str">
            <v/>
          </cell>
        </row>
        <row r="1027">
          <cell r="B1027" t="str">
            <v>Secondary</v>
          </cell>
          <cell r="C1027" t="str">
            <v>IP-1516-9</v>
          </cell>
          <cell r="D1027" t="str">
            <v>RD</v>
          </cell>
          <cell r="E1027" t="str">
            <v>X091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Q1027" t="str">
            <v>DE/SP</v>
          </cell>
          <cell r="T1027" t="str">
            <v>NPO</v>
          </cell>
          <cell r="AC1027">
            <v>200000</v>
          </cell>
          <cell r="AD1027">
            <v>160000</v>
          </cell>
          <cell r="AE1027">
            <v>150000</v>
          </cell>
          <cell r="AF1027">
            <v>310000</v>
          </cell>
          <cell r="AX1027" t="str">
            <v/>
          </cell>
          <cell r="BV1027" t="str">
            <v>7013 Ramsgate Ave.</v>
          </cell>
          <cell r="JB1027" t="str">
            <v/>
          </cell>
        </row>
        <row r="1028">
          <cell r="B1028" t="str">
            <v>Secondary</v>
          </cell>
          <cell r="C1028" t="str">
            <v>IP-1516-10</v>
          </cell>
          <cell r="D1028" t="str">
            <v>RD</v>
          </cell>
          <cell r="E1028" t="str">
            <v>X135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(FTH-3bed)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C1028">
            <v>275000</v>
          </cell>
          <cell r="AD1028">
            <v>350000</v>
          </cell>
          <cell r="AE1028">
            <v>100000</v>
          </cell>
          <cell r="AF1028">
            <v>450000</v>
          </cell>
          <cell r="AX1028" t="str">
            <v/>
          </cell>
          <cell r="BV1028" t="str">
            <v>41447 W. 25th St.</v>
          </cell>
          <cell r="EI1028">
            <v>42389</v>
          </cell>
          <cell r="JB1028" t="str">
            <v/>
          </cell>
        </row>
        <row r="1029">
          <cell r="B1029" t="str">
            <v>Secondary</v>
          </cell>
          <cell r="C1029" t="str">
            <v>IP-1516-11</v>
          </cell>
          <cell r="D1029" t="str">
            <v>RD</v>
          </cell>
          <cell r="E1029" t="str">
            <v>X134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(SRF-3bed)</v>
          </cell>
          <cell r="N1029" t="str">
            <v>Continued</v>
          </cell>
          <cell r="P1029" t="str">
            <v>Completed</v>
          </cell>
          <cell r="Q1029" t="str">
            <v>DE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190000</v>
          </cell>
          <cell r="AF1029">
            <v>190000</v>
          </cell>
          <cell r="AX1029" t="str">
            <v/>
          </cell>
          <cell r="BV1029" t="str">
            <v xml:space="preserve">5130 W. 137TH Place </v>
          </cell>
          <cell r="JB1029" t="str">
            <v/>
          </cell>
        </row>
        <row r="1030">
          <cell r="B1030" t="str">
            <v>Secondary</v>
          </cell>
          <cell r="C1030" t="str">
            <v>IP-1516-12</v>
          </cell>
          <cell r="D1030" t="str">
            <v>RD</v>
          </cell>
          <cell r="E1030" t="str">
            <v>X154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Continued</v>
          </cell>
          <cell r="P1030" t="str">
            <v>Completed</v>
          </cell>
          <cell r="Q1030" t="str">
            <v>DE</v>
          </cell>
          <cell r="T1030" t="str">
            <v>NPO</v>
          </cell>
          <cell r="AC1030">
            <v>512500</v>
          </cell>
          <cell r="AD1030">
            <v>537500</v>
          </cell>
          <cell r="AE1030">
            <v>200000</v>
          </cell>
          <cell r="AF1030">
            <v>200000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IP-1516-13</v>
          </cell>
          <cell r="D1031" t="str">
            <v>RD</v>
          </cell>
          <cell r="E1031" t="str">
            <v>X136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(ARFPSHN-5bed)</v>
          </cell>
          <cell r="N1031" t="str">
            <v>Continued</v>
          </cell>
          <cell r="P1031" t="str">
            <v>In Progress</v>
          </cell>
          <cell r="Q1031" t="str">
            <v>DE</v>
          </cell>
          <cell r="T1031" t="str">
            <v>NPO</v>
          </cell>
          <cell r="AC1031">
            <v>400000</v>
          </cell>
          <cell r="AD1031">
            <v>160000</v>
          </cell>
          <cell r="AE1031">
            <v>150000</v>
          </cell>
          <cell r="AF1031">
            <v>310000</v>
          </cell>
          <cell r="AX1031" t="str">
            <v/>
          </cell>
          <cell r="BV1031" t="str">
            <v>6707 Shenandoah Avenue</v>
          </cell>
          <cell r="JB1031" t="str">
            <v/>
          </cell>
        </row>
        <row r="1032">
          <cell r="B1032" t="str">
            <v>Secondary</v>
          </cell>
          <cell r="C1032" t="str">
            <v>IP-1516-14</v>
          </cell>
          <cell r="D1032" t="str">
            <v>RD</v>
          </cell>
          <cell r="E1032" t="str">
            <v>X259</v>
          </cell>
          <cell r="G1032" t="str">
            <v>IP</v>
          </cell>
          <cell r="H1032" t="str">
            <v>2015-16</v>
          </cell>
          <cell r="J1032" t="str">
            <v>None</v>
          </cell>
          <cell r="K1032" t="str">
            <v>Regular</v>
          </cell>
          <cell r="L1032" t="str">
            <v>Residential (SRF-3bed)</v>
          </cell>
          <cell r="N1032" t="str">
            <v>New</v>
          </cell>
          <cell r="P1032" t="str">
            <v>Not Approved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100000</v>
          </cell>
          <cell r="AF1032">
            <v>100000</v>
          </cell>
          <cell r="AX1032" t="str">
            <v/>
          </cell>
          <cell r="BV1032" t="str">
            <v>1870 Atlantic Blvd</v>
          </cell>
          <cell r="JB1032" t="str">
            <v/>
          </cell>
        </row>
        <row r="1033">
          <cell r="B1033" t="str">
            <v>Secondary</v>
          </cell>
          <cell r="C1033" t="str">
            <v>IP-1516-15</v>
          </cell>
          <cell r="D1033" t="str">
            <v>RD</v>
          </cell>
          <cell r="E1033" t="str">
            <v>X260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(SRF-3bed)</v>
          </cell>
          <cell r="N1033" t="str">
            <v>New</v>
          </cell>
          <cell r="P1033" t="str">
            <v>Not Approved</v>
          </cell>
          <cell r="T1033" t="str">
            <v>NON-NPO</v>
          </cell>
          <cell r="AC1033">
            <v>251975</v>
          </cell>
          <cell r="AD1033">
            <v>100000</v>
          </cell>
          <cell r="AE1033">
            <v>125000</v>
          </cell>
          <cell r="AF1033">
            <v>625000</v>
          </cell>
          <cell r="AX1033" t="str">
            <v/>
          </cell>
          <cell r="BV1033" t="str">
            <v>1436 W. 185th Street</v>
          </cell>
          <cell r="EI1033">
            <v>42389</v>
          </cell>
          <cell r="JB1033" t="str">
            <v/>
          </cell>
        </row>
        <row r="1034">
          <cell r="B1034" t="str">
            <v>Secondary</v>
          </cell>
          <cell r="C1034" t="str">
            <v>IP-1516-16</v>
          </cell>
          <cell r="D1034" t="str">
            <v>DP</v>
          </cell>
          <cell r="E1034" t="str">
            <v>X261</v>
          </cell>
          <cell r="G1034" t="str">
            <v>IP</v>
          </cell>
          <cell r="H1034" t="str">
            <v>2015-16</v>
          </cell>
          <cell r="J1034" t="str">
            <v>FDC</v>
          </cell>
          <cell r="K1034" t="str">
            <v>Regular</v>
          </cell>
          <cell r="L1034" t="str">
            <v>Day Program</v>
          </cell>
          <cell r="N1034" t="str">
            <v>New</v>
          </cell>
          <cell r="P1034" t="str">
            <v>Completed</v>
          </cell>
          <cell r="Q1034" t="str">
            <v>DE</v>
          </cell>
          <cell r="T1034" t="str">
            <v>NON-NPO</v>
          </cell>
          <cell r="AC1034">
            <v>350000</v>
          </cell>
          <cell r="AD1034">
            <v>450000</v>
          </cell>
          <cell r="AE1034">
            <v>149148</v>
          </cell>
          <cell r="AF1034">
            <v>149148</v>
          </cell>
          <cell r="AX1034" t="str">
            <v/>
          </cell>
          <cell r="BV1034" t="str">
            <v>1870 Atlantic Blvd</v>
          </cell>
          <cell r="JB1034" t="str">
            <v/>
          </cell>
        </row>
        <row r="1035">
          <cell r="B1035" t="str">
            <v>Secondary</v>
          </cell>
          <cell r="C1035" t="str">
            <v>IP-1516-17</v>
          </cell>
          <cell r="D1035" t="str">
            <v>RD</v>
          </cell>
          <cell r="E1035" t="str">
            <v>X262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Residential (EBSH-3bed)</v>
          </cell>
          <cell r="N1035" t="str">
            <v>New</v>
          </cell>
          <cell r="P1035" t="str">
            <v>Completed</v>
          </cell>
          <cell r="T1035" t="str">
            <v>NPO</v>
          </cell>
          <cell r="AC1035">
            <v>251975</v>
          </cell>
          <cell r="AD1035">
            <v>225000</v>
          </cell>
          <cell r="AE1035">
            <v>200000</v>
          </cell>
          <cell r="AF1035">
            <v>200000</v>
          </cell>
          <cell r="AX1035" t="str">
            <v/>
          </cell>
          <cell r="BV1035" t="str">
            <v>1436 W. 185th Street</v>
          </cell>
          <cell r="JB1035" t="str">
            <v/>
          </cell>
        </row>
        <row r="1036">
          <cell r="B1036" t="str">
            <v>Secondary</v>
          </cell>
          <cell r="C1036" t="str">
            <v>IP-1516-18</v>
          </cell>
          <cell r="D1036" t="str">
            <v>RD</v>
          </cell>
          <cell r="E1036" t="str">
            <v>X263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(SRF-3bed)</v>
          </cell>
          <cell r="N1036" t="str">
            <v>New</v>
          </cell>
          <cell r="P1036" t="str">
            <v>Not Approved</v>
          </cell>
          <cell r="T1036" t="str">
            <v>NPO</v>
          </cell>
          <cell r="AC1036">
            <v>350000</v>
          </cell>
          <cell r="AD1036">
            <v>160000</v>
          </cell>
          <cell r="AE1036">
            <v>150000</v>
          </cell>
          <cell r="AF1036">
            <v>800000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IP-1516-19</v>
          </cell>
          <cell r="D1037" t="str">
            <v>DP</v>
          </cell>
          <cell r="E1037" t="str">
            <v>X264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Day Program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100000</v>
          </cell>
          <cell r="AF1037">
            <v>100000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IP-1516-20</v>
          </cell>
          <cell r="D1038" t="str">
            <v>RD</v>
          </cell>
          <cell r="E1038" t="str">
            <v>X265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New</v>
          </cell>
          <cell r="P1038" t="str">
            <v>Not Approved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BV1038" t="str">
            <v>1870 Atlantic Blvd</v>
          </cell>
          <cell r="JB1038" t="str">
            <v/>
          </cell>
        </row>
        <row r="1039">
          <cell r="B1039" t="str">
            <v>Secondary</v>
          </cell>
          <cell r="C1039" t="str">
            <v>IP-1516-21</v>
          </cell>
          <cell r="D1039" t="str">
            <v>TD</v>
          </cell>
          <cell r="E1039" t="str">
            <v>X266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Q1039" t="str">
            <v>DE</v>
          </cell>
          <cell r="T1039" t="str">
            <v>NON-NPO</v>
          </cell>
          <cell r="AC1039">
            <v>251975</v>
          </cell>
          <cell r="AD1039">
            <v>225000</v>
          </cell>
          <cell r="AE1039">
            <v>149148</v>
          </cell>
          <cell r="AF1039">
            <v>149148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IP-1516-22</v>
          </cell>
          <cell r="D1040" t="str">
            <v>DP</v>
          </cell>
          <cell r="E1040" t="str">
            <v>X267</v>
          </cell>
          <cell r="G1040" t="str">
            <v>IP</v>
          </cell>
          <cell r="H1040" t="str">
            <v>2015-16</v>
          </cell>
          <cell r="J1040" t="str">
            <v>None</v>
          </cell>
          <cell r="K1040" t="str">
            <v>Regular</v>
          </cell>
          <cell r="L1040" t="str">
            <v>Day Program</v>
          </cell>
          <cell r="N1040" t="str">
            <v>New</v>
          </cell>
          <cell r="P1040" t="str">
            <v>Completed</v>
          </cell>
          <cell r="Q1040" t="str">
            <v>DE</v>
          </cell>
          <cell r="T1040" t="str">
            <v>NON-NPO</v>
          </cell>
          <cell r="AD1040">
            <v>175000</v>
          </cell>
          <cell r="AE1040">
            <v>200000</v>
          </cell>
          <cell r="AF1040">
            <v>200000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IP-1516-23</v>
          </cell>
          <cell r="D1041" t="str">
            <v>TD</v>
          </cell>
          <cell r="E1041" t="str">
            <v>X268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Training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NON-NPO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IP-1516-24</v>
          </cell>
          <cell r="D1042" t="str">
            <v>RD</v>
          </cell>
          <cell r="E1042" t="str">
            <v>X116</v>
          </cell>
          <cell r="G1042" t="str">
            <v>IP</v>
          </cell>
          <cell r="H1042" t="str">
            <v>2015-16</v>
          </cell>
          <cell r="J1042" t="str">
            <v>PDC</v>
          </cell>
          <cell r="K1042" t="str">
            <v>Regular</v>
          </cell>
          <cell r="L1042" t="str">
            <v>Residential (SRF-6bed)</v>
          </cell>
          <cell r="N1042" t="str">
            <v>Continued</v>
          </cell>
          <cell r="P1042" t="str">
            <v>In Progress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>3851 Howe Road</v>
          </cell>
          <cell r="JB1042" t="str">
            <v/>
          </cell>
        </row>
        <row r="1043">
          <cell r="B1043" t="str">
            <v>Secondary</v>
          </cell>
          <cell r="C1043" t="str">
            <v>IP-1516-25</v>
          </cell>
          <cell r="D1043" t="str">
            <v>RD</v>
          </cell>
          <cell r="E1043" t="str">
            <v>X269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Residential (ARFPSHN-5bed)</v>
          </cell>
          <cell r="N1043" t="str">
            <v>New</v>
          </cell>
          <cell r="P1043" t="str">
            <v>Not Approved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 t="str">
            <v/>
          </cell>
          <cell r="BV1043" t="str">
            <v>1870 Atlantic Blvd</v>
          </cell>
          <cell r="JB1043" t="str">
            <v/>
          </cell>
        </row>
        <row r="1044">
          <cell r="B1044" t="str">
            <v>Secondary</v>
          </cell>
          <cell r="C1044" t="str">
            <v>IP-1516-26</v>
          </cell>
          <cell r="D1044" t="str">
            <v>RD</v>
          </cell>
          <cell r="E1044" t="str">
            <v>X270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(ARFPSHN-Behavioral-5bed)</v>
          </cell>
          <cell r="N1044" t="str">
            <v>New</v>
          </cell>
          <cell r="P1044" t="str">
            <v>Not Approved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125000</v>
          </cell>
          <cell r="AF1044">
            <v>476975</v>
          </cell>
          <cell r="AX1044" t="str">
            <v/>
          </cell>
          <cell r="BV1044" t="str">
            <v>21203 Hobart Blvd.</v>
          </cell>
          <cell r="JB1044" t="str">
            <v/>
          </cell>
        </row>
        <row r="1045">
          <cell r="B1045" t="str">
            <v>Secondary</v>
          </cell>
          <cell r="C1045" t="str">
            <v>IP-1516-27</v>
          </cell>
          <cell r="D1045" t="str">
            <v>RD</v>
          </cell>
          <cell r="E1045" t="str">
            <v>X221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Community Crisis Home (CCH)</v>
          </cell>
          <cell r="N1045" t="str">
            <v>Continued</v>
          </cell>
          <cell r="P1045" t="str">
            <v>Discontinued</v>
          </cell>
          <cell r="Q1045" t="str">
            <v>DE</v>
          </cell>
          <cell r="T1045" t="str">
            <v>NPO</v>
          </cell>
          <cell r="AC1045">
            <v>2000000</v>
          </cell>
          <cell r="AD1045">
            <v>10000</v>
          </cell>
          <cell r="AE1045">
            <v>125000</v>
          </cell>
          <cell r="AF1045">
            <v>125000</v>
          </cell>
          <cell r="AX1045" t="str">
            <v/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IP-1516-28</v>
          </cell>
          <cell r="D1046" t="str">
            <v>RD</v>
          </cell>
          <cell r="E1046" t="str">
            <v>X111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Regular</v>
          </cell>
          <cell r="L1046" t="str">
            <v>Residential (ARFPSHN-5bed)</v>
          </cell>
          <cell r="N1046" t="str">
            <v>Expanded</v>
          </cell>
          <cell r="P1046" t="str">
            <v>Completed</v>
          </cell>
          <cell r="Q1046" t="str">
            <v>DE/SP</v>
          </cell>
          <cell r="T1046" t="str">
            <v>NPO</v>
          </cell>
          <cell r="AD1046">
            <v>10000</v>
          </cell>
          <cell r="AE1046">
            <v>225000</v>
          </cell>
          <cell r="AF1046">
            <v>10000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IP-1516-29</v>
          </cell>
          <cell r="D1047" t="str">
            <v>RD</v>
          </cell>
          <cell r="E1047" t="str">
            <v>X119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Regular</v>
          </cell>
          <cell r="L1047" t="str">
            <v>Residential (ARFPSHN-5bed)</v>
          </cell>
          <cell r="N1047" t="str">
            <v>Expanded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10000</v>
          </cell>
          <cell r="AE1047">
            <v>125000</v>
          </cell>
          <cell r="AF1047">
            <v>10000</v>
          </cell>
          <cell r="AX1047" t="str">
            <v/>
          </cell>
          <cell r="BV1047" t="str">
            <v>17106 Garjan Lane</v>
          </cell>
          <cell r="JB1047" t="str">
            <v/>
          </cell>
        </row>
        <row r="1048">
          <cell r="B1048" t="str">
            <v>Secondary</v>
          </cell>
          <cell r="C1048" t="str">
            <v>IP-1516-30</v>
          </cell>
          <cell r="D1048" t="str">
            <v>RD</v>
          </cell>
          <cell r="E1048" t="str">
            <v>X273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C1048">
            <v>0</v>
          </cell>
          <cell r="AD1048">
            <v>23750</v>
          </cell>
          <cell r="AE1048">
            <v>0</v>
          </cell>
          <cell r="AF1048">
            <v>23750</v>
          </cell>
          <cell r="AX1048"/>
          <cell r="BV1048" t="str">
            <v>1432 Ramona View Court</v>
          </cell>
          <cell r="JB1048"/>
        </row>
        <row r="1049">
          <cell r="B1049" t="str">
            <v>Secondary</v>
          </cell>
          <cell r="C1049" t="str">
            <v>IP-1516-31</v>
          </cell>
          <cell r="D1049" t="str">
            <v>RD</v>
          </cell>
          <cell r="E1049" t="str">
            <v>X274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C1049">
            <v>0</v>
          </cell>
          <cell r="AD1049">
            <v>22250</v>
          </cell>
          <cell r="AE1049">
            <v>125000</v>
          </cell>
          <cell r="AF1049">
            <v>125000</v>
          </cell>
          <cell r="AX1049" t="str">
            <v/>
          </cell>
          <cell r="BV1049" t="str">
            <v>17106 Garjan Lane</v>
          </cell>
          <cell r="JB1049" t="str">
            <v/>
          </cell>
        </row>
        <row r="1050">
          <cell r="B1050" t="str">
            <v>Secondary</v>
          </cell>
          <cell r="C1050" t="str">
            <v>IP-1516-32</v>
          </cell>
          <cell r="D1050" t="str">
            <v>RD</v>
          </cell>
          <cell r="E1050" t="str">
            <v>X275</v>
          </cell>
          <cell r="G1050" t="str">
            <v>IP</v>
          </cell>
          <cell r="H1050" t="str">
            <v>2015-16</v>
          </cell>
          <cell r="J1050" t="str">
            <v>None</v>
          </cell>
          <cell r="K1050" t="str">
            <v>DTS</v>
          </cell>
          <cell r="L1050" t="str">
            <v>Residential (EBSH-4bed)</v>
          </cell>
          <cell r="N1050" t="str">
            <v>Continued</v>
          </cell>
          <cell r="P1050" t="str">
            <v>In Progress</v>
          </cell>
          <cell r="Q1050" t="str">
            <v>DE/SP</v>
          </cell>
          <cell r="T1050" t="str">
            <v>NPO</v>
          </cell>
          <cell r="AC1050">
            <v>0</v>
          </cell>
          <cell r="AD1050">
            <v>10000</v>
          </cell>
          <cell r="AE1050">
            <v>0</v>
          </cell>
          <cell r="AF1050">
            <v>10000</v>
          </cell>
          <cell r="AX1050" t="str">
            <v/>
          </cell>
          <cell r="BV1050" t="str">
            <v xml:space="preserve">2915 Duck Pond Lane </v>
          </cell>
          <cell r="JB1050" t="str">
            <v/>
          </cell>
        </row>
        <row r="1051">
          <cell r="B1051" t="str">
            <v>Secondary</v>
          </cell>
          <cell r="C1051" t="str">
            <v>IP-1516-33</v>
          </cell>
          <cell r="D1051" t="str">
            <v>RD</v>
          </cell>
          <cell r="E1051" t="str">
            <v>X276</v>
          </cell>
          <cell r="G1051" t="str">
            <v>IP</v>
          </cell>
          <cell r="H1051" t="str">
            <v>2015-16</v>
          </cell>
          <cell r="J1051" t="str">
            <v>None</v>
          </cell>
          <cell r="K1051" t="str">
            <v>DTS</v>
          </cell>
          <cell r="L1051" t="str">
            <v>Residential (EBSH-4bed)</v>
          </cell>
          <cell r="N1051" t="str">
            <v>Continued</v>
          </cell>
          <cell r="P1051" t="str">
            <v>In Progress</v>
          </cell>
          <cell r="Q1051" t="str">
            <v>DE/SP</v>
          </cell>
          <cell r="T1051" t="str">
            <v>NPO</v>
          </cell>
          <cell r="AC1051">
            <v>0</v>
          </cell>
          <cell r="AD1051">
            <v>10000</v>
          </cell>
          <cell r="AE1051">
            <v>0</v>
          </cell>
          <cell r="AF1051">
            <v>10000</v>
          </cell>
          <cell r="AX1051" t="str">
            <v/>
          </cell>
          <cell r="BV1051" t="str">
            <v>1404 Ash Street</v>
          </cell>
          <cell r="JB1051" t="str">
            <v/>
          </cell>
        </row>
        <row r="1052">
          <cell r="B1052" t="str">
            <v>Secondary</v>
          </cell>
          <cell r="C1052" t="str">
            <v>IP-1617-1</v>
          </cell>
          <cell r="D1052" t="str">
            <v>RD</v>
          </cell>
          <cell r="E1052" t="str">
            <v>X258</v>
          </cell>
          <cell r="G1052" t="str">
            <v>IP</v>
          </cell>
          <cell r="H1052" t="str">
            <v>2016-17</v>
          </cell>
          <cell r="J1052" t="str">
            <v>FDC</v>
          </cell>
          <cell r="K1052" t="str">
            <v>Regular</v>
          </cell>
          <cell r="L1052" t="str">
            <v>Residential (ARFPSHN-5bed)</v>
          </cell>
          <cell r="N1052" t="str">
            <v>Continued</v>
          </cell>
          <cell r="P1052" t="str">
            <v>Completed</v>
          </cell>
          <cell r="Q1052" t="str">
            <v>DE/SP</v>
          </cell>
          <cell r="T1052" t="str">
            <v>NPO</v>
          </cell>
          <cell r="AC1052">
            <v>200000</v>
          </cell>
          <cell r="AD1052">
            <v>379794</v>
          </cell>
          <cell r="AE1052">
            <v>250000</v>
          </cell>
          <cell r="AF1052">
            <v>450000</v>
          </cell>
          <cell r="AX1052" t="str">
            <v/>
          </cell>
          <cell r="BV1052" t="str">
            <v>2286 Villa Verde Road</v>
          </cell>
          <cell r="JB1052" t="str">
            <v/>
          </cell>
        </row>
        <row r="1053">
          <cell r="B1053" t="str">
            <v>Secondary</v>
          </cell>
          <cell r="C1053" t="str">
            <v>IP-1617-2</v>
          </cell>
          <cell r="D1053" t="str">
            <v>RD</v>
          </cell>
          <cell r="E1053" t="str">
            <v>X331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Q1053" t="str">
            <v>DE/SP</v>
          </cell>
          <cell r="T1053" t="str">
            <v>NON-NPO</v>
          </cell>
          <cell r="AC1053">
            <v>0</v>
          </cell>
          <cell r="AD1053">
            <v>22250</v>
          </cell>
          <cell r="AE1053">
            <v>275000</v>
          </cell>
          <cell r="AF1053">
            <v>275000</v>
          </cell>
          <cell r="AX1053" t="str">
            <v/>
          </cell>
          <cell r="BV1053" t="str">
            <v>41447 W. 25th Street</v>
          </cell>
          <cell r="JB1053" t="str">
            <v/>
          </cell>
        </row>
        <row r="1054">
          <cell r="B1054" t="str">
            <v>Secondary</v>
          </cell>
          <cell r="C1054" t="str">
            <v>IP-1617-3</v>
          </cell>
          <cell r="D1054" t="str">
            <v>DP</v>
          </cell>
          <cell r="E1054" t="str">
            <v>X332</v>
          </cell>
          <cell r="G1054" t="str">
            <v>IP</v>
          </cell>
          <cell r="H1054" t="str">
            <v>2016-17</v>
          </cell>
          <cell r="J1054" t="str">
            <v>None</v>
          </cell>
          <cell r="K1054" t="str">
            <v>FDC</v>
          </cell>
          <cell r="L1054" t="str">
            <v>Licensed Day Program</v>
          </cell>
          <cell r="N1054" t="str">
            <v>New</v>
          </cell>
          <cell r="P1054" t="str">
            <v>Discontinued</v>
          </cell>
          <cell r="Q1054" t="str">
            <v>DE</v>
          </cell>
          <cell r="T1054" t="str">
            <v>NON-NPO</v>
          </cell>
          <cell r="AC1054">
            <v>400000</v>
          </cell>
          <cell r="AD1054">
            <v>190580</v>
          </cell>
          <cell r="AE1054">
            <v>125000</v>
          </cell>
          <cell r="AF1054">
            <v>125000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IP-1617-4</v>
          </cell>
          <cell r="D1055" t="str">
            <v>RD</v>
          </cell>
          <cell r="E1055" t="str">
            <v>X334</v>
          </cell>
          <cell r="G1055" t="str">
            <v>IP</v>
          </cell>
          <cell r="H1055" t="str">
            <v>2016-17</v>
          </cell>
          <cell r="J1055" t="str">
            <v>None</v>
          </cell>
          <cell r="K1055" t="str">
            <v>Regular</v>
          </cell>
          <cell r="L1055" t="str">
            <v>Residential (SRF-4bed)</v>
          </cell>
          <cell r="N1055" t="str">
            <v>New</v>
          </cell>
          <cell r="P1055" t="str">
            <v>Discontinued</v>
          </cell>
          <cell r="Q1055" t="str">
            <v>DE/SP</v>
          </cell>
          <cell r="T1055" t="str">
            <v>NON-NPO</v>
          </cell>
          <cell r="AC1055">
            <v>512500</v>
          </cell>
          <cell r="AD1055">
            <v>10000</v>
          </cell>
          <cell r="AE1055">
            <v>250000</v>
          </cell>
          <cell r="AF1055">
            <v>10000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IP-1617-5</v>
          </cell>
          <cell r="D1056" t="str">
            <v>RD</v>
          </cell>
          <cell r="E1056" t="str">
            <v>X333</v>
          </cell>
          <cell r="G1056" t="str">
            <v>IP</v>
          </cell>
          <cell r="H1056" t="str">
            <v>2016-17</v>
          </cell>
          <cell r="J1056" t="str">
            <v>PDC</v>
          </cell>
          <cell r="K1056" t="str">
            <v>PDC</v>
          </cell>
          <cell r="L1056" t="str">
            <v>Residential (ARFPSHN-5bed)</v>
          </cell>
          <cell r="N1056" t="str">
            <v>New</v>
          </cell>
          <cell r="P1056" t="str">
            <v>In Progress</v>
          </cell>
          <cell r="T1056" t="str">
            <v>NPO</v>
          </cell>
          <cell r="AC1056">
            <v>400000</v>
          </cell>
          <cell r="AD1056">
            <v>10000</v>
          </cell>
          <cell r="AE1056">
            <v>250000</v>
          </cell>
          <cell r="AF1056">
            <v>10000</v>
          </cell>
          <cell r="AX1056" t="str">
            <v/>
          </cell>
          <cell r="BV1056" t="str">
            <v>3271 East Old Highway 246</v>
          </cell>
          <cell r="JB1056" t="str">
            <v/>
          </cell>
        </row>
        <row r="1057">
          <cell r="B1057" t="str">
            <v>Secondary</v>
          </cell>
          <cell r="C1057" t="str">
            <v>IP-1617-6</v>
          </cell>
          <cell r="D1057" t="str">
            <v>RD</v>
          </cell>
          <cell r="E1057" t="str">
            <v>X277</v>
          </cell>
          <cell r="G1057" t="str">
            <v>IP</v>
          </cell>
          <cell r="H1057" t="str">
            <v>2016-17</v>
          </cell>
          <cell r="J1057" t="str">
            <v>PDC</v>
          </cell>
          <cell r="K1057" t="str">
            <v>PDC</v>
          </cell>
          <cell r="L1057" t="str">
            <v>Residential (ARFPSHN-5bed)</v>
          </cell>
          <cell r="N1057" t="str">
            <v>New</v>
          </cell>
          <cell r="P1057" t="str">
            <v>In Progress</v>
          </cell>
          <cell r="Q1057" t="str">
            <v>DE/SP</v>
          </cell>
          <cell r="T1057" t="str">
            <v>NPO</v>
          </cell>
          <cell r="AC1057">
            <v>512500</v>
          </cell>
          <cell r="AD1057">
            <v>537500</v>
          </cell>
          <cell r="AE1057">
            <v>275000</v>
          </cell>
          <cell r="AF1057">
            <v>275000</v>
          </cell>
          <cell r="AX1057" t="str">
            <v/>
          </cell>
          <cell r="BV1057" t="str">
            <v>961 Stadium Place</v>
          </cell>
          <cell r="JB1057" t="str">
            <v/>
          </cell>
        </row>
        <row r="1058">
          <cell r="B1058" t="str">
            <v>Secondary</v>
          </cell>
          <cell r="C1058" t="str">
            <v>IP-1617-7</v>
          </cell>
          <cell r="D1058" t="str">
            <v>RD</v>
          </cell>
          <cell r="E1058" t="str">
            <v>X262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(EBSH-3bed)</v>
          </cell>
          <cell r="N1058" t="str">
            <v>Continued</v>
          </cell>
          <cell r="P1058" t="str">
            <v>Completed</v>
          </cell>
          <cell r="Q1058" t="str">
            <v>DE/SP</v>
          </cell>
          <cell r="T1058" t="str">
            <v>NPO</v>
          </cell>
          <cell r="AC1058">
            <v>0</v>
          </cell>
          <cell r="AD1058">
            <v>100000</v>
          </cell>
          <cell r="AE1058">
            <v>225000</v>
          </cell>
          <cell r="AF1058">
            <v>325000</v>
          </cell>
          <cell r="AX1058" t="str">
            <v/>
          </cell>
          <cell r="BV1058" t="str">
            <v>1436 W. 185th Street</v>
          </cell>
          <cell r="JB1058" t="str">
            <v/>
          </cell>
        </row>
        <row r="1059">
          <cell r="B1059" t="str">
            <v>Secondary</v>
          </cell>
          <cell r="C1059" t="str">
            <v>IP-1617-8</v>
          </cell>
          <cell r="D1059" t="str">
            <v>DP</v>
          </cell>
          <cell r="E1059" t="str">
            <v>X278</v>
          </cell>
          <cell r="G1059" t="str">
            <v>IP</v>
          </cell>
          <cell r="H1059" t="str">
            <v>2016-17</v>
          </cell>
          <cell r="J1059" t="str">
            <v>None</v>
          </cell>
          <cell r="K1059" t="str">
            <v>FDC</v>
          </cell>
          <cell r="L1059" t="str">
            <v>Day Program</v>
          </cell>
          <cell r="N1059" t="str">
            <v>New</v>
          </cell>
          <cell r="P1059" t="str">
            <v>In Progress</v>
          </cell>
          <cell r="Q1059" t="str">
            <v>DE/SP</v>
          </cell>
          <cell r="T1059" t="str">
            <v>NON-NPO</v>
          </cell>
          <cell r="AC1059">
            <v>350000</v>
          </cell>
          <cell r="AD1059">
            <v>450000</v>
          </cell>
          <cell r="AE1059">
            <v>250000</v>
          </cell>
          <cell r="AF1059">
            <v>250000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IP-1617-9</v>
          </cell>
          <cell r="D1060" t="str">
            <v>RD</v>
          </cell>
          <cell r="E1060" t="str">
            <v>X136</v>
          </cell>
          <cell r="G1060" t="str">
            <v>IP</v>
          </cell>
          <cell r="H1060" t="str">
            <v>2016-17</v>
          </cell>
          <cell r="J1060" t="str">
            <v>None</v>
          </cell>
          <cell r="K1060" t="str">
            <v>Regular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Q1060" t="str">
            <v>DE/SP</v>
          </cell>
          <cell r="T1060" t="str">
            <v>NPO</v>
          </cell>
          <cell r="AC1060">
            <v>350000</v>
          </cell>
          <cell r="AD1060">
            <v>125000</v>
          </cell>
          <cell r="AE1060">
            <v>200000</v>
          </cell>
          <cell r="AF1060">
            <v>125000</v>
          </cell>
          <cell r="AX1060" t="str">
            <v/>
          </cell>
          <cell r="BV1060" t="str">
            <v>6707 Shenandoah Avenue</v>
          </cell>
          <cell r="JB1060" t="str">
            <v/>
          </cell>
        </row>
        <row r="1061">
          <cell r="B1061" t="str">
            <v>Secondary</v>
          </cell>
          <cell r="C1061" t="str">
            <v>IP-1617-10</v>
          </cell>
          <cell r="D1061" t="str">
            <v>RD</v>
          </cell>
          <cell r="E1061" t="str">
            <v>X279</v>
          </cell>
          <cell r="G1061" t="str">
            <v>IP</v>
          </cell>
          <cell r="H1061" t="str">
            <v>2016-17</v>
          </cell>
          <cell r="J1061" t="str">
            <v>FDC</v>
          </cell>
          <cell r="K1061" t="str">
            <v>FDC</v>
          </cell>
          <cell r="L1061" t="str">
            <v>Residential (ARFPSHN-Behavioral-5bed)</v>
          </cell>
          <cell r="N1061" t="str">
            <v>New</v>
          </cell>
          <cell r="P1061" t="str">
            <v>Completed</v>
          </cell>
          <cell r="T1061" t="str">
            <v>NPO</v>
          </cell>
          <cell r="AC1061">
            <v>350000</v>
          </cell>
          <cell r="AD1061">
            <v>450000</v>
          </cell>
          <cell r="AE1061">
            <v>250000</v>
          </cell>
          <cell r="AF1061">
            <v>450000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1438 W. Janeen Way</v>
          </cell>
          <cell r="JB1061" t="str">
            <v/>
          </cell>
        </row>
        <row r="1062">
          <cell r="B1062" t="str">
            <v>Secondary</v>
          </cell>
          <cell r="C1062" t="str">
            <v>IP-1617-11</v>
          </cell>
          <cell r="D1062" t="str">
            <v>RD</v>
          </cell>
          <cell r="E1062" t="str">
            <v>X280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FDC</v>
          </cell>
          <cell r="L1062" t="str">
            <v>Residential (ARFPSHN-5bed)</v>
          </cell>
          <cell r="N1062" t="str">
            <v>New</v>
          </cell>
          <cell r="P1062" t="str">
            <v>Completed</v>
          </cell>
          <cell r="T1062" t="str">
            <v>NPO</v>
          </cell>
          <cell r="AC1062">
            <v>350000</v>
          </cell>
          <cell r="AD1062">
            <v>100000</v>
          </cell>
          <cell r="AE1062">
            <v>275000</v>
          </cell>
          <cell r="AF1062">
            <v>275000</v>
          </cell>
          <cell r="AS1062">
            <v>4</v>
          </cell>
          <cell r="AX1062" t="str">
            <v/>
          </cell>
          <cell r="BV1062" t="str">
            <v>12932 Malena Drive</v>
          </cell>
          <cell r="JB1062" t="str">
            <v/>
          </cell>
        </row>
        <row r="1063">
          <cell r="B1063" t="str">
            <v>Secondary</v>
          </cell>
          <cell r="C1063" t="str">
            <v>IP-1617-12</v>
          </cell>
          <cell r="D1063" t="str">
            <v>RD</v>
          </cell>
          <cell r="E1063" t="str">
            <v>X112</v>
          </cell>
          <cell r="G1063" t="str">
            <v>IP</v>
          </cell>
          <cell r="H1063" t="str">
            <v>2016-17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Expanded</v>
          </cell>
          <cell r="P1063" t="str">
            <v>Completed</v>
          </cell>
          <cell r="T1063" t="str">
            <v>NPO</v>
          </cell>
          <cell r="AD1063">
            <v>20000</v>
          </cell>
          <cell r="AE1063">
            <v>150000</v>
          </cell>
          <cell r="AF1063">
            <v>150000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IP-1617-13</v>
          </cell>
          <cell r="D1064" t="str">
            <v>RD</v>
          </cell>
          <cell r="E1064" t="str">
            <v>X127</v>
          </cell>
          <cell r="G1064" t="str">
            <v>IP</v>
          </cell>
          <cell r="H1064" t="str">
            <v>2016-17</v>
          </cell>
          <cell r="J1064" t="str">
            <v>FDC</v>
          </cell>
          <cell r="K1064" t="str">
            <v>Regular</v>
          </cell>
          <cell r="L1064" t="str">
            <v>Residential (SRF-4bed)</v>
          </cell>
          <cell r="N1064" t="str">
            <v>Continued</v>
          </cell>
          <cell r="P1064" t="str">
            <v>In Progress</v>
          </cell>
          <cell r="T1064" t="str">
            <v>NON-NPO</v>
          </cell>
          <cell r="AD1064">
            <v>125000</v>
          </cell>
          <cell r="AE1064">
            <v>250000</v>
          </cell>
          <cell r="AF1064">
            <v>250000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16544 Bircher Street</v>
          </cell>
          <cell r="JB1064" t="str">
            <v/>
          </cell>
        </row>
        <row r="1065">
          <cell r="B1065" t="str">
            <v>Secondary</v>
          </cell>
          <cell r="C1065" t="str">
            <v>IP-1617-14</v>
          </cell>
          <cell r="D1065" t="str">
            <v>RD</v>
          </cell>
          <cell r="E1065" t="str">
            <v>X125</v>
          </cell>
          <cell r="G1065" t="str">
            <v>IP</v>
          </cell>
          <cell r="H1065" t="str">
            <v>2016-17</v>
          </cell>
          <cell r="J1065" t="str">
            <v>FDC</v>
          </cell>
          <cell r="K1065" t="str">
            <v>Regular</v>
          </cell>
          <cell r="L1065" t="str">
            <v>Residential (EBSH-2bed)</v>
          </cell>
          <cell r="N1065" t="str">
            <v>Continued</v>
          </cell>
          <cell r="P1065" t="str">
            <v>Completed</v>
          </cell>
          <cell r="T1065" t="str">
            <v>NON-NPO</v>
          </cell>
          <cell r="AC1065">
            <v>350000</v>
          </cell>
          <cell r="AD1065">
            <v>175000</v>
          </cell>
          <cell r="AE1065">
            <v>45000</v>
          </cell>
          <cell r="AF1065">
            <v>800000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>8033 Quartz Avenue</v>
          </cell>
          <cell r="JB1065" t="str">
            <v/>
          </cell>
        </row>
        <row r="1066">
          <cell r="B1066" t="str">
            <v>Secondary</v>
          </cell>
          <cell r="C1066" t="str">
            <v>IP-1617-15</v>
          </cell>
          <cell r="D1066" t="str">
            <v>RD</v>
          </cell>
          <cell r="E1066" t="str">
            <v>X254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Transition Home (TH)</v>
          </cell>
          <cell r="N1066" t="str">
            <v>Continued</v>
          </cell>
          <cell r="P1066" t="str">
            <v>In Progress</v>
          </cell>
          <cell r="Q1066" t="str">
            <v>DE</v>
          </cell>
          <cell r="T1066" t="str">
            <v>NPO</v>
          </cell>
          <cell r="AC1066">
            <v>350000</v>
          </cell>
          <cell r="AD1066">
            <v>500000</v>
          </cell>
          <cell r="AE1066">
            <v>125000</v>
          </cell>
          <cell r="AF1066">
            <v>850000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1017 La Serenata Way</v>
          </cell>
          <cell r="JB1066" t="str">
            <v/>
          </cell>
        </row>
        <row r="1067">
          <cell r="B1067" t="str">
            <v>Secondary</v>
          </cell>
          <cell r="C1067" t="str">
            <v>IP-1617-16</v>
          </cell>
          <cell r="D1067" t="str">
            <v>RD</v>
          </cell>
          <cell r="E1067" t="str">
            <v>X203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Regular</v>
          </cell>
          <cell r="L1067" t="str">
            <v>Residential (ARFPSHN-Behavioral-5bed)</v>
          </cell>
          <cell r="N1067" t="str">
            <v>Continued</v>
          </cell>
          <cell r="P1067" t="str">
            <v>Completed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100000</v>
          </cell>
          <cell r="AE1067">
            <v>225000</v>
          </cell>
          <cell r="AF1067">
            <v>325000</v>
          </cell>
          <cell r="AS1067">
            <v>3</v>
          </cell>
          <cell r="AT1067">
            <v>1</v>
          </cell>
          <cell r="AX1067" t="str">
            <v/>
          </cell>
          <cell r="BV1067" t="str">
            <v xml:space="preserve">5505 S. Garth </v>
          </cell>
          <cell r="JB1067" t="str">
            <v/>
          </cell>
        </row>
        <row r="1068">
          <cell r="B1068" t="str">
            <v>Secondary</v>
          </cell>
          <cell r="C1068" t="str">
            <v>IP-1617-17</v>
          </cell>
          <cell r="D1068" t="str">
            <v>RD</v>
          </cell>
          <cell r="E1068" t="str">
            <v>X154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Residential (SRF-3bed)</v>
          </cell>
          <cell r="N1068" t="str">
            <v>Continued</v>
          </cell>
          <cell r="P1068" t="str">
            <v>Completed</v>
          </cell>
          <cell r="Q1068" t="str">
            <v>DE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 t="str">
            <v/>
          </cell>
          <cell r="BV1068" t="str">
            <v>16544 Bircher Street</v>
          </cell>
          <cell r="JB1068" t="str">
            <v/>
          </cell>
        </row>
        <row r="1069">
          <cell r="B1069" t="str">
            <v>Secondary</v>
          </cell>
          <cell r="C1069" t="str">
            <v>IP-1617-18</v>
          </cell>
          <cell r="D1069" t="str">
            <v>RD</v>
          </cell>
          <cell r="E1069" t="str">
            <v>X281</v>
          </cell>
          <cell r="G1069" t="str">
            <v>IP</v>
          </cell>
          <cell r="H1069" t="str">
            <v>2016-17</v>
          </cell>
          <cell r="J1069" t="str">
            <v>None</v>
          </cell>
          <cell r="K1069" t="str">
            <v>PDC</v>
          </cell>
          <cell r="L1069" t="str">
            <v>Residential (EBSH-3bed)</v>
          </cell>
          <cell r="N1069" t="str">
            <v>New</v>
          </cell>
          <cell r="P1069" t="str">
            <v>In Progress</v>
          </cell>
          <cell r="Q1069" t="str">
            <v>DE</v>
          </cell>
          <cell r="T1069" t="str">
            <v>NPO</v>
          </cell>
          <cell r="AC1069">
            <v>273950</v>
          </cell>
          <cell r="AD1069">
            <v>125000</v>
          </cell>
          <cell r="AE1069">
            <v>45000</v>
          </cell>
          <cell r="AF1069">
            <v>125000</v>
          </cell>
          <cell r="AX1069" t="str">
            <v/>
          </cell>
          <cell r="BV1069" t="str">
            <v>21203 Hobart Boulevard</v>
          </cell>
          <cell r="JB1069" t="str">
            <v/>
          </cell>
        </row>
        <row r="1070">
          <cell r="B1070" t="str">
            <v>Secondary</v>
          </cell>
          <cell r="C1070" t="str">
            <v>IP-1617-19</v>
          </cell>
          <cell r="D1070" t="str">
            <v>RD</v>
          </cell>
          <cell r="E1070" t="str">
            <v>X282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Multi Family</v>
          </cell>
          <cell r="N1070" t="str">
            <v>New</v>
          </cell>
          <cell r="P1070" t="str">
            <v>In Progress</v>
          </cell>
          <cell r="T1070" t="str">
            <v>NPO</v>
          </cell>
          <cell r="AC1070">
            <v>2000000</v>
          </cell>
          <cell r="AD1070">
            <v>100000</v>
          </cell>
          <cell r="AE1070">
            <v>125000</v>
          </cell>
          <cell r="AF1070">
            <v>800000</v>
          </cell>
          <cell r="AX1070"/>
          <cell r="BV1070" t="str">
            <v xml:space="preserve">5130 W. 137TH Place </v>
          </cell>
          <cell r="JB1070" t="str">
            <v/>
          </cell>
        </row>
        <row r="1071">
          <cell r="B1071" t="str">
            <v>Secondary</v>
          </cell>
          <cell r="C1071" t="str">
            <v>IP-1617-20</v>
          </cell>
          <cell r="D1071" t="str">
            <v>RD</v>
          </cell>
          <cell r="E1071" t="str">
            <v>X116</v>
          </cell>
          <cell r="G1071" t="str">
            <v>IP</v>
          </cell>
          <cell r="H1071" t="str">
            <v>2016-17</v>
          </cell>
          <cell r="J1071" t="str">
            <v>PDC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In Progress</v>
          </cell>
          <cell r="T1071" t="str">
            <v>NPO</v>
          </cell>
          <cell r="AC1071">
            <v>350000</v>
          </cell>
          <cell r="AD1071">
            <v>80000</v>
          </cell>
          <cell r="AE1071">
            <v>225000</v>
          </cell>
          <cell r="AF1071">
            <v>850000</v>
          </cell>
          <cell r="AX1071" t="str">
            <v/>
          </cell>
          <cell r="BV1071" t="str">
            <v>3851 Howe Road</v>
          </cell>
          <cell r="JB1071" t="str">
            <v/>
          </cell>
        </row>
        <row r="1072">
          <cell r="B1072" t="str">
            <v>Secondary</v>
          </cell>
          <cell r="C1072" t="str">
            <v>IP-1617-21</v>
          </cell>
          <cell r="D1072" t="str">
            <v>RD</v>
          </cell>
          <cell r="E1072" t="str">
            <v>X134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(SRF-3bed)</v>
          </cell>
          <cell r="N1072" t="str">
            <v>Continued</v>
          </cell>
          <cell r="P1072" t="str">
            <v>Completed</v>
          </cell>
          <cell r="Q1072" t="str">
            <v>DE/SP</v>
          </cell>
          <cell r="T1072" t="str">
            <v>NPO</v>
          </cell>
          <cell r="AD1072">
            <v>100000</v>
          </cell>
          <cell r="AE1072">
            <v>25000</v>
          </cell>
          <cell r="AF1072">
            <v>20000</v>
          </cell>
          <cell r="AX1072"/>
          <cell r="BV1072" t="str">
            <v xml:space="preserve">5130 W. 137TH Place </v>
          </cell>
          <cell r="JB1072"/>
        </row>
        <row r="1073">
          <cell r="B1073" t="str">
            <v>Secondary</v>
          </cell>
          <cell r="C1073" t="str">
            <v>IP-1617-22</v>
          </cell>
          <cell r="D1073" t="str">
            <v>RD</v>
          </cell>
          <cell r="E1073" t="str">
            <v>X120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(SRF-6bed)</v>
          </cell>
          <cell r="N1073" t="str">
            <v>Continued</v>
          </cell>
          <cell r="P1073" t="str">
            <v>Completed</v>
          </cell>
          <cell r="Q1073" t="str">
            <v>DE/SP</v>
          </cell>
          <cell r="T1073" t="str">
            <v>NPO</v>
          </cell>
          <cell r="AC1073">
            <v>273950</v>
          </cell>
          <cell r="AD1073">
            <v>80000</v>
          </cell>
          <cell r="AE1073">
            <v>45000</v>
          </cell>
          <cell r="AF1073">
            <v>45000</v>
          </cell>
          <cell r="AX1073" t="str">
            <v/>
          </cell>
          <cell r="BV1073" t="str">
            <v>17106 Garjan Lane</v>
          </cell>
          <cell r="JB1073" t="str">
            <v/>
          </cell>
        </row>
        <row r="1074">
          <cell r="B1074" t="str">
            <v>Secondary</v>
          </cell>
          <cell r="C1074" t="str">
            <v>IP-1617-23</v>
          </cell>
          <cell r="D1074" t="str">
            <v>RD</v>
          </cell>
          <cell r="E1074" t="str">
            <v>X273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C1074">
            <v>0</v>
          </cell>
          <cell r="AD1074">
            <v>322061</v>
          </cell>
          <cell r="AE1074">
            <v>45000</v>
          </cell>
          <cell r="AF1074">
            <v>45000</v>
          </cell>
          <cell r="AX1074"/>
          <cell r="BV1074" t="str">
            <v>1432 Ramona View Court</v>
          </cell>
          <cell r="JB1074"/>
        </row>
        <row r="1075">
          <cell r="B1075" t="str">
            <v>Secondary</v>
          </cell>
          <cell r="C1075" t="str">
            <v>IP-1617-24</v>
          </cell>
          <cell r="D1075" t="str">
            <v>RD</v>
          </cell>
          <cell r="E1075" t="str">
            <v>X274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C1075">
            <v>0</v>
          </cell>
          <cell r="AD1075">
            <v>386094</v>
          </cell>
          <cell r="AE1075">
            <v>125000</v>
          </cell>
          <cell r="AF1075">
            <v>125000</v>
          </cell>
          <cell r="AS1075">
            <v>3</v>
          </cell>
          <cell r="AT1075">
            <v>1</v>
          </cell>
          <cell r="AX1075"/>
          <cell r="BV1075" t="str">
            <v>17106 Garjan Lane</v>
          </cell>
          <cell r="JB1075"/>
        </row>
        <row r="1076">
          <cell r="B1076" t="str">
            <v>Secondary</v>
          </cell>
          <cell r="C1076" t="str">
            <v>IP-1617-25</v>
          </cell>
          <cell r="D1076" t="str">
            <v>RD</v>
          </cell>
          <cell r="E1076" t="str">
            <v>X275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Regular</v>
          </cell>
          <cell r="L1076" t="str">
            <v>Residential (EBSH-4bed)</v>
          </cell>
          <cell r="N1076" t="str">
            <v>Continued</v>
          </cell>
          <cell r="P1076" t="str">
            <v>In Progress</v>
          </cell>
          <cell r="Q1076" t="str">
            <v>DE/SP</v>
          </cell>
          <cell r="T1076" t="str">
            <v>NPO</v>
          </cell>
          <cell r="AC1076">
            <v>0</v>
          </cell>
          <cell r="AD1076">
            <v>175000</v>
          </cell>
          <cell r="AE1076">
            <v>125000</v>
          </cell>
          <cell r="AF1076">
            <v>175000</v>
          </cell>
          <cell r="AS1076">
            <v>3</v>
          </cell>
          <cell r="AT1076">
            <v>1</v>
          </cell>
          <cell r="AX1076"/>
          <cell r="BV1076" t="str">
            <v xml:space="preserve">2915 Duck Pond Lane </v>
          </cell>
          <cell r="JB1076"/>
        </row>
        <row r="1077">
          <cell r="B1077" t="str">
            <v>Secondary</v>
          </cell>
          <cell r="C1077" t="str">
            <v>IP-1617-26</v>
          </cell>
          <cell r="D1077" t="str">
            <v>RD</v>
          </cell>
          <cell r="E1077" t="str">
            <v>X276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Residential (EBSH-4bed)</v>
          </cell>
          <cell r="N1077" t="str">
            <v>Continued</v>
          </cell>
          <cell r="P1077" t="str">
            <v>In Progress</v>
          </cell>
          <cell r="Q1077" t="str">
            <v>DE/SP</v>
          </cell>
          <cell r="T1077" t="str">
            <v>NPO</v>
          </cell>
          <cell r="AC1077">
            <v>0</v>
          </cell>
          <cell r="AD1077">
            <v>80000</v>
          </cell>
          <cell r="AE1077">
            <v>125000</v>
          </cell>
          <cell r="AF1077">
            <v>80000</v>
          </cell>
          <cell r="AS1077">
            <v>3</v>
          </cell>
          <cell r="AT1077">
            <v>1</v>
          </cell>
          <cell r="AX1077">
            <v>4</v>
          </cell>
          <cell r="BV1077" t="str">
            <v>1404 Ash Street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IP-1617-27</v>
          </cell>
          <cell r="D1078" t="str">
            <v>RD</v>
          </cell>
          <cell r="E1078" t="str">
            <v>X285</v>
          </cell>
          <cell r="G1078" t="str">
            <v>IP</v>
          </cell>
          <cell r="H1078" t="str">
            <v>2016-17</v>
          </cell>
          <cell r="J1078" t="str">
            <v>None</v>
          </cell>
          <cell r="K1078" t="str">
            <v>PDC</v>
          </cell>
          <cell r="L1078" t="str">
            <v>Community Crisis Home (CCH)</v>
          </cell>
          <cell r="N1078" t="str">
            <v>New</v>
          </cell>
          <cell r="P1078" t="str">
            <v>Discontinued</v>
          </cell>
          <cell r="Q1078" t="str">
            <v>DE/SP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750000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IP-1617-28</v>
          </cell>
          <cell r="D1079" t="str">
            <v>RD</v>
          </cell>
          <cell r="E1079" t="str">
            <v>x218</v>
          </cell>
          <cell r="G1079" t="str">
            <v>IP</v>
          </cell>
          <cell r="H1079" t="str">
            <v>2016-17</v>
          </cell>
          <cell r="J1079" t="str">
            <v>None</v>
          </cell>
          <cell r="K1079" t="str">
            <v>Regular</v>
          </cell>
          <cell r="L1079" t="str">
            <v>Community Crisis Home (CCH)</v>
          </cell>
          <cell r="N1079" t="str">
            <v>Continued</v>
          </cell>
          <cell r="P1079" t="str">
            <v>In Progress</v>
          </cell>
          <cell r="Q1079" t="str">
            <v>DE</v>
          </cell>
          <cell r="T1079" t="str">
            <v>NPO</v>
          </cell>
          <cell r="AC1079">
            <v>300000</v>
          </cell>
          <cell r="AD1079">
            <v>190580</v>
          </cell>
          <cell r="AE1079">
            <v>150000</v>
          </cell>
          <cell r="AF1079">
            <v>2000000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IP-1718-1</v>
          </cell>
          <cell r="D1080" t="str">
            <v>RD</v>
          </cell>
          <cell r="E1080" t="str">
            <v>X279</v>
          </cell>
          <cell r="G1080" t="str">
            <v>IP</v>
          </cell>
          <cell r="H1080" t="str">
            <v>2017-18</v>
          </cell>
          <cell r="J1080" t="str">
            <v>FDC</v>
          </cell>
          <cell r="K1080" t="str">
            <v>Regular</v>
          </cell>
          <cell r="L1080" t="str">
            <v>Residential (ARFPSHN-Behavioral-5bed)</v>
          </cell>
          <cell r="N1080" t="str">
            <v>Continued</v>
          </cell>
          <cell r="P1080" t="str">
            <v>Completed</v>
          </cell>
          <cell r="Q1080" t="str">
            <v>DE/SP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225000</v>
          </cell>
          <cell r="AF1080">
            <v>225000</v>
          </cell>
          <cell r="AS1080">
            <v>3</v>
          </cell>
          <cell r="AT1080">
            <v>1</v>
          </cell>
          <cell r="AX1080">
            <v>4</v>
          </cell>
          <cell r="BV1080" t="str">
            <v>1438 W. Janeen Way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IP-1718-2</v>
          </cell>
          <cell r="D1081" t="str">
            <v>RD</v>
          </cell>
          <cell r="E1081" t="str">
            <v>X333</v>
          </cell>
          <cell r="G1081" t="str">
            <v>IP</v>
          </cell>
          <cell r="H1081" t="str">
            <v>2017-18</v>
          </cell>
          <cell r="J1081" t="str">
            <v>PDC</v>
          </cell>
          <cell r="K1081" t="str">
            <v>PDC</v>
          </cell>
          <cell r="L1081" t="str">
            <v>Residential (ARFPSHN-5bed)</v>
          </cell>
          <cell r="N1081" t="str">
            <v>Continued</v>
          </cell>
          <cell r="P1081" t="str">
            <v>In Progress</v>
          </cell>
          <cell r="Q1081" t="str">
            <v>DE/SP</v>
          </cell>
          <cell r="T1081" t="str">
            <v>NPO</v>
          </cell>
          <cell r="AC1081">
            <v>0</v>
          </cell>
          <cell r="AD1081">
            <v>100000</v>
          </cell>
          <cell r="AE1081">
            <v>25000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BV1081" t="str">
            <v>3271 East Old Highway 246</v>
          </cell>
          <cell r="JB1081"/>
        </row>
        <row r="1082">
          <cell r="B1082" t="str">
            <v>Secondary</v>
          </cell>
          <cell r="C1082" t="str">
            <v>IP-1718-3</v>
          </cell>
          <cell r="D1082" t="str">
            <v>RD</v>
          </cell>
          <cell r="E1082" t="str">
            <v>X277</v>
          </cell>
          <cell r="G1082" t="str">
            <v>IP</v>
          </cell>
          <cell r="H1082" t="str">
            <v>2017-18</v>
          </cell>
          <cell r="J1082" t="str">
            <v>PDC</v>
          </cell>
          <cell r="K1082" t="str">
            <v>PDC</v>
          </cell>
          <cell r="L1082" t="str">
            <v>Residential (ARFPSHN-5bed)</v>
          </cell>
          <cell r="N1082" t="str">
            <v>Continued</v>
          </cell>
          <cell r="P1082" t="str">
            <v>In Progress</v>
          </cell>
          <cell r="T1082" t="str">
            <v>NPO</v>
          </cell>
          <cell r="AD1082">
            <v>80000</v>
          </cell>
          <cell r="AE1082">
            <v>25000</v>
          </cell>
          <cell r="AF1082">
            <v>80000</v>
          </cell>
          <cell r="AS1082">
            <v>2</v>
          </cell>
          <cell r="AT1082">
            <v>4</v>
          </cell>
          <cell r="AX1082">
            <v>2</v>
          </cell>
          <cell r="BV1082" t="str">
            <v>961 Stadium Place</v>
          </cell>
          <cell r="JB1082"/>
        </row>
        <row r="1083">
          <cell r="B1083" t="str">
            <v>Secondary</v>
          </cell>
          <cell r="C1083" t="str">
            <v>IP-1718-4</v>
          </cell>
          <cell r="D1083" t="str">
            <v>RD</v>
          </cell>
          <cell r="E1083" t="str">
            <v>X387</v>
          </cell>
          <cell r="G1083" t="str">
            <v>IP</v>
          </cell>
          <cell r="H1083" t="str">
            <v>2017-18</v>
          </cell>
          <cell r="J1083" t="str">
            <v>Regular</v>
          </cell>
          <cell r="K1083" t="str">
            <v>Regular</v>
          </cell>
          <cell r="L1083" t="str">
            <v>Residential (SRF-4bed)</v>
          </cell>
          <cell r="N1083" t="str">
            <v>New</v>
          </cell>
          <cell r="P1083" t="str">
            <v>Discontinued</v>
          </cell>
          <cell r="Q1083" t="str">
            <v>DE</v>
          </cell>
          <cell r="T1083" t="str">
            <v>NON-NPO</v>
          </cell>
          <cell r="AC1083">
            <v>0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IP-1718-5</v>
          </cell>
          <cell r="D1084" t="str">
            <v>DP</v>
          </cell>
          <cell r="E1084" t="str">
            <v>X388</v>
          </cell>
          <cell r="G1084" t="str">
            <v>IP</v>
          </cell>
          <cell r="H1084" t="str">
            <v>2017-18</v>
          </cell>
          <cell r="J1084" t="str">
            <v>Regular</v>
          </cell>
          <cell r="K1084" t="str">
            <v>Regular</v>
          </cell>
          <cell r="L1084" t="str">
            <v>Day Program</v>
          </cell>
          <cell r="N1084" t="str">
            <v>New</v>
          </cell>
          <cell r="P1084" t="str">
            <v>In Progress</v>
          </cell>
          <cell r="Q1084" t="str">
            <v>DE/SP</v>
          </cell>
          <cell r="T1084" t="str">
            <v>NPO</v>
          </cell>
          <cell r="AC1084">
            <v>0</v>
          </cell>
          <cell r="AD1084">
            <v>386094</v>
          </cell>
          <cell r="AE1084">
            <v>150000</v>
          </cell>
          <cell r="AF1084">
            <v>150000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IP-1718-6</v>
          </cell>
          <cell r="D1085" t="str">
            <v>RD</v>
          </cell>
          <cell r="E1085" t="str">
            <v>X116</v>
          </cell>
          <cell r="G1085" t="str">
            <v>IP</v>
          </cell>
          <cell r="H1085" t="str">
            <v>2017-18</v>
          </cell>
          <cell r="J1085" t="str">
            <v>PDC</v>
          </cell>
          <cell r="K1085" t="str">
            <v>Regular</v>
          </cell>
          <cell r="L1085" t="str">
            <v>Residential (SRF-6bed)</v>
          </cell>
          <cell r="N1085" t="str">
            <v>Continued</v>
          </cell>
          <cell r="P1085" t="str">
            <v>In Progress</v>
          </cell>
          <cell r="Q1085" t="str">
            <v>DE/SP</v>
          </cell>
          <cell r="T1085" t="str">
            <v>NPO</v>
          </cell>
          <cell r="AC1085">
            <v>0</v>
          </cell>
          <cell r="AD1085">
            <v>700000</v>
          </cell>
          <cell r="AE1085">
            <v>25000</v>
          </cell>
          <cell r="AF1085">
            <v>25000</v>
          </cell>
          <cell r="AT1085">
            <v>4</v>
          </cell>
          <cell r="AX1085">
            <v>4</v>
          </cell>
          <cell r="BV1085" t="str">
            <v>3851 Howe Road</v>
          </cell>
          <cell r="JB1085"/>
        </row>
        <row r="1086">
          <cell r="B1086" t="str">
            <v>Secondary</v>
          </cell>
          <cell r="C1086" t="str">
            <v>IP-1718-7</v>
          </cell>
          <cell r="D1086" t="str">
            <v>RD</v>
          </cell>
          <cell r="E1086" t="str">
            <v>X281</v>
          </cell>
          <cell r="G1086" t="str">
            <v>IP</v>
          </cell>
          <cell r="H1086" t="str">
            <v>2017-18</v>
          </cell>
          <cell r="J1086" t="str">
            <v>None</v>
          </cell>
          <cell r="K1086" t="str">
            <v>Regular</v>
          </cell>
          <cell r="L1086" t="str">
            <v>Residential (EBSH-3bed)</v>
          </cell>
          <cell r="N1086" t="str">
            <v>Continued</v>
          </cell>
          <cell r="P1086" t="str">
            <v>In Progress</v>
          </cell>
          <cell r="Q1086" t="str">
            <v>DE/SP</v>
          </cell>
          <cell r="T1086" t="str">
            <v>NPO</v>
          </cell>
          <cell r="AC1086">
            <v>0</v>
          </cell>
          <cell r="AD1086">
            <v>389798</v>
          </cell>
          <cell r="AE1086">
            <v>225000</v>
          </cell>
          <cell r="AF1086">
            <v>225000</v>
          </cell>
          <cell r="AS1086">
            <v>3</v>
          </cell>
          <cell r="AT1086">
            <v>1</v>
          </cell>
          <cell r="AX1086"/>
          <cell r="BV1086" t="str">
            <v>21203 Hobart Boulevard</v>
          </cell>
          <cell r="JB1086"/>
        </row>
        <row r="1087">
          <cell r="B1087" t="str">
            <v>Secondary</v>
          </cell>
          <cell r="C1087" t="str">
            <v>IP-1718-8</v>
          </cell>
          <cell r="D1087" t="str">
            <v>RD</v>
          </cell>
          <cell r="E1087" t="str">
            <v>X280</v>
          </cell>
          <cell r="G1087" t="str">
            <v>IP</v>
          </cell>
          <cell r="H1087" t="str">
            <v>2017-18</v>
          </cell>
          <cell r="J1087" t="str">
            <v>FDC</v>
          </cell>
          <cell r="K1087" t="str">
            <v>Regular</v>
          </cell>
          <cell r="L1087" t="str">
            <v>Residential (ARFPSHN-5bed)</v>
          </cell>
          <cell r="N1087" t="str">
            <v>Continued</v>
          </cell>
          <cell r="P1087" t="str">
            <v>Completed</v>
          </cell>
          <cell r="Q1087" t="str">
            <v>DE</v>
          </cell>
          <cell r="T1087" t="str">
            <v>NPO</v>
          </cell>
          <cell r="AE1087">
            <v>200000</v>
          </cell>
          <cell r="AF1087">
            <v>200000</v>
          </cell>
          <cell r="AS1087">
            <v>4</v>
          </cell>
          <cell r="AX1087"/>
          <cell r="BV1087" t="str">
            <v>12932 Malena Drive</v>
          </cell>
          <cell r="JB1087"/>
        </row>
        <row r="1088">
          <cell r="B1088" t="str">
            <v>Secondary</v>
          </cell>
          <cell r="C1088" t="str">
            <v>IP-1819-3</v>
          </cell>
          <cell r="D1088" t="str">
            <v>RD</v>
          </cell>
          <cell r="E1088" t="str">
            <v>X420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Regular</v>
          </cell>
          <cell r="L1088" t="str">
            <v>Residential (SLS)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NON-NPO</v>
          </cell>
          <cell r="AC1088">
            <v>0</v>
          </cell>
          <cell r="AD1088">
            <v>190580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IP-1819-5</v>
          </cell>
          <cell r="D1089" t="str">
            <v>RD</v>
          </cell>
          <cell r="E1089" t="str">
            <v>X419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(EBSH-3bed)</v>
          </cell>
          <cell r="N1089" t="str">
            <v>New</v>
          </cell>
          <cell r="P1089" t="str">
            <v>In Progress</v>
          </cell>
          <cell r="Q1089" t="str">
            <v>DE</v>
          </cell>
          <cell r="T1089" t="str">
            <v>NPO</v>
          </cell>
          <cell r="AD1089">
            <v>700000</v>
          </cell>
          <cell r="AE1089">
            <v>200000</v>
          </cell>
          <cell r="AF1089">
            <v>200000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IP-1819-7</v>
          </cell>
          <cell r="D1090" t="str">
            <v>RD</v>
          </cell>
          <cell r="E1090" t="str">
            <v>X421</v>
          </cell>
          <cell r="G1090" t="str">
            <v>IP</v>
          </cell>
          <cell r="H1090" t="str">
            <v>2018-19</v>
          </cell>
          <cell r="J1090" t="str">
            <v>None</v>
          </cell>
          <cell r="K1090" t="str">
            <v>CRDP</v>
          </cell>
          <cell r="L1090" t="str">
            <v>Residential (EBSH-4bed)</v>
          </cell>
          <cell r="N1090" t="str">
            <v>New</v>
          </cell>
          <cell r="P1090" t="str">
            <v>In Progress</v>
          </cell>
          <cell r="Q1090" t="str">
            <v>DE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BV1090" t="str">
            <v>21203 Hobart Boulevard</v>
          </cell>
          <cell r="JB1090"/>
        </row>
        <row r="1091">
          <cell r="B1091" t="str">
            <v>Secondary</v>
          </cell>
          <cell r="C1091" t="str">
            <v>IP 1819-9</v>
          </cell>
          <cell r="D1091" t="str">
            <v>RD</v>
          </cell>
          <cell r="E1091" t="str">
            <v>X127</v>
          </cell>
          <cell r="G1091" t="str">
            <v>IP</v>
          </cell>
          <cell r="H1091" t="str">
            <v>2018-19</v>
          </cell>
          <cell r="J1091" t="str">
            <v>FDC</v>
          </cell>
          <cell r="K1091" t="str">
            <v>Regular</v>
          </cell>
          <cell r="L1091" t="str">
            <v>Residential (SRF-4bed)</v>
          </cell>
          <cell r="N1091" t="str">
            <v>Continued</v>
          </cell>
          <cell r="P1091" t="str">
            <v>In Progress</v>
          </cell>
          <cell r="T1091" t="str">
            <v>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16544 Bircher Street</v>
          </cell>
          <cell r="JB1091" t="str">
            <v/>
          </cell>
        </row>
        <row r="1092">
          <cell r="B1092" t="str">
            <v>Secondary</v>
          </cell>
          <cell r="C1092" t="str">
            <v>IP 1819-10</v>
          </cell>
          <cell r="D1092" t="str">
            <v>RD</v>
          </cell>
          <cell r="E1092" t="str">
            <v>X116</v>
          </cell>
          <cell r="G1092" t="str">
            <v>IP</v>
          </cell>
          <cell r="H1092" t="str">
            <v>2018-19</v>
          </cell>
          <cell r="J1092" t="str">
            <v>PDC</v>
          </cell>
          <cell r="K1092" t="str">
            <v>Regular</v>
          </cell>
          <cell r="L1092" t="str">
            <v>Residential (SRF-6bed)</v>
          </cell>
          <cell r="N1092" t="str">
            <v>Continued</v>
          </cell>
          <cell r="P1092" t="str">
            <v>In Progress</v>
          </cell>
          <cell r="T1092" t="str">
            <v>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BV1092" t="str">
            <v>3851 Howe Road</v>
          </cell>
          <cell r="JB1092" t="str">
            <v/>
          </cell>
        </row>
        <row r="1093">
          <cell r="B1093" t="str">
            <v>Secondary</v>
          </cell>
          <cell r="C1093" t="str">
            <v>IP-1819-11</v>
          </cell>
          <cell r="D1093" t="str">
            <v>RD</v>
          </cell>
          <cell r="E1093" t="str">
            <v>X273</v>
          </cell>
          <cell r="G1093" t="str">
            <v>IP</v>
          </cell>
          <cell r="H1093" t="str">
            <v>2018-19</v>
          </cell>
          <cell r="J1093" t="str">
            <v>None</v>
          </cell>
          <cell r="K1093" t="str">
            <v>Regular</v>
          </cell>
          <cell r="L1093" t="str">
            <v>Residential (EBSH-4bed)</v>
          </cell>
          <cell r="N1093" t="str">
            <v>Continued</v>
          </cell>
          <cell r="P1093" t="str">
            <v>In Progress</v>
          </cell>
          <cell r="Q1093" t="str">
            <v>DE</v>
          </cell>
          <cell r="T1093" t="str">
            <v>NPO</v>
          </cell>
          <cell r="AE1093">
            <v>253386</v>
          </cell>
          <cell r="AF1093">
            <v>253386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Secondary</v>
          </cell>
          <cell r="C1094" t="str">
            <v>IP-1819-12</v>
          </cell>
          <cell r="D1094" t="str">
            <v>RD</v>
          </cell>
          <cell r="E1094" t="str">
            <v>X274</v>
          </cell>
          <cell r="G1094" t="str">
            <v>IP</v>
          </cell>
          <cell r="H1094" t="str">
            <v>2018-19</v>
          </cell>
          <cell r="J1094" t="str">
            <v>None</v>
          </cell>
          <cell r="K1094" t="str">
            <v>Regular</v>
          </cell>
          <cell r="L1094" t="str">
            <v>Residential (EBSH-4bed)</v>
          </cell>
          <cell r="N1094" t="str">
            <v>Continued</v>
          </cell>
          <cell r="P1094" t="str">
            <v>In Progress</v>
          </cell>
          <cell r="Q1094" t="str">
            <v>DE</v>
          </cell>
          <cell r="T1094" t="str">
            <v>NPO</v>
          </cell>
          <cell r="AD1094">
            <v>700000</v>
          </cell>
          <cell r="AE1094">
            <v>258413</v>
          </cell>
          <cell r="AF1094">
            <v>700000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Secondary</v>
          </cell>
          <cell r="C1095" t="str">
            <v>IP-1819-13</v>
          </cell>
          <cell r="D1095" t="str">
            <v>RD</v>
          </cell>
          <cell r="E1095" t="str">
            <v>X275</v>
          </cell>
          <cell r="G1095" t="str">
            <v>IP</v>
          </cell>
          <cell r="H1095" t="str">
            <v>2018-19</v>
          </cell>
          <cell r="J1095" t="str">
            <v>None</v>
          </cell>
          <cell r="K1095" t="str">
            <v>Regular</v>
          </cell>
          <cell r="L1095" t="str">
            <v>Residential (EBSH-4bed)</v>
          </cell>
          <cell r="N1095" t="str">
            <v>Continued</v>
          </cell>
          <cell r="P1095" t="str">
            <v>In Progress</v>
          </cell>
          <cell r="Q1095" t="str">
            <v>DE</v>
          </cell>
          <cell r="T1095" t="str">
            <v>NPO</v>
          </cell>
          <cell r="AE1095">
            <v>250489</v>
          </cell>
          <cell r="AF1095">
            <v>250489</v>
          </cell>
          <cell r="AS1095">
            <v>3</v>
          </cell>
          <cell r="AT1095">
            <v>1</v>
          </cell>
          <cell r="AX1095">
            <v>4</v>
          </cell>
          <cell r="BV1095" t="str">
            <v>16081 Apache Rd.</v>
          </cell>
          <cell r="JB1095" t="str">
            <v/>
          </cell>
        </row>
        <row r="1096">
          <cell r="B1096" t="str">
            <v>Secondary</v>
          </cell>
          <cell r="C1096" t="str">
            <v>IP-1819-14</v>
          </cell>
          <cell r="D1096" t="str">
            <v>RD</v>
          </cell>
          <cell r="E1096" t="str">
            <v>X276</v>
          </cell>
          <cell r="G1096" t="str">
            <v>IP</v>
          </cell>
          <cell r="H1096" t="str">
            <v>2018-19</v>
          </cell>
          <cell r="J1096" t="str">
            <v>None</v>
          </cell>
          <cell r="K1096" t="str">
            <v>Regular</v>
          </cell>
          <cell r="L1096" t="str">
            <v>Residential (EBSH-4bed)</v>
          </cell>
          <cell r="N1096" t="str">
            <v>Continued</v>
          </cell>
          <cell r="P1096" t="str">
            <v>In Progress</v>
          </cell>
          <cell r="Q1096" t="str">
            <v>DE</v>
          </cell>
          <cell r="T1096" t="str">
            <v>NPO</v>
          </cell>
          <cell r="AD1096">
            <v>125000</v>
          </cell>
          <cell r="AE1096">
            <v>200000</v>
          </cell>
          <cell r="AF1096">
            <v>200000</v>
          </cell>
          <cell r="AS1096">
            <v>3</v>
          </cell>
          <cell r="AT1096">
            <v>1</v>
          </cell>
          <cell r="AX1096">
            <v>4</v>
          </cell>
          <cell r="BV1096" t="str">
            <v>1404 Ash Street</v>
          </cell>
          <cell r="JB1096" t="str">
            <v/>
          </cell>
        </row>
        <row r="1097">
          <cell r="B1097" t="str">
            <v>Primary</v>
          </cell>
          <cell r="C1097" t="str">
            <v>IRC-0506-1</v>
          </cell>
          <cell r="D1097" t="str">
            <v>RD</v>
          </cell>
          <cell r="E1097" t="str">
            <v>X273</v>
          </cell>
          <cell r="G1097" t="str">
            <v>IRC</v>
          </cell>
          <cell r="H1097" t="str">
            <v>2005-06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Completed</v>
          </cell>
          <cell r="Q1097" t="str">
            <v>DE</v>
          </cell>
          <cell r="T1097" t="str">
            <v>NON-NPO</v>
          </cell>
          <cell r="AC1097">
            <v>0</v>
          </cell>
          <cell r="AD1097">
            <v>10752</v>
          </cell>
          <cell r="AE1097">
            <v>150000</v>
          </cell>
          <cell r="AF1097">
            <v>150000</v>
          </cell>
          <cell r="AS1097">
            <v>3</v>
          </cell>
          <cell r="AT1097">
            <v>1</v>
          </cell>
          <cell r="AX1097">
            <v>4</v>
          </cell>
          <cell r="BV1097" t="str">
            <v>1432 Ramona View Court</v>
          </cell>
          <cell r="JB1097" t="str">
            <v/>
          </cell>
        </row>
        <row r="1098">
          <cell r="B1098" t="str">
            <v>Primary</v>
          </cell>
          <cell r="C1098" t="str">
            <v>IRC-0506-2</v>
          </cell>
          <cell r="D1098" t="str">
            <v>RD</v>
          </cell>
          <cell r="E1098" t="str">
            <v>X102</v>
          </cell>
          <cell r="G1098" t="str">
            <v>IRC</v>
          </cell>
          <cell r="H1098" t="str">
            <v>2005-06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Completed</v>
          </cell>
          <cell r="Q1098" t="str">
            <v>DE</v>
          </cell>
          <cell r="T1098" t="str">
            <v>NON-NPO</v>
          </cell>
          <cell r="AC1098">
            <v>0</v>
          </cell>
          <cell r="AD1098">
            <v>125000</v>
          </cell>
          <cell r="AE1098">
            <v>300000</v>
          </cell>
          <cell r="AF1098">
            <v>800000</v>
          </cell>
          <cell r="AS1098">
            <v>4</v>
          </cell>
          <cell r="AT1098">
            <v>1</v>
          </cell>
          <cell r="AX1098">
            <v>4</v>
          </cell>
          <cell r="JB1098" t="str">
            <v/>
          </cell>
        </row>
        <row r="1099">
          <cell r="B1099" t="str">
            <v>Primary</v>
          </cell>
          <cell r="C1099" t="str">
            <v>IRC-0607-1</v>
          </cell>
          <cell r="D1099" t="str">
            <v>RD</v>
          </cell>
          <cell r="E1099" t="str">
            <v>X275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Completed</v>
          </cell>
          <cell r="Q1099" t="str">
            <v>DE</v>
          </cell>
          <cell r="T1099" t="str">
            <v>NON-NPO</v>
          </cell>
          <cell r="AC1099">
            <v>0</v>
          </cell>
          <cell r="AD1099">
            <v>17206</v>
          </cell>
          <cell r="AE1099">
            <v>60000</v>
          </cell>
          <cell r="AF1099">
            <v>650000</v>
          </cell>
          <cell r="AS1099">
            <v>3</v>
          </cell>
          <cell r="AT1099">
            <v>1</v>
          </cell>
          <cell r="AX1099">
            <v>4</v>
          </cell>
          <cell r="BV1099" t="str">
            <v>16081 Apache Rd.</v>
          </cell>
          <cell r="JB1099"/>
        </row>
        <row r="1100">
          <cell r="B1100" t="str">
            <v>Primary</v>
          </cell>
          <cell r="C1100" t="str">
            <v>IRC-0607-2</v>
          </cell>
          <cell r="D1100" t="str">
            <v>RD</v>
          </cell>
          <cell r="E1100" t="str">
            <v>X276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Residential (SRF-4bed)</v>
          </cell>
          <cell r="N1100" t="str">
            <v>New</v>
          </cell>
          <cell r="P1100" t="str">
            <v>Completed</v>
          </cell>
          <cell r="Q1100" t="str">
            <v>DE</v>
          </cell>
          <cell r="T1100" t="str">
            <v>NON-NPO</v>
          </cell>
          <cell r="AC1100">
            <v>0</v>
          </cell>
          <cell r="AD1100">
            <v>41975</v>
          </cell>
          <cell r="AE1100">
            <v>75000</v>
          </cell>
          <cell r="AF1100">
            <v>75000</v>
          </cell>
          <cell r="AS1100">
            <v>3</v>
          </cell>
          <cell r="AT1100">
            <v>1</v>
          </cell>
          <cell r="AX1100">
            <v>4</v>
          </cell>
          <cell r="BV1100" t="str">
            <v>16146 Serrano Rd.</v>
          </cell>
          <cell r="JB1100" t="str">
            <v/>
          </cell>
        </row>
        <row r="1101">
          <cell r="B1101" t="str">
            <v>Primary</v>
          </cell>
          <cell r="C1101" t="str">
            <v>IRC-0607-3</v>
          </cell>
          <cell r="D1101" t="str">
            <v>RD</v>
          </cell>
          <cell r="E1101" t="str">
            <v>X116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100000</v>
          </cell>
          <cell r="AF1101">
            <v>100000</v>
          </cell>
          <cell r="AS1101">
            <v>3</v>
          </cell>
          <cell r="AT1101">
            <v>1</v>
          </cell>
          <cell r="AX1101">
            <v>4</v>
          </cell>
          <cell r="BV1101" t="str">
            <v>13091 Amargosa Rd. #103</v>
          </cell>
          <cell r="JB1101" t="str">
            <v/>
          </cell>
        </row>
        <row r="1102">
          <cell r="B1102" t="str">
            <v>Primary</v>
          </cell>
          <cell r="C1102" t="str">
            <v>IRC-0607-4</v>
          </cell>
          <cell r="D1102" t="str">
            <v>RD</v>
          </cell>
          <cell r="E1102" t="str">
            <v>X273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Q1102" t="str">
            <v>DE</v>
          </cell>
          <cell r="T1102" t="str">
            <v>NON-NPO</v>
          </cell>
          <cell r="AC1102">
            <v>0</v>
          </cell>
          <cell r="AD1102">
            <v>0</v>
          </cell>
          <cell r="AE1102">
            <v>349000</v>
          </cell>
          <cell r="AF1102">
            <v>349000</v>
          </cell>
          <cell r="AS1102">
            <v>3</v>
          </cell>
          <cell r="AT1102">
            <v>1</v>
          </cell>
          <cell r="AX1102">
            <v>4</v>
          </cell>
          <cell r="BV1102" t="str">
            <v>1432 Ramona View Court</v>
          </cell>
          <cell r="JB1102" t="str">
            <v/>
          </cell>
        </row>
        <row r="1103">
          <cell r="B1103" t="str">
            <v>Primary</v>
          </cell>
          <cell r="C1103" t="str">
            <v>IRC-0607-5</v>
          </cell>
          <cell r="D1103" t="str">
            <v>DP</v>
          </cell>
          <cell r="E1103" t="str">
            <v>X274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Day Program</v>
          </cell>
          <cell r="N1103" t="str">
            <v>New</v>
          </cell>
          <cell r="P1103" t="str">
            <v>Completed</v>
          </cell>
          <cell r="Q1103" t="str">
            <v>DE</v>
          </cell>
          <cell r="T1103" t="str">
            <v>NON-NPO</v>
          </cell>
          <cell r="AC1103">
            <v>0</v>
          </cell>
          <cell r="AD1103">
            <v>0</v>
          </cell>
          <cell r="AE1103">
            <v>91000</v>
          </cell>
          <cell r="AF1103">
            <v>91000</v>
          </cell>
          <cell r="AS1103">
            <v>3</v>
          </cell>
          <cell r="AT1103">
            <v>1</v>
          </cell>
          <cell r="AX1103" t="str">
            <v/>
          </cell>
          <cell r="BV1103" t="str">
            <v>16081 Apache Rd.</v>
          </cell>
          <cell r="JB1103" t="str">
            <v/>
          </cell>
        </row>
        <row r="1104">
          <cell r="B1104" t="str">
            <v>Primary</v>
          </cell>
          <cell r="C1104" t="str">
            <v>IRC-0607-6</v>
          </cell>
          <cell r="D1104" t="str">
            <v>DP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Day Program</v>
          </cell>
          <cell r="N1104" t="str">
            <v>New</v>
          </cell>
          <cell r="P1104" t="str">
            <v>Discontinued</v>
          </cell>
          <cell r="Q1104" t="str">
            <v>DE</v>
          </cell>
          <cell r="T1104" t="str">
            <v>NON-NPO</v>
          </cell>
          <cell r="AC1104">
            <v>149100</v>
          </cell>
          <cell r="AD1104">
            <v>0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IRC-0607-7</v>
          </cell>
          <cell r="D1105" t="str">
            <v>DP</v>
          </cell>
          <cell r="E1105" t="str">
            <v>X276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Day Program</v>
          </cell>
          <cell r="N1105" t="str">
            <v>New</v>
          </cell>
          <cell r="P1105" t="str">
            <v>Completed</v>
          </cell>
          <cell r="Q1105" t="str">
            <v>DE</v>
          </cell>
          <cell r="T1105" t="str">
            <v>NON-NPO</v>
          </cell>
          <cell r="AC1105">
            <v>144100</v>
          </cell>
          <cell r="AD1105">
            <v>0</v>
          </cell>
          <cell r="AE1105">
            <v>50000</v>
          </cell>
          <cell r="AF1105">
            <v>50000</v>
          </cell>
          <cell r="AS1105">
            <v>3</v>
          </cell>
          <cell r="AT1105">
            <v>1</v>
          </cell>
          <cell r="AX1105">
            <v>4</v>
          </cell>
          <cell r="BV1105" t="str">
            <v>13091 Amargosa Rd. #103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IRC-0607-8</v>
          </cell>
          <cell r="D1106" t="str">
            <v>TS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Transportation</v>
          </cell>
          <cell r="N1106" t="str">
            <v>New</v>
          </cell>
          <cell r="P1106" t="str">
            <v>Discontinued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 t="str">
            <v/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IRC-0607-9</v>
          </cell>
          <cell r="D1107" t="str">
            <v>TS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Transportation</v>
          </cell>
          <cell r="N1107" t="str">
            <v>New</v>
          </cell>
          <cell r="P1107" t="str">
            <v>Completed</v>
          </cell>
          <cell r="T1107" t="str">
            <v>NON-NPO</v>
          </cell>
          <cell r="AC1107">
            <v>300000</v>
          </cell>
          <cell r="AD1107">
            <v>300000</v>
          </cell>
          <cell r="AE1107">
            <v>300000</v>
          </cell>
          <cell r="AF1107">
            <v>300000</v>
          </cell>
          <cell r="AS1107">
            <v>3</v>
          </cell>
          <cell r="AT1107">
            <v>1</v>
          </cell>
          <cell r="AX1107" t="str">
            <v/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IRC-0607-10</v>
          </cell>
          <cell r="D1108" t="str">
            <v>TS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Transportation</v>
          </cell>
          <cell r="N1108" t="str">
            <v>New</v>
          </cell>
          <cell r="P1108" t="str">
            <v>Completed</v>
          </cell>
          <cell r="T1108" t="str">
            <v>NON-NPO</v>
          </cell>
          <cell r="AC1108">
            <v>300000</v>
          </cell>
          <cell r="AD1108">
            <v>300000</v>
          </cell>
          <cell r="AE1108">
            <v>60000</v>
          </cell>
          <cell r="AF1108">
            <v>60000</v>
          </cell>
          <cell r="AS1108">
            <v>3</v>
          </cell>
          <cell r="AT1108">
            <v>1</v>
          </cell>
          <cell r="AX1108" t="str">
            <v/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IRC-0607-11</v>
          </cell>
          <cell r="D1109" t="str">
            <v>TS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Transportation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D1109">
            <v>300000</v>
          </cell>
          <cell r="AE1109">
            <v>60000</v>
          </cell>
          <cell r="AF1109">
            <v>60000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IRC-0607-12</v>
          </cell>
          <cell r="D1110" t="str">
            <v>TS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Transportation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C1110">
            <v>94050</v>
          </cell>
          <cell r="AD1110">
            <v>300000</v>
          </cell>
          <cell r="AE1110">
            <v>100000</v>
          </cell>
          <cell r="AF1110">
            <v>100000</v>
          </cell>
          <cell r="AS1110">
            <v>2</v>
          </cell>
          <cell r="AT1110">
            <v>1</v>
          </cell>
          <cell r="AX1110" t="str">
            <v/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IRC-0607-13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(CCF-L4i)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45000</v>
          </cell>
          <cell r="AF1111">
            <v>45000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IRC-0607-14</v>
          </cell>
          <cell r="D1112" t="str">
            <v>RD</v>
          </cell>
          <cell r="G1112" t="str">
            <v>IRC</v>
          </cell>
          <cell r="H1112" t="str">
            <v>2006-07</v>
          </cell>
          <cell r="J1112" t="str">
            <v>None</v>
          </cell>
          <cell r="K1112" t="str">
            <v>Regular</v>
          </cell>
          <cell r="L1112" t="str">
            <v>Residential (CCF-L4i)</v>
          </cell>
          <cell r="N1112" t="str">
            <v>New</v>
          </cell>
          <cell r="P1112" t="str">
            <v>Completed</v>
          </cell>
          <cell r="T1112" t="str">
            <v>NON-NPO</v>
          </cell>
          <cell r="AC1112">
            <v>181500</v>
          </cell>
          <cell r="AE1112">
            <v>45000</v>
          </cell>
          <cell r="AF1112">
            <v>45000</v>
          </cell>
          <cell r="AS1112">
            <v>3</v>
          </cell>
          <cell r="AT1112">
            <v>1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IRC-0607-15</v>
          </cell>
          <cell r="D1113" t="str">
            <v>RD</v>
          </cell>
          <cell r="G1113" t="str">
            <v>IRC</v>
          </cell>
          <cell r="H1113" t="str">
            <v>2006-07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Completed</v>
          </cell>
          <cell r="T1113" t="str">
            <v>NPO</v>
          </cell>
          <cell r="AC1113">
            <v>300000</v>
          </cell>
          <cell r="AD1113">
            <v>300000</v>
          </cell>
          <cell r="AE1113">
            <v>91000</v>
          </cell>
          <cell r="AF1113">
            <v>91000</v>
          </cell>
          <cell r="AS1113">
            <v>3</v>
          </cell>
          <cell r="AT1113">
            <v>1</v>
          </cell>
          <cell r="AX1113">
            <v>4</v>
          </cell>
          <cell r="BV1113" t="str">
            <v>16055 Apache Rd.</v>
          </cell>
          <cell r="EM1113">
            <v>39688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IRC-0607-16</v>
          </cell>
          <cell r="D1114" t="str">
            <v>RD</v>
          </cell>
          <cell r="G1114" t="str">
            <v>IRC</v>
          </cell>
          <cell r="H1114" t="str">
            <v>2006-07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Completed</v>
          </cell>
          <cell r="T1114" t="str">
            <v>NPO</v>
          </cell>
          <cell r="AC1114">
            <v>300000</v>
          </cell>
          <cell r="AD1114">
            <v>300000</v>
          </cell>
          <cell r="AE1114">
            <v>50000</v>
          </cell>
          <cell r="AF1114">
            <v>50000</v>
          </cell>
          <cell r="AS1114">
            <v>3</v>
          </cell>
          <cell r="AT1114">
            <v>1</v>
          </cell>
          <cell r="AX1114">
            <v>4</v>
          </cell>
          <cell r="BV1114" t="str">
            <v>16146 Serrano</v>
          </cell>
          <cell r="EM1114">
            <v>38953</v>
          </cell>
          <cell r="JB1114" t="str">
            <v/>
          </cell>
        </row>
        <row r="1115">
          <cell r="B1115" t="str">
            <v>Primary</v>
          </cell>
          <cell r="C1115" t="str">
            <v>IRC-0607-17</v>
          </cell>
          <cell r="D1115" t="str">
            <v>SS</v>
          </cell>
          <cell r="G1115" t="str">
            <v>IRC</v>
          </cell>
          <cell r="H1115" t="str">
            <v>2006-07</v>
          </cell>
          <cell r="J1115" t="str">
            <v>None</v>
          </cell>
          <cell r="K1115" t="str">
            <v>Regular</v>
          </cell>
          <cell r="L1115" t="str">
            <v>Crisis Support Services</v>
          </cell>
          <cell r="N1115" t="str">
            <v>New</v>
          </cell>
          <cell r="P1115" t="str">
            <v>Completed</v>
          </cell>
          <cell r="T1115" t="str">
            <v>NON-NPO</v>
          </cell>
          <cell r="AE1115">
            <v>100000</v>
          </cell>
          <cell r="AF1115">
            <v>100000</v>
          </cell>
          <cell r="AS1115">
            <v>3</v>
          </cell>
          <cell r="AT1115">
            <v>4</v>
          </cell>
          <cell r="AX1115" t="str">
            <v/>
          </cell>
          <cell r="BV1115" t="str">
            <v>13091 Amargosa Rd. #103</v>
          </cell>
          <cell r="JB1115" t="str">
            <v/>
          </cell>
        </row>
        <row r="1116">
          <cell r="B1116" t="str">
            <v>Primary</v>
          </cell>
          <cell r="C1116" t="str">
            <v>IRC-0607-18</v>
          </cell>
          <cell r="D1116" t="str">
            <v>RD</v>
          </cell>
          <cell r="G1116" t="str">
            <v>IRC</v>
          </cell>
          <cell r="H1116" t="str">
            <v>2006-07</v>
          </cell>
          <cell r="J1116" t="str">
            <v>None</v>
          </cell>
          <cell r="K1116" t="str">
            <v>Regular</v>
          </cell>
          <cell r="L1116" t="str">
            <v>Residential (SRF-2bed)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2</v>
          </cell>
          <cell r="AT1116">
            <v>1</v>
          </cell>
          <cell r="AX1116">
            <v>2</v>
          </cell>
          <cell r="JB1116" t="str">
            <v/>
          </cell>
        </row>
        <row r="1117">
          <cell r="B1117" t="str">
            <v>Primary</v>
          </cell>
          <cell r="C1117" t="str">
            <v>IRC-0607-19</v>
          </cell>
          <cell r="D1117" t="str">
            <v>RD</v>
          </cell>
          <cell r="G1117" t="str">
            <v>IRC</v>
          </cell>
          <cell r="H1117" t="str">
            <v>2006-07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C1117">
            <v>300000</v>
          </cell>
          <cell r="AD1117">
            <v>300000</v>
          </cell>
          <cell r="AE1117">
            <v>25000</v>
          </cell>
          <cell r="AF1117">
            <v>25000</v>
          </cell>
          <cell r="AS1117">
            <v>3</v>
          </cell>
          <cell r="AT1117">
            <v>1</v>
          </cell>
          <cell r="AX1117">
            <v>4</v>
          </cell>
          <cell r="BV1117" t="str">
            <v>16055 Apache Rd.</v>
          </cell>
          <cell r="EM1117">
            <v>39688</v>
          </cell>
          <cell r="JB1117" t="str">
            <v/>
          </cell>
        </row>
        <row r="1118">
          <cell r="B1118" t="str">
            <v>Primary</v>
          </cell>
          <cell r="C1118" t="str">
            <v>IRC-0708-1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Crisis Services Residential (CSR)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C1118">
            <v>300000</v>
          </cell>
          <cell r="AD1118">
            <v>300000</v>
          </cell>
          <cell r="AE1118">
            <v>10000</v>
          </cell>
          <cell r="AF1118">
            <v>10000</v>
          </cell>
          <cell r="AS1118">
            <v>2</v>
          </cell>
          <cell r="AT1118">
            <v>4</v>
          </cell>
          <cell r="AX1118">
            <v>4</v>
          </cell>
          <cell r="BV1118" t="str">
            <v>27496 Commerce Center Dr</v>
          </cell>
          <cell r="EM1118">
            <v>38953</v>
          </cell>
          <cell r="JB1118" t="str">
            <v/>
          </cell>
        </row>
        <row r="1119">
          <cell r="B1119" t="str">
            <v>Primary</v>
          </cell>
          <cell r="C1119" t="str">
            <v>IRC-0708-2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Crisis Services Residential (CSR)</v>
          </cell>
          <cell r="N1119" t="str">
            <v>New</v>
          </cell>
          <cell r="P1119" t="str">
            <v>Discontinued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4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IRC-0708-3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Residential (SRF-3bed)</v>
          </cell>
          <cell r="N1120" t="str">
            <v>New</v>
          </cell>
          <cell r="P1120" t="str">
            <v>Discontinued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45000</v>
          </cell>
          <cell r="AF1120">
            <v>45000</v>
          </cell>
          <cell r="AS1120">
            <v>2</v>
          </cell>
          <cell r="AT1120">
            <v>1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IRC-0708-4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Residential (SRF-3bed)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S1121">
            <v>3</v>
          </cell>
          <cell r="AT1121">
            <v>1</v>
          </cell>
          <cell r="AX1121" t="str">
            <v/>
          </cell>
          <cell r="BV1121" t="str">
            <v>6728 N.Ofelia Drive</v>
          </cell>
          <cell r="JB1121" t="str">
            <v/>
          </cell>
        </row>
        <row r="1122">
          <cell r="B1122" t="str">
            <v>Primary</v>
          </cell>
          <cell r="C1122" t="str">
            <v>IRC-0708-5</v>
          </cell>
          <cell r="D1122" t="str">
            <v>RD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20000</v>
          </cell>
          <cell r="AF1122">
            <v>20000</v>
          </cell>
          <cell r="AS1122">
            <v>3</v>
          </cell>
          <cell r="AT1122">
            <v>4</v>
          </cell>
          <cell r="AX1122">
            <v>4</v>
          </cell>
          <cell r="BV1122" t="str">
            <v>16055 Apache Rd.</v>
          </cell>
          <cell r="EM1122">
            <v>39688</v>
          </cell>
          <cell r="JB1122" t="str">
            <v/>
          </cell>
        </row>
        <row r="1123">
          <cell r="B1123" t="str">
            <v>Primary</v>
          </cell>
          <cell r="C1123" t="str">
            <v>IRC-0708-6</v>
          </cell>
          <cell r="D1123" t="str">
            <v>RD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C1123">
            <v>300000</v>
          </cell>
          <cell r="AD1123">
            <v>300000</v>
          </cell>
          <cell r="AE1123">
            <v>95000</v>
          </cell>
          <cell r="AF1123">
            <v>95000</v>
          </cell>
          <cell r="AS1123">
            <v>4</v>
          </cell>
          <cell r="AT1123">
            <v>4</v>
          </cell>
          <cell r="AX1123">
            <v>4</v>
          </cell>
          <cell r="BV1123" t="str">
            <v>16146 Serrano</v>
          </cell>
          <cell r="EM1123">
            <v>38953</v>
          </cell>
          <cell r="JB1123" t="str">
            <v/>
          </cell>
        </row>
        <row r="1124">
          <cell r="B1124" t="str">
            <v>Primary</v>
          </cell>
          <cell r="C1124" t="str">
            <v>IRC-0708-7</v>
          </cell>
          <cell r="D1124" t="str">
            <v>RD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Residential (SRF-2bed)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C1124">
            <v>300000</v>
          </cell>
          <cell r="AD1124">
            <v>150000</v>
          </cell>
          <cell r="AE1124">
            <v>80000</v>
          </cell>
          <cell r="AF1124">
            <v>80000</v>
          </cell>
          <cell r="AS1124">
            <v>2</v>
          </cell>
          <cell r="AT1124">
            <v>1</v>
          </cell>
          <cell r="AX1124">
            <v>2</v>
          </cell>
          <cell r="BV1124" t="str">
            <v>16146 Serrano</v>
          </cell>
          <cell r="EM1124">
            <v>38953</v>
          </cell>
          <cell r="JB1124" t="str">
            <v/>
          </cell>
        </row>
        <row r="1125">
          <cell r="B1125" t="str">
            <v>Primary</v>
          </cell>
          <cell r="C1125" t="str">
            <v>IRC-0708-8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NON-NPO</v>
          </cell>
          <cell r="AD1125">
            <v>150000</v>
          </cell>
          <cell r="AE1125">
            <v>100000</v>
          </cell>
          <cell r="AF1125">
            <v>100000</v>
          </cell>
          <cell r="AS1125">
            <v>3</v>
          </cell>
          <cell r="AT1125">
            <v>1</v>
          </cell>
          <cell r="AX1125">
            <v>4</v>
          </cell>
          <cell r="BV1125" t="str">
            <v>6728 N.Ofelia Drive</v>
          </cell>
          <cell r="JB1125" t="str">
            <v/>
          </cell>
        </row>
        <row r="1126">
          <cell r="B1126" t="str">
            <v>Primary</v>
          </cell>
          <cell r="C1126" t="str">
            <v>IRC-0708-9</v>
          </cell>
          <cell r="D1126" t="str">
            <v>DP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60000</v>
          </cell>
          <cell r="AF1126">
            <v>60000</v>
          </cell>
          <cell r="AS1126">
            <v>3</v>
          </cell>
          <cell r="AT1126">
            <v>1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IRC-0708-10</v>
          </cell>
          <cell r="D1127" t="str">
            <v>DP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Day Program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60000</v>
          </cell>
          <cell r="AF1127">
            <v>60000</v>
          </cell>
          <cell r="AS1127">
            <v>4</v>
          </cell>
          <cell r="AT1127">
            <v>4</v>
          </cell>
          <cell r="AX1127" t="str">
            <v/>
          </cell>
          <cell r="JB1127" t="str">
            <v/>
          </cell>
        </row>
        <row r="1128">
          <cell r="B1128" t="str">
            <v>Primary</v>
          </cell>
          <cell r="C1128" t="str">
            <v>IRC-0708-11</v>
          </cell>
          <cell r="D1128" t="str">
            <v>SS</v>
          </cell>
          <cell r="E1128" t="str">
            <v>X102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Psychiatric Treatment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D1128">
            <v>125000</v>
          </cell>
          <cell r="AE1128">
            <v>125000</v>
          </cell>
          <cell r="AF1128">
            <v>250000</v>
          </cell>
          <cell r="AS1128">
            <v>3</v>
          </cell>
          <cell r="AT1128">
            <v>4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IRC-0708-12</v>
          </cell>
          <cell r="D1129" t="str">
            <v>TD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Training</v>
          </cell>
          <cell r="N1129" t="str">
            <v>New</v>
          </cell>
          <cell r="P1129" t="str">
            <v>Completed</v>
          </cell>
          <cell r="T1129" t="str">
            <v>NON-NPO</v>
          </cell>
          <cell r="AE1129">
            <v>80000</v>
          </cell>
          <cell r="AF1129">
            <v>80000</v>
          </cell>
          <cell r="AS1129">
            <v>3</v>
          </cell>
          <cell r="AT1129">
            <v>4</v>
          </cell>
          <cell r="AX1129" t="str">
            <v/>
          </cell>
          <cell r="BV1129" t="str">
            <v>6728 N.Ofelia Drive</v>
          </cell>
          <cell r="JB1129" t="str">
            <v/>
          </cell>
        </row>
        <row r="1130">
          <cell r="B1130" t="str">
            <v>Primary</v>
          </cell>
          <cell r="C1130" t="str">
            <v>IRC-0708-13</v>
          </cell>
          <cell r="D1130" t="str">
            <v>TS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Transportation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E1130">
            <v>125000</v>
          </cell>
          <cell r="AF1130">
            <v>125000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IRC-0708-14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Discontinued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T1131">
            <v>1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Secondary</v>
          </cell>
          <cell r="C1132" t="str">
            <v>IRC-0708-15</v>
          </cell>
          <cell r="D1132" t="str">
            <v>RD</v>
          </cell>
          <cell r="E1132" t="str">
            <v>X102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LDC</v>
          </cell>
          <cell r="L1132" t="str">
            <v>Residential (SRF-5bed)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D1132">
            <v>125000</v>
          </cell>
          <cell r="AE1132">
            <v>95000</v>
          </cell>
          <cell r="AF1132">
            <v>95000</v>
          </cell>
          <cell r="AS1132">
            <v>4</v>
          </cell>
          <cell r="AT1132">
            <v>1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IRC-0708-16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Discontinued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4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IRC-0708-17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NON-NPO</v>
          </cell>
          <cell r="AC1134">
            <v>149100</v>
          </cell>
          <cell r="AE1134">
            <v>20000</v>
          </cell>
          <cell r="AF1134">
            <v>149100</v>
          </cell>
          <cell r="AS1134">
            <v>3</v>
          </cell>
          <cell r="AT1134">
            <v>1</v>
          </cell>
          <cell r="AX1134" t="str">
            <v/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IRC-0708-18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Discontinued</v>
          </cell>
          <cell r="T1135" t="str">
            <v>NON-NPO</v>
          </cell>
          <cell r="AC1135">
            <v>144100</v>
          </cell>
          <cell r="AE1135">
            <v>75000</v>
          </cell>
          <cell r="AF1135">
            <v>144100</v>
          </cell>
          <cell r="AS1135">
            <v>3</v>
          </cell>
          <cell r="AT1135">
            <v>1</v>
          </cell>
          <cell r="AX1135" t="str">
            <v/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IRC-0708-19</v>
          </cell>
          <cell r="D1136" t="str">
            <v>MS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Other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C1136">
            <v>133375</v>
          </cell>
          <cell r="AD1136">
            <v>125000</v>
          </cell>
          <cell r="AE1136">
            <v>125000</v>
          </cell>
          <cell r="AF1136">
            <v>125000</v>
          </cell>
          <cell r="AS1136">
            <v>3</v>
          </cell>
          <cell r="AT1136">
            <v>1</v>
          </cell>
          <cell r="AX1136" t="str">
            <v/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IRC-0708-20</v>
          </cell>
          <cell r="D1137" t="str">
            <v>DP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Day Program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C1137">
            <v>146273</v>
          </cell>
          <cell r="AE1137">
            <v>45000</v>
          </cell>
          <cell r="AF1137">
            <v>45000</v>
          </cell>
          <cell r="AS1137">
            <v>3</v>
          </cell>
          <cell r="AT1137">
            <v>1</v>
          </cell>
          <cell r="AX1137" t="str">
            <v/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IRC-0708-21</v>
          </cell>
          <cell r="D1138" t="str">
            <v>DP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Day Program</v>
          </cell>
          <cell r="N1138" t="str">
            <v>New</v>
          </cell>
          <cell r="P1138" t="str">
            <v>Completed</v>
          </cell>
          <cell r="T1138" t="str">
            <v>NON-NPO</v>
          </cell>
          <cell r="AC1138">
            <v>94050</v>
          </cell>
          <cell r="AE1138">
            <v>20000</v>
          </cell>
          <cell r="AF1138">
            <v>20000</v>
          </cell>
          <cell r="AS1138">
            <v>3</v>
          </cell>
          <cell r="AT1138">
            <v>1</v>
          </cell>
          <cell r="AX1138" t="str">
            <v/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IRC-0708-22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NON-NPO</v>
          </cell>
          <cell r="AC1139">
            <v>106425</v>
          </cell>
          <cell r="AE1139">
            <v>75000</v>
          </cell>
          <cell r="AF1139">
            <v>75000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IRC-0708-23</v>
          </cell>
          <cell r="D1140" t="str">
            <v>RD</v>
          </cell>
          <cell r="E1140" t="str">
            <v>X175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149100</v>
          </cell>
          <cell r="AE1140">
            <v>123400</v>
          </cell>
          <cell r="AF1140">
            <v>149100</v>
          </cell>
          <cell r="AS1140">
            <v>3</v>
          </cell>
          <cell r="AT1140">
            <v>1</v>
          </cell>
          <cell r="AX1140">
            <v>4</v>
          </cell>
          <cell r="BV1140" t="str">
            <v>14180 Ivanpah Rd</v>
          </cell>
          <cell r="EM1140">
            <v>39912</v>
          </cell>
          <cell r="EQ1140">
            <v>39952</v>
          </cell>
          <cell r="EY1140">
            <v>39908</v>
          </cell>
          <cell r="JB1140" t="str">
            <v/>
          </cell>
        </row>
        <row r="1141">
          <cell r="B1141" t="str">
            <v>Primary</v>
          </cell>
          <cell r="C1141" t="str">
            <v>IRC-0708-24</v>
          </cell>
          <cell r="D1141" t="str">
            <v>RD</v>
          </cell>
          <cell r="E1141" t="str">
            <v>X102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144100</v>
          </cell>
          <cell r="AD1141">
            <v>125000</v>
          </cell>
          <cell r="AE1141">
            <v>45000</v>
          </cell>
          <cell r="AF1141">
            <v>144100</v>
          </cell>
          <cell r="AS1141">
            <v>3</v>
          </cell>
          <cell r="AT1141">
            <v>1</v>
          </cell>
          <cell r="AX1141">
            <v>4</v>
          </cell>
          <cell r="BV1141" t="str">
            <v>21295 Merlot Ln</v>
          </cell>
          <cell r="EM1141">
            <v>39962</v>
          </cell>
          <cell r="EQ1141">
            <v>40035</v>
          </cell>
          <cell r="EY1141">
            <v>39965</v>
          </cell>
          <cell r="JB1141" t="str">
            <v/>
          </cell>
        </row>
        <row r="1142">
          <cell r="B1142" t="str">
            <v>Primary</v>
          </cell>
          <cell r="C1142" t="str">
            <v>IRC-0708-25</v>
          </cell>
          <cell r="D1142" t="str">
            <v>RD</v>
          </cell>
          <cell r="E1142" t="str">
            <v>X176</v>
          </cell>
          <cell r="G1142" t="str">
            <v>IRC</v>
          </cell>
          <cell r="H1142" t="str">
            <v>2007-08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Completed</v>
          </cell>
          <cell r="T1142" t="str">
            <v>NPO</v>
          </cell>
          <cell r="AC1142">
            <v>133375</v>
          </cell>
          <cell r="AD1142">
            <v>125000</v>
          </cell>
          <cell r="AE1142">
            <v>275000</v>
          </cell>
          <cell r="AF1142">
            <v>133375</v>
          </cell>
          <cell r="AS1142">
            <v>3</v>
          </cell>
          <cell r="AT1142">
            <v>1</v>
          </cell>
          <cell r="AX1142">
            <v>4</v>
          </cell>
          <cell r="BV1142" t="str">
            <v>6495 N Jordan Ln</v>
          </cell>
          <cell r="EM1142">
            <v>40009</v>
          </cell>
          <cell r="EQ1142">
            <v>40135</v>
          </cell>
          <cell r="EY1142">
            <v>40026</v>
          </cell>
          <cell r="JB1142" t="str">
            <v/>
          </cell>
        </row>
        <row r="1143">
          <cell r="B1143" t="str">
            <v>Primary</v>
          </cell>
          <cell r="C1143" t="str">
            <v>IRC-0708-26</v>
          </cell>
          <cell r="D1143" t="str">
            <v>RD</v>
          </cell>
          <cell r="E1143" t="str">
            <v>X177</v>
          </cell>
          <cell r="G1143" t="str">
            <v>IRC</v>
          </cell>
          <cell r="H1143" t="str">
            <v>2007-08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C1143">
            <v>146273</v>
          </cell>
          <cell r="AD1143">
            <v>150000</v>
          </cell>
          <cell r="AE1143">
            <v>75000</v>
          </cell>
          <cell r="AF1143">
            <v>75000</v>
          </cell>
          <cell r="AS1143">
            <v>3</v>
          </cell>
          <cell r="AT1143">
            <v>1</v>
          </cell>
          <cell r="AX1143">
            <v>4</v>
          </cell>
          <cell r="BV1143" t="str">
            <v>4696 Viaggio Cir</v>
          </cell>
          <cell r="EM1143">
            <v>39995</v>
          </cell>
          <cell r="EQ1143">
            <v>40058</v>
          </cell>
          <cell r="EY1143">
            <v>40026</v>
          </cell>
          <cell r="JB1143" t="str">
            <v/>
          </cell>
        </row>
        <row r="1144">
          <cell r="B1144" t="str">
            <v>Primary</v>
          </cell>
          <cell r="C1144" t="str">
            <v>IRC-0708-27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2007-08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C1144">
            <v>94050</v>
          </cell>
          <cell r="AE1144">
            <v>80000</v>
          </cell>
          <cell r="AF1144">
            <v>149100</v>
          </cell>
          <cell r="AS1144">
            <v>3</v>
          </cell>
          <cell r="AT1144">
            <v>1</v>
          </cell>
          <cell r="AX1144">
            <v>4</v>
          </cell>
          <cell r="BV1144" t="str">
            <v>13263 Perignon Pl</v>
          </cell>
          <cell r="EM1144">
            <v>40117</v>
          </cell>
          <cell r="EQ1144">
            <v>40241</v>
          </cell>
          <cell r="EY1144">
            <v>40179</v>
          </cell>
          <cell r="JB1144" t="str">
            <v/>
          </cell>
        </row>
        <row r="1145">
          <cell r="B1145" t="str">
            <v>Primary</v>
          </cell>
          <cell r="C1145" t="str">
            <v>IRC-0708-28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2007-08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C1145">
            <v>106425</v>
          </cell>
          <cell r="AD1145">
            <v>150000</v>
          </cell>
          <cell r="AE1145">
            <v>150000</v>
          </cell>
          <cell r="AF1145">
            <v>144100</v>
          </cell>
          <cell r="AS1145">
            <v>3</v>
          </cell>
          <cell r="AT1145">
            <v>1</v>
          </cell>
          <cell r="AX1145">
            <v>4</v>
          </cell>
          <cell r="BV1145" t="str">
            <v>3333 Elisabeth Ave</v>
          </cell>
          <cell r="EM1145">
            <v>40225</v>
          </cell>
          <cell r="EQ1145">
            <v>40311</v>
          </cell>
          <cell r="EY1145">
            <v>40269</v>
          </cell>
          <cell r="JB1145" t="str">
            <v/>
          </cell>
        </row>
        <row r="1146">
          <cell r="B1146" t="str">
            <v>Primary</v>
          </cell>
          <cell r="C1146" t="str">
            <v>IRC-0708-29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2007-08</v>
          </cell>
          <cell r="J1146" t="str">
            <v>None</v>
          </cell>
          <cell r="K1146" t="str">
            <v>Regular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C1146">
            <v>181500</v>
          </cell>
          <cell r="AE1146">
            <v>150000</v>
          </cell>
          <cell r="AF1146">
            <v>133375</v>
          </cell>
          <cell r="AS1146">
            <v>3</v>
          </cell>
          <cell r="AT1146">
            <v>1</v>
          </cell>
          <cell r="AX1146">
            <v>4</v>
          </cell>
          <cell r="BV1146" t="str">
            <v>6728 N Ofelia Dr</v>
          </cell>
          <cell r="EM1146">
            <v>39794</v>
          </cell>
          <cell r="EQ1146">
            <v>40026</v>
          </cell>
          <cell r="EY1146">
            <v>39814</v>
          </cell>
          <cell r="JB1146" t="str">
            <v/>
          </cell>
        </row>
        <row r="1147">
          <cell r="B1147" t="str">
            <v>Primary</v>
          </cell>
          <cell r="C1147" t="str">
            <v>IRC-0708-30</v>
          </cell>
          <cell r="D1147" t="str">
            <v>RD</v>
          </cell>
          <cell r="E1147" t="str">
            <v>X177</v>
          </cell>
          <cell r="G1147" t="str">
            <v>IRC</v>
          </cell>
          <cell r="H1147" t="str">
            <v>2007-08</v>
          </cell>
          <cell r="J1147" t="str">
            <v>None</v>
          </cell>
          <cell r="K1147" t="str">
            <v>Regular</v>
          </cell>
          <cell r="L1147" t="str">
            <v>Residential (SRF-4bed)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C1147">
            <v>162382</v>
          </cell>
          <cell r="AE1147">
            <v>20000</v>
          </cell>
          <cell r="AF1147">
            <v>162382</v>
          </cell>
          <cell r="AS1147">
            <v>3</v>
          </cell>
          <cell r="AT1147">
            <v>1</v>
          </cell>
          <cell r="AX1147">
            <v>4</v>
          </cell>
          <cell r="BV1147" t="str">
            <v>8124 Halbrook Terrace</v>
          </cell>
          <cell r="EM1147">
            <v>40476</v>
          </cell>
          <cell r="EQ1147">
            <v>40360</v>
          </cell>
          <cell r="EY1147">
            <v>39995</v>
          </cell>
          <cell r="JB1147" t="str">
            <v/>
          </cell>
        </row>
        <row r="1148">
          <cell r="B1148" t="str">
            <v>Primary</v>
          </cell>
          <cell r="C1148" t="str">
            <v>IRC-0809-1</v>
          </cell>
          <cell r="D1148" t="str">
            <v>RD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Residential (SRF-4bed)</v>
          </cell>
          <cell r="N1148" t="str">
            <v>New</v>
          </cell>
          <cell r="P1148" t="str">
            <v>Discontinued</v>
          </cell>
          <cell r="T1148" t="str">
            <v>NON-NPO</v>
          </cell>
          <cell r="AC1148">
            <v>114900</v>
          </cell>
          <cell r="AE1148">
            <v>275000</v>
          </cell>
          <cell r="AF1148">
            <v>94050</v>
          </cell>
          <cell r="AS1148">
            <v>3</v>
          </cell>
          <cell r="AT1148">
            <v>4</v>
          </cell>
          <cell r="AX1148">
            <v>4</v>
          </cell>
          <cell r="BV1148" t="str">
            <v>27496 Commerce Center Dr</v>
          </cell>
          <cell r="EM1148">
            <v>40498</v>
          </cell>
          <cell r="EQ1148">
            <v>40544</v>
          </cell>
          <cell r="EY1148">
            <v>40179</v>
          </cell>
          <cell r="JB1148" t="str">
            <v/>
          </cell>
        </row>
        <row r="1149">
          <cell r="B1149" t="str">
            <v>Primary</v>
          </cell>
          <cell r="C1149" t="str">
            <v>IRC-0809-2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Residential (SRF-4bed)</v>
          </cell>
          <cell r="N1149" t="str">
            <v>New</v>
          </cell>
          <cell r="P1149" t="str">
            <v>Discontinued</v>
          </cell>
          <cell r="T1149" t="str">
            <v>NON-NPO</v>
          </cell>
          <cell r="AC1149">
            <v>106425</v>
          </cell>
          <cell r="AD1149">
            <v>225000</v>
          </cell>
          <cell r="AE1149">
            <v>75000</v>
          </cell>
          <cell r="AF1149">
            <v>149100</v>
          </cell>
          <cell r="AS1149">
            <v>3</v>
          </cell>
          <cell r="AT1149">
            <v>1</v>
          </cell>
          <cell r="AX1149">
            <v>4</v>
          </cell>
          <cell r="BV1149" t="str">
            <v>3333 Elisabeth Ave</v>
          </cell>
          <cell r="EM1149">
            <v>40225</v>
          </cell>
          <cell r="EQ1149">
            <v>40311</v>
          </cell>
          <cell r="EY1149">
            <v>40269</v>
          </cell>
          <cell r="JB1149" t="str">
            <v/>
          </cell>
        </row>
        <row r="1150">
          <cell r="B1150" t="str">
            <v>Primary</v>
          </cell>
          <cell r="C1150" t="str">
            <v>IRC-0809-3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New</v>
          </cell>
          <cell r="P1150" t="str">
            <v>Discontinued</v>
          </cell>
          <cell r="T1150" t="str">
            <v>NON-NPO</v>
          </cell>
          <cell r="AC1150">
            <v>250000</v>
          </cell>
          <cell r="AD1150">
            <v>250000</v>
          </cell>
          <cell r="AE1150">
            <v>175000</v>
          </cell>
          <cell r="AF1150">
            <v>144100</v>
          </cell>
          <cell r="AS1150">
            <v>3</v>
          </cell>
          <cell r="AT1150">
            <v>1</v>
          </cell>
          <cell r="AX1150">
            <v>4</v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Primary</v>
          </cell>
          <cell r="C1151" t="str">
            <v>IRC-0809-4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Discontinued</v>
          </cell>
          <cell r="T1151" t="str">
            <v>NON-NPO</v>
          </cell>
          <cell r="AC1151">
            <v>162382</v>
          </cell>
          <cell r="AD1151">
            <v>225000</v>
          </cell>
          <cell r="AE1151">
            <v>80000</v>
          </cell>
          <cell r="AF1151">
            <v>133375</v>
          </cell>
          <cell r="AS1151">
            <v>3</v>
          </cell>
          <cell r="AT1151">
            <v>1</v>
          </cell>
          <cell r="AX1151">
            <v>4</v>
          </cell>
          <cell r="BV1151" t="str">
            <v>2264 Baccarat Ct</v>
          </cell>
          <cell r="EM1151">
            <v>40476</v>
          </cell>
          <cell r="EQ1151">
            <v>40360</v>
          </cell>
          <cell r="EY1151">
            <v>39995</v>
          </cell>
          <cell r="JB1151" t="str">
            <v/>
          </cell>
        </row>
        <row r="1152">
          <cell r="B1152" t="str">
            <v>Primary</v>
          </cell>
          <cell r="C1152" t="str">
            <v>IRC-0809-5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(CCF-L4i)</v>
          </cell>
          <cell r="N1152" t="str">
            <v>New</v>
          </cell>
          <cell r="P1152" t="str">
            <v>Discontinued</v>
          </cell>
          <cell r="T1152" t="str">
            <v>NON-NPO</v>
          </cell>
          <cell r="AC1152">
            <v>300000</v>
          </cell>
          <cell r="AD1152">
            <v>250000</v>
          </cell>
          <cell r="AE1152">
            <v>275000</v>
          </cell>
          <cell r="AF1152">
            <v>146273</v>
          </cell>
          <cell r="AS1152">
            <v>5</v>
          </cell>
          <cell r="AT1152">
            <v>4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IRC-0809-6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Residential (CCF-L4i)</v>
          </cell>
          <cell r="N1153" t="str">
            <v>New</v>
          </cell>
          <cell r="P1153" t="str">
            <v>Discontinued</v>
          </cell>
          <cell r="T1153" t="str">
            <v>NON-NPO</v>
          </cell>
          <cell r="AC1153">
            <v>94050</v>
          </cell>
          <cell r="AD1153">
            <v>70000</v>
          </cell>
          <cell r="AE1153">
            <v>80000</v>
          </cell>
          <cell r="AF1153">
            <v>94050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EM1153">
            <v>40117</v>
          </cell>
          <cell r="EQ1153">
            <v>40241</v>
          </cell>
          <cell r="EY1153">
            <v>40179</v>
          </cell>
          <cell r="JB1153" t="str">
            <v/>
          </cell>
        </row>
        <row r="1154">
          <cell r="B1154" t="str">
            <v>Primary</v>
          </cell>
          <cell r="C1154" t="str">
            <v>IRC-0809-7</v>
          </cell>
          <cell r="D1154" t="str">
            <v>DP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Regular</v>
          </cell>
          <cell r="L1154" t="str">
            <v>Day Program</v>
          </cell>
          <cell r="N1154" t="str">
            <v>New</v>
          </cell>
          <cell r="P1154" t="str">
            <v>Completed</v>
          </cell>
          <cell r="T1154" t="str">
            <v>NON-NPO</v>
          </cell>
          <cell r="AC1154">
            <v>106425</v>
          </cell>
          <cell r="AD1154">
            <v>150000</v>
          </cell>
          <cell r="AE1154">
            <v>175000</v>
          </cell>
          <cell r="AF1154">
            <v>106425</v>
          </cell>
          <cell r="AS1154">
            <v>3</v>
          </cell>
          <cell r="AT1154">
            <v>1</v>
          </cell>
          <cell r="AX1154" t="str">
            <v/>
          </cell>
          <cell r="BV1154" t="str">
            <v>27496 Commerce Center Dr</v>
          </cell>
          <cell r="EM1154">
            <v>40225</v>
          </cell>
          <cell r="EQ1154">
            <v>40311</v>
          </cell>
          <cell r="EY1154">
            <v>40269</v>
          </cell>
          <cell r="JB1154" t="str">
            <v/>
          </cell>
        </row>
        <row r="1155">
          <cell r="B1155" t="str">
            <v>Primary</v>
          </cell>
          <cell r="C1155" t="str">
            <v>IRC-0809-8</v>
          </cell>
          <cell r="D1155" t="str">
            <v>TD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Regular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C1155">
            <v>181500</v>
          </cell>
          <cell r="AD1155">
            <v>150000</v>
          </cell>
          <cell r="AE1155">
            <v>80000</v>
          </cell>
          <cell r="AF1155">
            <v>181500</v>
          </cell>
          <cell r="AS1155">
            <v>3</v>
          </cell>
          <cell r="AT1155">
            <v>1</v>
          </cell>
          <cell r="AX1155" t="str">
            <v/>
          </cell>
          <cell r="BV1155" t="str">
            <v>25702 Alto Ct</v>
          </cell>
          <cell r="EM1155">
            <v>39794</v>
          </cell>
          <cell r="EQ1155">
            <v>40026</v>
          </cell>
          <cell r="EY1155">
            <v>39814</v>
          </cell>
          <cell r="JB1155" t="str">
            <v/>
          </cell>
        </row>
        <row r="1156">
          <cell r="B1156" t="str">
            <v>Secondary</v>
          </cell>
          <cell r="C1156" t="str">
            <v>IRC-0809-9</v>
          </cell>
          <cell r="D1156" t="str">
            <v>RD</v>
          </cell>
          <cell r="E1156" t="str">
            <v>X177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Residential (SRF-4bed)</v>
          </cell>
          <cell r="N1156" t="str">
            <v>Continued</v>
          </cell>
          <cell r="P1156" t="str">
            <v>Completed</v>
          </cell>
          <cell r="T1156" t="str">
            <v>NPO</v>
          </cell>
          <cell r="AC1156">
            <v>250000</v>
          </cell>
          <cell r="AD1156">
            <v>250000</v>
          </cell>
          <cell r="AE1156">
            <v>300000</v>
          </cell>
          <cell r="AF1156">
            <v>162382</v>
          </cell>
          <cell r="AS1156">
            <v>3</v>
          </cell>
          <cell r="AT1156">
            <v>1</v>
          </cell>
          <cell r="AX1156" t="str">
            <v/>
          </cell>
          <cell r="BV1156" t="str">
            <v>8124 Halbrook Terrace</v>
          </cell>
          <cell r="EM1156">
            <v>40476</v>
          </cell>
          <cell r="EQ1156">
            <v>40360</v>
          </cell>
          <cell r="EY1156">
            <v>39995</v>
          </cell>
          <cell r="JB1156" t="str">
            <v/>
          </cell>
        </row>
        <row r="1157">
          <cell r="B1157" t="str">
            <v>Secondary</v>
          </cell>
          <cell r="C1157" t="str">
            <v>IRC-0809-10</v>
          </cell>
          <cell r="D1157" t="str">
            <v>RD</v>
          </cell>
          <cell r="E1157" t="str">
            <v>X175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Continued</v>
          </cell>
          <cell r="P1157" t="str">
            <v>Completed</v>
          </cell>
          <cell r="T1157" t="str">
            <v>NPO</v>
          </cell>
          <cell r="AC1157">
            <v>162382</v>
          </cell>
          <cell r="AD1157">
            <v>150000</v>
          </cell>
          <cell r="AE1157">
            <v>275000</v>
          </cell>
          <cell r="AF1157">
            <v>162382</v>
          </cell>
          <cell r="AS1157">
            <v>3</v>
          </cell>
          <cell r="AT1157">
            <v>4</v>
          </cell>
          <cell r="AX1157" t="str">
            <v/>
          </cell>
          <cell r="BV1157" t="str">
            <v>8124 Halbrook Terrace</v>
          </cell>
          <cell r="EM1157">
            <v>40476</v>
          </cell>
          <cell r="EQ1157">
            <v>40360</v>
          </cell>
          <cell r="EY1157">
            <v>39995</v>
          </cell>
          <cell r="JB1157" t="str">
            <v/>
          </cell>
        </row>
        <row r="1158">
          <cell r="B1158" t="str">
            <v>Secondary</v>
          </cell>
          <cell r="C1158" t="str">
            <v>IRC-0809-11</v>
          </cell>
          <cell r="D1158" t="str">
            <v>RD</v>
          </cell>
          <cell r="E1158" t="str">
            <v>X176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(SRF-4bed)</v>
          </cell>
          <cell r="N1158" t="str">
            <v>Continued</v>
          </cell>
          <cell r="P1158" t="str">
            <v>Completed</v>
          </cell>
          <cell r="T1158" t="str">
            <v>NPO</v>
          </cell>
          <cell r="AC1158">
            <v>150000</v>
          </cell>
          <cell r="AE1158">
            <v>80000</v>
          </cell>
          <cell r="AF1158">
            <v>80000</v>
          </cell>
          <cell r="AS1158">
            <v>3</v>
          </cell>
          <cell r="AT1158">
            <v>1</v>
          </cell>
          <cell r="AX1158" t="str">
            <v/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IRC-0809-12</v>
          </cell>
          <cell r="D1159" t="str">
            <v>DP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Day Program</v>
          </cell>
          <cell r="N1159" t="str">
            <v>New</v>
          </cell>
          <cell r="P1159" t="str">
            <v>Completed</v>
          </cell>
          <cell r="T1159" t="str">
            <v>NON-NPO</v>
          </cell>
          <cell r="AE1159">
            <v>225000</v>
          </cell>
          <cell r="AF1159">
            <v>225000</v>
          </cell>
          <cell r="AS1159">
            <v>3</v>
          </cell>
          <cell r="AT1159">
            <v>1</v>
          </cell>
          <cell r="AX1159" t="str">
            <v/>
          </cell>
          <cell r="JB1159" t="str">
            <v/>
          </cell>
        </row>
        <row r="1160">
          <cell r="B1160" t="str">
            <v>Secondary</v>
          </cell>
          <cell r="C1160" t="str">
            <v>IRC-0809-13</v>
          </cell>
          <cell r="D1160" t="str">
            <v>RD</v>
          </cell>
          <cell r="E1160" t="str">
            <v>X063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LDC</v>
          </cell>
          <cell r="L1160" t="str">
            <v>Residential (SRF-4bed)</v>
          </cell>
          <cell r="N1160" t="str">
            <v>New</v>
          </cell>
          <cell r="P1160" t="str">
            <v>Completed</v>
          </cell>
          <cell r="T1160" t="str">
            <v>NPO</v>
          </cell>
          <cell r="AC1160">
            <v>150000</v>
          </cell>
          <cell r="AD1160">
            <v>150000</v>
          </cell>
          <cell r="AE1160">
            <v>150000</v>
          </cell>
          <cell r="AF1160">
            <v>300000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Secondary</v>
          </cell>
          <cell r="C1161" t="str">
            <v>IRC-0809-14</v>
          </cell>
          <cell r="D1161" t="str">
            <v>RD</v>
          </cell>
          <cell r="E1161" t="str">
            <v>X064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D1161">
            <v>150000</v>
          </cell>
          <cell r="AE1161">
            <v>80000</v>
          </cell>
          <cell r="AF1161">
            <v>80000</v>
          </cell>
          <cell r="AS1161">
            <v>4</v>
          </cell>
          <cell r="AT1161">
            <v>1</v>
          </cell>
          <cell r="AX1161" t="str">
            <v/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IRC-0809-15</v>
          </cell>
          <cell r="D1162" t="str">
            <v>DP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Regular</v>
          </cell>
          <cell r="L1162" t="str">
            <v>Day Program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C1162">
            <v>176066</v>
          </cell>
          <cell r="AE1162">
            <v>80000</v>
          </cell>
          <cell r="AF1162">
            <v>176066</v>
          </cell>
          <cell r="AS1162">
            <v>4</v>
          </cell>
          <cell r="AT1162">
            <v>1</v>
          </cell>
          <cell r="AX1162" t="str">
            <v/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IRC-0809-16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Discontinued</v>
          </cell>
          <cell r="T1163" t="str">
            <v>NON-NPO</v>
          </cell>
          <cell r="AC1163">
            <v>176066</v>
          </cell>
          <cell r="AE1163">
            <v>225000</v>
          </cell>
          <cell r="AF1163">
            <v>176066</v>
          </cell>
          <cell r="AS1163">
            <v>4</v>
          </cell>
          <cell r="AT1163">
            <v>1</v>
          </cell>
          <cell r="AX1163" t="str">
            <v/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IRC-0809-17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Regular</v>
          </cell>
          <cell r="L1164" t="str">
            <v>Residential (SRF-3bed)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C1164">
            <v>176066</v>
          </cell>
          <cell r="AD1164">
            <v>150000</v>
          </cell>
          <cell r="AE1164">
            <v>80000</v>
          </cell>
          <cell r="AF1164">
            <v>80000</v>
          </cell>
          <cell r="AS1164">
            <v>3</v>
          </cell>
          <cell r="AT1164">
            <v>1</v>
          </cell>
          <cell r="AX1164">
            <v>3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Primary</v>
          </cell>
          <cell r="C1165" t="str">
            <v>IRC-0809-18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Regular</v>
          </cell>
          <cell r="L1165" t="str">
            <v>Residential (SRF-3bed)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C1165">
            <v>176066</v>
          </cell>
          <cell r="AD1165">
            <v>150000</v>
          </cell>
          <cell r="AE1165">
            <v>150000</v>
          </cell>
          <cell r="AF1165">
            <v>176066</v>
          </cell>
          <cell r="AS1165">
            <v>3</v>
          </cell>
          <cell r="AT1165">
            <v>1</v>
          </cell>
          <cell r="AX1165">
            <v>3</v>
          </cell>
          <cell r="BV1165" t="str">
            <v>13508 Baxter Ct</v>
          </cell>
          <cell r="EM1165">
            <v>40498</v>
          </cell>
          <cell r="EQ1165">
            <v>40663</v>
          </cell>
          <cell r="EY1165">
            <v>40483</v>
          </cell>
          <cell r="JB1165" t="str">
            <v/>
          </cell>
        </row>
        <row r="1166">
          <cell r="B1166" t="str">
            <v>Primary</v>
          </cell>
          <cell r="C1166" t="str">
            <v>IRC-0809-19</v>
          </cell>
          <cell r="D1166" t="str">
            <v>DP</v>
          </cell>
          <cell r="E1166" t="str">
            <v>X068</v>
          </cell>
          <cell r="G1166" t="str">
            <v>IRC</v>
          </cell>
          <cell r="H1166" t="str">
            <v>2008-09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C1166">
            <v>250000</v>
          </cell>
          <cell r="AD1166">
            <v>250000</v>
          </cell>
          <cell r="AE1166">
            <v>80000</v>
          </cell>
          <cell r="AF1166">
            <v>80000</v>
          </cell>
          <cell r="AS1166">
            <v>3</v>
          </cell>
          <cell r="AT1166">
            <v>1</v>
          </cell>
          <cell r="AX1166" t="str">
            <v/>
          </cell>
          <cell r="BV1166" t="str">
            <v>9327 Joshua Rd. #A</v>
          </cell>
          <cell r="EM1166">
            <v>40696</v>
          </cell>
          <cell r="EQ1166">
            <v>40724</v>
          </cell>
          <cell r="EY1166">
            <v>40603</v>
          </cell>
          <cell r="JB1166" t="str">
            <v/>
          </cell>
        </row>
        <row r="1167">
          <cell r="B1167" t="str">
            <v>Primary</v>
          </cell>
          <cell r="C1167" t="str">
            <v>IRC-0809-20.1</v>
          </cell>
          <cell r="D1167" t="str">
            <v>RD</v>
          </cell>
          <cell r="E1167" t="str">
            <v>X063</v>
          </cell>
          <cell r="G1167" t="str">
            <v>IRC</v>
          </cell>
          <cell r="H1167" t="str">
            <v>2008-09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NPO</v>
          </cell>
          <cell r="AC1167">
            <v>176066</v>
          </cell>
          <cell r="AE1167">
            <v>73400</v>
          </cell>
          <cell r="AF1167">
            <v>176066</v>
          </cell>
          <cell r="AS1167">
            <v>4</v>
          </cell>
          <cell r="AT1167">
            <v>1</v>
          </cell>
          <cell r="AX1167">
            <v>4</v>
          </cell>
          <cell r="BV1167" t="str">
            <v>24795 Skyland Dr</v>
          </cell>
          <cell r="EI1167" t="str">
            <v>X</v>
          </cell>
          <cell r="EK1167" t="str">
            <v>X</v>
          </cell>
          <cell r="EM1167">
            <v>40473</v>
          </cell>
          <cell r="EQ1167">
            <v>40617</v>
          </cell>
          <cell r="EY1167">
            <v>40483</v>
          </cell>
          <cell r="JB1167" t="str">
            <v/>
          </cell>
        </row>
        <row r="1168">
          <cell r="B1168" t="str">
            <v>Primary</v>
          </cell>
          <cell r="C1168" t="str">
            <v>IRC-0809-20.2</v>
          </cell>
          <cell r="D1168" t="str">
            <v>RD</v>
          </cell>
          <cell r="E1168" t="str">
            <v>X064</v>
          </cell>
          <cell r="G1168" t="str">
            <v>IRC</v>
          </cell>
          <cell r="H1168" t="str">
            <v>2008-09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C1168">
            <v>176066</v>
          </cell>
          <cell r="AE1168">
            <v>123400</v>
          </cell>
          <cell r="AF1168">
            <v>176066</v>
          </cell>
          <cell r="AS1168">
            <v>4</v>
          </cell>
          <cell r="AT1168">
            <v>1</v>
          </cell>
          <cell r="AX1168">
            <v>4</v>
          </cell>
          <cell r="BV1168" t="str">
            <v>3003 Muir Mountain Way</v>
          </cell>
          <cell r="EM1168">
            <v>40544</v>
          </cell>
          <cell r="EQ1168">
            <v>40693</v>
          </cell>
          <cell r="EY1168">
            <v>40483</v>
          </cell>
          <cell r="JB1168" t="str">
            <v/>
          </cell>
        </row>
        <row r="1169">
          <cell r="B1169" t="str">
            <v>Primary</v>
          </cell>
          <cell r="C1169" t="str">
            <v>IRC-0809-20.3</v>
          </cell>
          <cell r="D1169" t="str">
            <v>RD</v>
          </cell>
          <cell r="E1169" t="str">
            <v>X065</v>
          </cell>
          <cell r="G1169" t="str">
            <v>IRC</v>
          </cell>
          <cell r="H1169" t="str">
            <v>2008-09</v>
          </cell>
          <cell r="J1169" t="str">
            <v>None</v>
          </cell>
          <cell r="K1169" t="str">
            <v>LDC</v>
          </cell>
          <cell r="L1169" t="str">
            <v>Residential (SRF-4bed)</v>
          </cell>
          <cell r="N1169" t="str">
            <v>New</v>
          </cell>
          <cell r="P1169" t="str">
            <v>Completed</v>
          </cell>
          <cell r="T1169" t="str">
            <v>NPO</v>
          </cell>
          <cell r="AC1169">
            <v>176066</v>
          </cell>
          <cell r="AD1169">
            <v>150000</v>
          </cell>
          <cell r="AE1169">
            <v>73400</v>
          </cell>
          <cell r="AF1169">
            <v>176066</v>
          </cell>
          <cell r="AS1169">
            <v>4</v>
          </cell>
          <cell r="AT1169">
            <v>1</v>
          </cell>
          <cell r="AX1169">
            <v>4</v>
          </cell>
          <cell r="BV1169" t="str">
            <v>13508 Baxter Ct</v>
          </cell>
          <cell r="EI1169" t="str">
            <v>X</v>
          </cell>
          <cell r="EK1169" t="str">
            <v>X</v>
          </cell>
          <cell r="EM1169">
            <v>40498</v>
          </cell>
          <cell r="EQ1169">
            <v>40663</v>
          </cell>
          <cell r="EY1169">
            <v>40483</v>
          </cell>
          <cell r="JB1169" t="str">
            <v/>
          </cell>
        </row>
        <row r="1170">
          <cell r="B1170" t="str">
            <v>Primary</v>
          </cell>
          <cell r="C1170" t="str">
            <v>IRC-0809-21</v>
          </cell>
          <cell r="D1170" t="str">
            <v>RD</v>
          </cell>
          <cell r="E1170" t="str">
            <v>X068</v>
          </cell>
          <cell r="G1170" t="str">
            <v>IRC</v>
          </cell>
          <cell r="H1170" t="str">
            <v>2008-09</v>
          </cell>
          <cell r="J1170" t="str">
            <v>None</v>
          </cell>
          <cell r="K1170" t="str">
            <v>LDC</v>
          </cell>
          <cell r="L1170" t="str">
            <v>Residential (SRF-4bed)</v>
          </cell>
          <cell r="N1170" t="str">
            <v>New</v>
          </cell>
          <cell r="P1170" t="str">
            <v>Completed</v>
          </cell>
          <cell r="T1170" t="str">
            <v>NPO</v>
          </cell>
          <cell r="AD1170">
            <v>150000</v>
          </cell>
          <cell r="AE1170">
            <v>123400</v>
          </cell>
          <cell r="AF1170">
            <v>123400</v>
          </cell>
          <cell r="AS1170">
            <v>4</v>
          </cell>
          <cell r="AX1170">
            <v>4</v>
          </cell>
          <cell r="BV1170" t="str">
            <v>9327 Joshua Rd. #A</v>
          </cell>
          <cell r="EM1170">
            <v>40696</v>
          </cell>
          <cell r="EQ1170">
            <v>40724</v>
          </cell>
          <cell r="EY1170">
            <v>40603</v>
          </cell>
          <cell r="JB1170" t="str">
            <v/>
          </cell>
        </row>
        <row r="1171">
          <cell r="B1171" t="str">
            <v>Secondary</v>
          </cell>
          <cell r="C1171" t="str">
            <v>IRC-0809-22</v>
          </cell>
          <cell r="D1171" t="str">
            <v>RD</v>
          </cell>
          <cell r="E1171" t="str">
            <v>X065</v>
          </cell>
          <cell r="G1171" t="str">
            <v>IRC</v>
          </cell>
          <cell r="H1171" t="str">
            <v>2008-09</v>
          </cell>
          <cell r="J1171" t="str">
            <v>None</v>
          </cell>
          <cell r="K1171" t="str">
            <v>LDC</v>
          </cell>
          <cell r="L1171" t="str">
            <v>Residential (SRF-4bed)</v>
          </cell>
          <cell r="N1171" t="str">
            <v>New</v>
          </cell>
          <cell r="P1171" t="str">
            <v>Completed</v>
          </cell>
          <cell r="T1171" t="str">
            <v>NPO</v>
          </cell>
          <cell r="AC1171">
            <v>176066</v>
          </cell>
          <cell r="AD1171">
            <v>150000</v>
          </cell>
          <cell r="AE1171">
            <v>150000</v>
          </cell>
          <cell r="AF1171">
            <v>176066</v>
          </cell>
          <cell r="AS1171">
            <v>4</v>
          </cell>
          <cell r="AX1171" t="str">
            <v/>
          </cell>
          <cell r="BV1171" t="str">
            <v>24795 Skyland Dr</v>
          </cell>
          <cell r="EM1171">
            <v>40473</v>
          </cell>
          <cell r="EQ1171">
            <v>40617</v>
          </cell>
          <cell r="EY1171">
            <v>40483</v>
          </cell>
          <cell r="JB1171" t="str">
            <v/>
          </cell>
        </row>
        <row r="1172">
          <cell r="B1172" t="str">
            <v>Primary</v>
          </cell>
          <cell r="C1172" t="str">
            <v>IRC-0910-1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LDC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C1172">
            <v>176066</v>
          </cell>
          <cell r="AE1172">
            <v>80000</v>
          </cell>
          <cell r="AF1172">
            <v>176066</v>
          </cell>
          <cell r="AS1172">
            <v>3</v>
          </cell>
          <cell r="AT1172">
            <v>1</v>
          </cell>
          <cell r="AX1172">
            <v>4</v>
          </cell>
          <cell r="BV1172" t="str">
            <v>3003 Muir Mountain Way</v>
          </cell>
          <cell r="EM1172">
            <v>40544</v>
          </cell>
          <cell r="EQ1172">
            <v>40693</v>
          </cell>
          <cell r="EY1172">
            <v>40483</v>
          </cell>
          <cell r="JB1172" t="str">
            <v/>
          </cell>
        </row>
        <row r="1173">
          <cell r="B1173" t="str">
            <v>Primary</v>
          </cell>
          <cell r="C1173" t="str">
            <v>IRC-0910-2</v>
          </cell>
          <cell r="D1173" t="str">
            <v>RD</v>
          </cell>
          <cell r="E1173" t="str">
            <v>X163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(SRF-4bed)</v>
          </cell>
          <cell r="N1173" t="str">
            <v>New</v>
          </cell>
          <cell r="P1173" t="str">
            <v>Completed</v>
          </cell>
          <cell r="T1173" t="str">
            <v>NON-NPO</v>
          </cell>
          <cell r="AC1173">
            <v>176066</v>
          </cell>
          <cell r="AD1173">
            <v>150000</v>
          </cell>
          <cell r="AE1173">
            <v>73400</v>
          </cell>
          <cell r="AF1173">
            <v>176066</v>
          </cell>
          <cell r="AS1173">
            <v>3</v>
          </cell>
          <cell r="AT1173">
            <v>1</v>
          </cell>
          <cell r="AX1173">
            <v>4</v>
          </cell>
          <cell r="BV1173" t="str">
            <v>22334 Lupine Road</v>
          </cell>
          <cell r="EI1173" t="str">
            <v>X</v>
          </cell>
          <cell r="EK1173" t="str">
            <v>X</v>
          </cell>
          <cell r="EM1173">
            <v>40973</v>
          </cell>
          <cell r="EQ1173">
            <v>41365</v>
          </cell>
          <cell r="EY1173" t="str">
            <v>X</v>
          </cell>
          <cell r="JB1173" t="str">
            <v/>
          </cell>
        </row>
        <row r="1174">
          <cell r="B1174" t="str">
            <v>Secondary</v>
          </cell>
          <cell r="C1174" t="str">
            <v>IRC-0910-3</v>
          </cell>
          <cell r="D1174" t="str">
            <v>RD</v>
          </cell>
          <cell r="E1174" t="str">
            <v>X066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(SRF-4bed)</v>
          </cell>
          <cell r="N1174" t="str">
            <v>New</v>
          </cell>
          <cell r="P1174" t="str">
            <v>Completed</v>
          </cell>
          <cell r="T1174" t="str">
            <v>NPO</v>
          </cell>
          <cell r="AE1174">
            <v>123400</v>
          </cell>
          <cell r="AF1174">
            <v>123400</v>
          </cell>
          <cell r="AS1174">
            <v>3</v>
          </cell>
          <cell r="AX1174" t="str">
            <v/>
          </cell>
          <cell r="BV1174" t="str">
            <v>9327 Joshua Rd. #A</v>
          </cell>
          <cell r="EM1174">
            <v>40696</v>
          </cell>
          <cell r="EQ1174">
            <v>40724</v>
          </cell>
          <cell r="EY1174">
            <v>40603</v>
          </cell>
          <cell r="JB1174" t="str">
            <v/>
          </cell>
        </row>
        <row r="1175">
          <cell r="B1175" t="str">
            <v>Primary</v>
          </cell>
          <cell r="C1175" t="str">
            <v>IRC-0910-4</v>
          </cell>
          <cell r="D1175" t="str">
            <v>RD</v>
          </cell>
          <cell r="E1175" t="str">
            <v>X074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Not Approved</v>
          </cell>
          <cell r="T1175" t="str">
            <v>NON-NPO</v>
          </cell>
          <cell r="AD1175">
            <v>150000</v>
          </cell>
          <cell r="AE1175">
            <v>150000</v>
          </cell>
          <cell r="AF1175">
            <v>300000</v>
          </cell>
          <cell r="AS1175">
            <v>6</v>
          </cell>
          <cell r="AT1175">
            <v>2</v>
          </cell>
          <cell r="AX1175" t="str">
            <v/>
          </cell>
          <cell r="BV1175" t="str">
            <v>3839 Ocana Ave</v>
          </cell>
          <cell r="EM1175">
            <v>41297</v>
          </cell>
          <cell r="EQ1175">
            <v>41523</v>
          </cell>
          <cell r="EY1175">
            <v>41365</v>
          </cell>
          <cell r="JB1175" t="str">
            <v/>
          </cell>
        </row>
        <row r="1176">
          <cell r="B1176" t="str">
            <v>Primary</v>
          </cell>
          <cell r="C1176" t="str">
            <v>IRC-0910-5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Regular</v>
          </cell>
          <cell r="L1176" t="str">
            <v>Residential (SRF-4bed)</v>
          </cell>
          <cell r="N1176" t="str">
            <v>New</v>
          </cell>
          <cell r="P1176" t="str">
            <v>Not Approved</v>
          </cell>
          <cell r="T1176" t="str">
            <v>NON-NPO</v>
          </cell>
          <cell r="AC1176">
            <v>176066</v>
          </cell>
          <cell r="AE1176">
            <v>150000</v>
          </cell>
          <cell r="AF1176">
            <v>176066</v>
          </cell>
          <cell r="AS1176">
            <v>3</v>
          </cell>
          <cell r="AT1176">
            <v>1</v>
          </cell>
          <cell r="AX1176" t="str">
            <v/>
          </cell>
          <cell r="BV1176" t="str">
            <v>24795 Skyland Dr</v>
          </cell>
          <cell r="EM1176">
            <v>40473</v>
          </cell>
          <cell r="EQ1176">
            <v>40617</v>
          </cell>
          <cell r="EY1176">
            <v>40483</v>
          </cell>
          <cell r="JB1176" t="str">
            <v/>
          </cell>
        </row>
        <row r="1177">
          <cell r="B1177" t="str">
            <v>Primary</v>
          </cell>
          <cell r="C1177" t="str">
            <v>IRC-0910-6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Regular</v>
          </cell>
          <cell r="L1177" t="str">
            <v>Day Program</v>
          </cell>
          <cell r="N1177" t="str">
            <v>New</v>
          </cell>
          <cell r="P1177" t="str">
            <v>Not Approved</v>
          </cell>
          <cell r="T1177" t="str">
            <v>NON-NPO</v>
          </cell>
          <cell r="AC1177">
            <v>176066</v>
          </cell>
          <cell r="AD1177">
            <v>13400</v>
          </cell>
          <cell r="AE1177">
            <v>73400</v>
          </cell>
          <cell r="AF1177">
            <v>176066</v>
          </cell>
          <cell r="AS1177">
            <v>6</v>
          </cell>
          <cell r="AT1177">
            <v>2</v>
          </cell>
          <cell r="AX1177" t="str">
            <v/>
          </cell>
          <cell r="BV1177" t="str">
            <v>22334 Lupine Road</v>
          </cell>
          <cell r="EI1177" t="str">
            <v>X</v>
          </cell>
          <cell r="EK1177" t="str">
            <v>X</v>
          </cell>
          <cell r="EM1177">
            <v>40973</v>
          </cell>
          <cell r="EQ1177">
            <v>41365</v>
          </cell>
          <cell r="EY1177" t="str">
            <v>X</v>
          </cell>
          <cell r="JB1177" t="str">
            <v/>
          </cell>
        </row>
        <row r="1178">
          <cell r="B1178" t="str">
            <v>Primary</v>
          </cell>
          <cell r="C1178" t="str">
            <v>IRC-0910-7</v>
          </cell>
          <cell r="D1178" t="str">
            <v>TD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Regular</v>
          </cell>
          <cell r="L1178" t="str">
            <v>Training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NON-NPO</v>
          </cell>
          <cell r="AC1178">
            <v>114900</v>
          </cell>
          <cell r="AE1178">
            <v>80000</v>
          </cell>
          <cell r="AF1178">
            <v>176066</v>
          </cell>
          <cell r="AS1178">
            <v>3</v>
          </cell>
          <cell r="AT1178">
            <v>1</v>
          </cell>
          <cell r="AU1178">
            <v>1</v>
          </cell>
          <cell r="AX1178" t="str">
            <v/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IRC-0910-8.1</v>
          </cell>
          <cell r="D1179" t="str">
            <v>RD</v>
          </cell>
          <cell r="E1179" t="str">
            <v>X074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(SRF-3bed)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C1179">
            <v>176066</v>
          </cell>
          <cell r="AD1179">
            <v>150000</v>
          </cell>
          <cell r="AE1179">
            <v>150000</v>
          </cell>
          <cell r="AF1179">
            <v>176066</v>
          </cell>
          <cell r="AS1179">
            <v>4</v>
          </cell>
          <cell r="AX1179" t="str">
            <v/>
          </cell>
          <cell r="BV1179" t="str">
            <v>3839 Ocana Ave</v>
          </cell>
          <cell r="EI1179">
            <v>41556</v>
          </cell>
          <cell r="EK1179" t="str">
            <v>11/31/15</v>
          </cell>
          <cell r="EM1179">
            <v>41297</v>
          </cell>
          <cell r="EQ1179">
            <v>41523</v>
          </cell>
          <cell r="EY1179">
            <v>41365</v>
          </cell>
          <cell r="JB1179" t="str">
            <v/>
          </cell>
        </row>
        <row r="1180">
          <cell r="B1180" t="str">
            <v>Primary</v>
          </cell>
          <cell r="C1180" t="str">
            <v>IRC-0910-8.2</v>
          </cell>
          <cell r="D1180" t="str">
            <v>RD</v>
          </cell>
          <cell r="E1180" t="str">
            <v>X075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(SRF-3bed)</v>
          </cell>
          <cell r="N1180" t="str">
            <v>New</v>
          </cell>
          <cell r="P1180" t="str">
            <v>Discontinued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114900</v>
          </cell>
          <cell r="AS1180">
            <v>3</v>
          </cell>
          <cell r="AT1180">
            <v>2</v>
          </cell>
          <cell r="AU1180">
            <v>1</v>
          </cell>
          <cell r="AX1180">
            <v>3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 t="str">
            <v/>
          </cell>
        </row>
        <row r="1181">
          <cell r="B1181" t="str">
            <v>Primary</v>
          </cell>
          <cell r="C1181" t="str">
            <v>IRC-0910-9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2009-10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Discontinued</v>
          </cell>
          <cell r="T1181" t="str">
            <v>NON-NPO</v>
          </cell>
          <cell r="AD1181">
            <v>225000</v>
          </cell>
          <cell r="AE1181">
            <v>100000</v>
          </cell>
          <cell r="AF1181">
            <v>100000</v>
          </cell>
          <cell r="AS1181">
            <v>6</v>
          </cell>
          <cell r="AT1181">
            <v>2</v>
          </cell>
          <cell r="AX1181">
            <v>8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Secondary</v>
          </cell>
          <cell r="C1182" t="str">
            <v>IRC-0910-10</v>
          </cell>
          <cell r="D1182" t="str">
            <v>RD</v>
          </cell>
          <cell r="E1182" t="str">
            <v>X076</v>
          </cell>
          <cell r="G1182" t="str">
            <v>IRC</v>
          </cell>
          <cell r="H1182" t="str">
            <v>2009-10</v>
          </cell>
          <cell r="J1182" t="str">
            <v>None</v>
          </cell>
          <cell r="K1182" t="str">
            <v>LDC</v>
          </cell>
          <cell r="L1182" t="str">
            <v>Residential (SRF-3bed)</v>
          </cell>
          <cell r="N1182" t="str">
            <v>New</v>
          </cell>
          <cell r="P1182" t="str">
            <v>Completed</v>
          </cell>
          <cell r="T1182" t="str">
            <v>NPO</v>
          </cell>
          <cell r="AC1182">
            <v>300000</v>
          </cell>
          <cell r="AE1182">
            <v>150000</v>
          </cell>
          <cell r="AF1182">
            <v>150000</v>
          </cell>
          <cell r="AS1182">
            <v>3</v>
          </cell>
          <cell r="AT1182">
            <v>1</v>
          </cell>
          <cell r="AX1182" t="str">
            <v/>
          </cell>
          <cell r="BV1182" t="str">
            <v>26900 Cherry Hills Blvd</v>
          </cell>
          <cell r="EI1182">
            <v>41422</v>
          </cell>
          <cell r="EK1182">
            <v>42320</v>
          </cell>
          <cell r="EM1182">
            <v>40716</v>
          </cell>
          <cell r="EQ1182">
            <v>41049</v>
          </cell>
          <cell r="EY1182">
            <v>41773</v>
          </cell>
          <cell r="JB1182" t="str">
            <v/>
          </cell>
        </row>
        <row r="1183">
          <cell r="B1183" t="str">
            <v>Primary</v>
          </cell>
          <cell r="C1183" t="str">
            <v>IRC-0910-11</v>
          </cell>
          <cell r="D1183" t="str">
            <v>DP</v>
          </cell>
          <cell r="E1183" t="str">
            <v>X072</v>
          </cell>
          <cell r="G1183" t="str">
            <v>IRC</v>
          </cell>
          <cell r="H1183" t="str">
            <v>2009-10</v>
          </cell>
          <cell r="J1183" t="str">
            <v>None</v>
          </cell>
          <cell r="K1183" t="str">
            <v>LDC</v>
          </cell>
          <cell r="L1183" t="str">
            <v>Day Program</v>
          </cell>
          <cell r="N1183" t="str">
            <v>New</v>
          </cell>
          <cell r="P1183" t="str">
            <v>Discontinued</v>
          </cell>
          <cell r="T1183" t="str">
            <v>NON-NPO</v>
          </cell>
          <cell r="AD1183">
            <v>70000</v>
          </cell>
          <cell r="AE1183">
            <v>123400</v>
          </cell>
          <cell r="AF1183">
            <v>123400</v>
          </cell>
          <cell r="AS1183">
            <v>3</v>
          </cell>
          <cell r="AT1183">
            <v>1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IRC-0910-12</v>
          </cell>
          <cell r="D1184" t="str">
            <v>RD</v>
          </cell>
          <cell r="E1184" t="str">
            <v>X066</v>
          </cell>
          <cell r="G1184" t="str">
            <v>IRC</v>
          </cell>
          <cell r="H1184" t="str">
            <v>2009-10</v>
          </cell>
          <cell r="J1184" t="str">
            <v>None</v>
          </cell>
          <cell r="K1184" t="str">
            <v>LDC</v>
          </cell>
          <cell r="L1184" t="str">
            <v>Residential (SRF-4bed)</v>
          </cell>
          <cell r="N1184" t="str">
            <v>New</v>
          </cell>
          <cell r="P1184" t="str">
            <v>Completed</v>
          </cell>
          <cell r="Q1184" t="str">
            <v>DE</v>
          </cell>
          <cell r="T1184" t="str">
            <v>NPO</v>
          </cell>
          <cell r="AC1184">
            <v>114900</v>
          </cell>
          <cell r="AE1184">
            <v>123400</v>
          </cell>
          <cell r="AF1184">
            <v>114900</v>
          </cell>
          <cell r="AS1184">
            <v>3</v>
          </cell>
          <cell r="AT1184">
            <v>1</v>
          </cell>
          <cell r="AX1184">
            <v>4</v>
          </cell>
          <cell r="BV1184" t="str">
            <v>5290 Jones Ave</v>
          </cell>
          <cell r="EI1184">
            <v>42103</v>
          </cell>
          <cell r="EM1184">
            <v>40498</v>
          </cell>
          <cell r="EQ1184">
            <v>40544</v>
          </cell>
          <cell r="JB1184" t="str">
            <v/>
          </cell>
        </row>
        <row r="1185">
          <cell r="B1185" t="str">
            <v>Secondary</v>
          </cell>
          <cell r="C1185" t="str">
            <v>IRC-0910-13</v>
          </cell>
          <cell r="D1185" t="str">
            <v>RD</v>
          </cell>
          <cell r="E1185" t="str">
            <v>X067</v>
          </cell>
          <cell r="G1185" t="str">
            <v>IRC</v>
          </cell>
          <cell r="H1185" t="str">
            <v>2009-10</v>
          </cell>
          <cell r="J1185" t="str">
            <v>None</v>
          </cell>
          <cell r="K1185" t="str">
            <v>LDC</v>
          </cell>
          <cell r="L1185" t="str">
            <v>Residential (ARFPSHN-5bed)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225000</v>
          </cell>
          <cell r="AE1185">
            <v>225000</v>
          </cell>
          <cell r="AF1185">
            <v>450000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2264 Baccarat Ct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IRC-0910-14</v>
          </cell>
          <cell r="D1186" t="str">
            <v>RD</v>
          </cell>
          <cell r="E1186" t="str">
            <v>X067</v>
          </cell>
          <cell r="G1186" t="str">
            <v>IRC</v>
          </cell>
          <cell r="H1186" t="str">
            <v>2009-10</v>
          </cell>
          <cell r="J1186" t="str">
            <v>None</v>
          </cell>
          <cell r="K1186" t="str">
            <v>LDC</v>
          </cell>
          <cell r="L1186" t="str">
            <v>Residential (ARFPSHN-5bed)</v>
          </cell>
          <cell r="N1186" t="str">
            <v>New</v>
          </cell>
          <cell r="P1186" t="str">
            <v>Completed</v>
          </cell>
          <cell r="Q1186" t="str">
            <v>DE</v>
          </cell>
          <cell r="T1186" t="str">
            <v>NPO</v>
          </cell>
          <cell r="AC1186">
            <v>300000</v>
          </cell>
          <cell r="AE1186">
            <v>150000</v>
          </cell>
          <cell r="AF1186">
            <v>300000</v>
          </cell>
          <cell r="AS1186">
            <v>5</v>
          </cell>
          <cell r="AT1186">
            <v>1</v>
          </cell>
          <cell r="AV1186">
            <v>1</v>
          </cell>
          <cell r="AX1186">
            <v>5</v>
          </cell>
          <cell r="BV1186" t="str">
            <v>2264 Baccarat Ct</v>
          </cell>
          <cell r="EI1186" t="str">
            <v>X</v>
          </cell>
          <cell r="EK1186" t="str">
            <v>X</v>
          </cell>
          <cell r="EM1186">
            <v>40716</v>
          </cell>
          <cell r="EQ1186">
            <v>41049</v>
          </cell>
          <cell r="EY1186" t="str">
            <v>X</v>
          </cell>
          <cell r="JB1186" t="str">
            <v/>
          </cell>
        </row>
        <row r="1187">
          <cell r="B1187" t="str">
            <v>Primary</v>
          </cell>
          <cell r="C1187" t="str">
            <v>IRC-1011-1</v>
          </cell>
          <cell r="D1187" t="str">
            <v>RD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Residential (SRF-4bed)</v>
          </cell>
          <cell r="N1187" t="str">
            <v>New</v>
          </cell>
          <cell r="P1187" t="str">
            <v>Not Approved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80000</v>
          </cell>
          <cell r="AF1187">
            <v>80000</v>
          </cell>
          <cell r="AS1187">
            <v>3</v>
          </cell>
          <cell r="AT1187">
            <v>1</v>
          </cell>
          <cell r="AX1187">
            <v>4</v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IRC-1011-2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Regular</v>
          </cell>
          <cell r="L1188" t="str">
            <v>Residential (SRF-4bed)</v>
          </cell>
          <cell r="N1188" t="str">
            <v>New</v>
          </cell>
          <cell r="P1188" t="str">
            <v>Not Approved</v>
          </cell>
          <cell r="T1188" t="str">
            <v>NON-NPO</v>
          </cell>
          <cell r="AC1188">
            <v>150000</v>
          </cell>
          <cell r="AD1188">
            <v>150000</v>
          </cell>
          <cell r="AE1188">
            <v>80000</v>
          </cell>
          <cell r="AF1188">
            <v>150000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 t="str">
            <v/>
          </cell>
        </row>
        <row r="1189">
          <cell r="B1189" t="str">
            <v>Secondary</v>
          </cell>
          <cell r="C1189" t="str">
            <v>IRC-1011-3</v>
          </cell>
          <cell r="D1189" t="str">
            <v>RD</v>
          </cell>
          <cell r="E1189" t="str">
            <v>X072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LDC</v>
          </cell>
          <cell r="L1189" t="str">
            <v>Residential (SRF-4bed)</v>
          </cell>
          <cell r="N1189" t="str">
            <v>New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150000</v>
          </cell>
          <cell r="AF1189">
            <v>300000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25702 Alto Ct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IRC-1011-4</v>
          </cell>
          <cell r="D1190" t="str">
            <v>RD</v>
          </cell>
          <cell r="E1190" t="str">
            <v>X073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NPO</v>
          </cell>
          <cell r="AC1190">
            <v>150000</v>
          </cell>
          <cell r="AF1190">
            <v>150000</v>
          </cell>
          <cell r="AS1190">
            <v>3</v>
          </cell>
          <cell r="AT1190">
            <v>1</v>
          </cell>
          <cell r="AV1190">
            <v>4</v>
          </cell>
          <cell r="AX1190">
            <v>4</v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IRC-1011-5</v>
          </cell>
          <cell r="D1191" t="str">
            <v>DP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Day Program</v>
          </cell>
          <cell r="N1191" t="str">
            <v>New</v>
          </cell>
          <cell r="P1191" t="str">
            <v>Completed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150000</v>
          </cell>
          <cell r="AF1191">
            <v>150000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IRC-1011-11</v>
          </cell>
          <cell r="D1192" t="str">
            <v>TS</v>
          </cell>
          <cell r="E1192" t="str">
            <v>X218</v>
          </cell>
          <cell r="G1192" t="str">
            <v>IRC</v>
          </cell>
          <cell r="H1192" t="str">
            <v>2010-11</v>
          </cell>
          <cell r="J1192" t="str">
            <v>None</v>
          </cell>
          <cell r="K1192" t="str">
            <v>Regular</v>
          </cell>
          <cell r="L1192" t="str">
            <v>Transportation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E1192">
            <v>150000</v>
          </cell>
          <cell r="AF1192">
            <v>150000</v>
          </cell>
          <cell r="AS1192">
            <v>3</v>
          </cell>
          <cell r="AT1192">
            <v>1</v>
          </cell>
          <cell r="AV1192">
            <v>4</v>
          </cell>
          <cell r="AX1192" t="str">
            <v/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IRC-1011-12</v>
          </cell>
          <cell r="D1193" t="str">
            <v>TD</v>
          </cell>
          <cell r="E1193" t="str">
            <v>X221</v>
          </cell>
          <cell r="G1193" t="str">
            <v>IRC</v>
          </cell>
          <cell r="H1193" t="str">
            <v>2010-11</v>
          </cell>
          <cell r="J1193" t="str">
            <v>None</v>
          </cell>
          <cell r="K1193" t="str">
            <v>Regular</v>
          </cell>
          <cell r="L1193" t="str">
            <v>Training</v>
          </cell>
          <cell r="N1193" t="str">
            <v>New</v>
          </cell>
          <cell r="P1193" t="str">
            <v>Completed</v>
          </cell>
          <cell r="Q1193" t="str">
            <v>DE</v>
          </cell>
          <cell r="T1193" t="str">
            <v>NON-NPO</v>
          </cell>
          <cell r="AC1193">
            <v>114900</v>
          </cell>
          <cell r="AD1193">
            <v>70000</v>
          </cell>
          <cell r="AE1193">
            <v>60000</v>
          </cell>
          <cell r="AF1193">
            <v>114900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 t="str">
            <v/>
          </cell>
          <cell r="BV1193" t="str">
            <v>30321 Delise Drive</v>
          </cell>
          <cell r="EI1193">
            <v>42116</v>
          </cell>
          <cell r="EM1193">
            <v>42571</v>
          </cell>
          <cell r="EQ1193">
            <v>40544</v>
          </cell>
          <cell r="JB1193" t="str">
            <v/>
          </cell>
        </row>
        <row r="1194">
          <cell r="B1194" t="str">
            <v>Primary</v>
          </cell>
          <cell r="C1194" t="str">
            <v>IRC-1011-13</v>
          </cell>
          <cell r="D1194" t="str">
            <v>RD</v>
          </cell>
          <cell r="E1194" t="str">
            <v>X072</v>
          </cell>
          <cell r="G1194" t="str">
            <v>IRC</v>
          </cell>
          <cell r="H1194" t="str">
            <v>2010-11</v>
          </cell>
          <cell r="J1194" t="str">
            <v>None</v>
          </cell>
          <cell r="K1194" t="str">
            <v>LDC</v>
          </cell>
          <cell r="L1194" t="str">
            <v>Residential (SRF-4bed)</v>
          </cell>
          <cell r="N1194" t="str">
            <v>New</v>
          </cell>
          <cell r="P1194" t="str">
            <v>Completed</v>
          </cell>
          <cell r="Q1194" t="str">
            <v>DE</v>
          </cell>
          <cell r="T1194" t="str">
            <v>NPO</v>
          </cell>
          <cell r="AC1194">
            <v>150000</v>
          </cell>
          <cell r="AD1194">
            <v>251402</v>
          </cell>
          <cell r="AE1194">
            <v>225000</v>
          </cell>
          <cell r="AF1194">
            <v>150000</v>
          </cell>
          <cell r="AS1194">
            <v>3</v>
          </cell>
          <cell r="AT1194">
            <v>1</v>
          </cell>
          <cell r="AX1194">
            <v>4</v>
          </cell>
          <cell r="BV1194" t="str">
            <v>25702 Alto Ct</v>
          </cell>
          <cell r="EI1194" t="str">
            <v>X</v>
          </cell>
          <cell r="EK1194" t="str">
            <v>X</v>
          </cell>
          <cell r="EM1194">
            <v>40814</v>
          </cell>
          <cell r="EQ1194">
            <v>40978</v>
          </cell>
          <cell r="EY1194">
            <v>40909</v>
          </cell>
          <cell r="JB1194" t="str">
            <v/>
          </cell>
        </row>
        <row r="1195">
          <cell r="B1195" t="str">
            <v>Secondary</v>
          </cell>
          <cell r="C1195" t="str">
            <v>IRC-1011-14</v>
          </cell>
          <cell r="D1195" t="str">
            <v>RD</v>
          </cell>
          <cell r="E1195" t="str">
            <v>X073</v>
          </cell>
          <cell r="G1195" t="str">
            <v>IRC</v>
          </cell>
          <cell r="H1195" t="str">
            <v>2010-11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Discontinued</v>
          </cell>
          <cell r="Q1195" t="str">
            <v>DE</v>
          </cell>
          <cell r="T1195" t="str">
            <v>NPO</v>
          </cell>
          <cell r="AC1195">
            <v>300000</v>
          </cell>
          <cell r="AD1195">
            <v>225000</v>
          </cell>
          <cell r="AE1195">
            <v>125000</v>
          </cell>
          <cell r="AF1195">
            <v>125000</v>
          </cell>
          <cell r="AS1195">
            <v>3</v>
          </cell>
          <cell r="AT1195">
            <v>1</v>
          </cell>
          <cell r="AX1195" t="str">
            <v/>
          </cell>
          <cell r="BV1195" t="str">
            <v>26589 California Ave</v>
          </cell>
          <cell r="EI1195" t="str">
            <v>X</v>
          </cell>
          <cell r="EK1195" t="str">
            <v>X</v>
          </cell>
          <cell r="EM1195">
            <v>40716</v>
          </cell>
          <cell r="EQ1195">
            <v>41049</v>
          </cell>
          <cell r="EY1195" t="str">
            <v>X</v>
          </cell>
          <cell r="JB1195" t="str">
            <v/>
          </cell>
        </row>
        <row r="1196">
          <cell r="B1196" t="str">
            <v>Primary</v>
          </cell>
          <cell r="C1196" t="str">
            <v>IRC-1011-15</v>
          </cell>
          <cell r="D1196" t="str">
            <v>RD</v>
          </cell>
          <cell r="E1196" t="str">
            <v>X233</v>
          </cell>
          <cell r="G1196" t="str">
            <v>IRC</v>
          </cell>
          <cell r="H1196" t="str">
            <v>2010-11</v>
          </cell>
          <cell r="J1196" t="str">
            <v>None</v>
          </cell>
          <cell r="K1196" t="str">
            <v>Regular</v>
          </cell>
          <cell r="L1196" t="str">
            <v>Residential (SRF-4bed)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EQ1196">
            <v>41049</v>
          </cell>
          <cell r="EY1196" t="str">
            <v>X</v>
          </cell>
          <cell r="JB1196" t="str">
            <v/>
          </cell>
        </row>
        <row r="1197">
          <cell r="B1197" t="str">
            <v>Primary</v>
          </cell>
          <cell r="C1197" t="str">
            <v>IRC-1011-16</v>
          </cell>
          <cell r="D1197" t="str">
            <v>RD</v>
          </cell>
          <cell r="E1197" t="str">
            <v>X218</v>
          </cell>
          <cell r="G1197" t="str">
            <v>IRC</v>
          </cell>
          <cell r="H1197" t="str">
            <v>2010-11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E1197">
            <v>60000</v>
          </cell>
          <cell r="AF1197">
            <v>60000</v>
          </cell>
          <cell r="AS1197">
            <v>3</v>
          </cell>
          <cell r="AT1197">
            <v>1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IRC-1112-1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Regular</v>
          </cell>
          <cell r="L1198" t="str">
            <v>Residential (SRF-4bed)</v>
          </cell>
          <cell r="N1198" t="str">
            <v>New</v>
          </cell>
          <cell r="P1198" t="str">
            <v>Not Approved</v>
          </cell>
          <cell r="Q1198" t="str">
            <v>DE</v>
          </cell>
          <cell r="T1198" t="str">
            <v>NON-NPO</v>
          </cell>
          <cell r="AC1198">
            <v>146650</v>
          </cell>
          <cell r="AD1198">
            <v>70000</v>
          </cell>
          <cell r="AF1198">
            <v>464252</v>
          </cell>
          <cell r="AS1198">
            <v>3</v>
          </cell>
          <cell r="AT1198">
            <v>1</v>
          </cell>
          <cell r="AX1198">
            <v>4</v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EQ1198">
            <v>40978</v>
          </cell>
          <cell r="EY1198">
            <v>40909</v>
          </cell>
          <cell r="JB1198" t="str">
            <v/>
          </cell>
        </row>
        <row r="1199">
          <cell r="B1199" t="str">
            <v>Primary</v>
          </cell>
          <cell r="C1199" t="str">
            <v>IRC-1112-2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Residential (SRF-4bed)</v>
          </cell>
          <cell r="N1199" t="str">
            <v>New</v>
          </cell>
          <cell r="P1199" t="str">
            <v>Not Approved</v>
          </cell>
          <cell r="Q1199" t="str">
            <v>DE</v>
          </cell>
          <cell r="T1199" t="str">
            <v>NON-NPO</v>
          </cell>
          <cell r="AD1199">
            <v>70000</v>
          </cell>
          <cell r="AF1199">
            <v>70000</v>
          </cell>
          <cell r="AS1199">
            <v>3</v>
          </cell>
          <cell r="AT1199">
            <v>1</v>
          </cell>
          <cell r="AX1199">
            <v>4</v>
          </cell>
          <cell r="BV1199" t="str">
            <v>25702 Alto Ct</v>
          </cell>
          <cell r="JB1199" t="str">
            <v/>
          </cell>
        </row>
        <row r="1200">
          <cell r="B1200" t="str">
            <v>Primary</v>
          </cell>
          <cell r="C1200" t="str">
            <v>IRC-1112-3</v>
          </cell>
          <cell r="D1200" t="str">
            <v>RD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Residential (SRF-4bed)</v>
          </cell>
          <cell r="N1200" t="str">
            <v>New</v>
          </cell>
          <cell r="P1200" t="str">
            <v>Not Approved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150000</v>
          </cell>
          <cell r="AS1200">
            <v>3</v>
          </cell>
          <cell r="AT1200">
            <v>1</v>
          </cell>
          <cell r="AV1200">
            <v>2</v>
          </cell>
          <cell r="AX1200">
            <v>4</v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IRC-1112-4</v>
          </cell>
          <cell r="D1201" t="str">
            <v>RD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Residential (SRF-4bed)</v>
          </cell>
          <cell r="N1201" t="str">
            <v>New</v>
          </cell>
          <cell r="P1201" t="str">
            <v>Not Approved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E1201">
            <v>150000</v>
          </cell>
          <cell r="AF1201">
            <v>400000</v>
          </cell>
          <cell r="AS1201">
            <v>3</v>
          </cell>
          <cell r="AT1201">
            <v>1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IRC-1112-5</v>
          </cell>
          <cell r="D1202" t="str">
            <v>DP</v>
          </cell>
          <cell r="E1202" t="str">
            <v>X123</v>
          </cell>
          <cell r="G1202" t="str">
            <v>IRC</v>
          </cell>
          <cell r="H1202" t="str">
            <v>2011-12</v>
          </cell>
          <cell r="J1202" t="str">
            <v>None</v>
          </cell>
          <cell r="K1202" t="str">
            <v>Regular</v>
          </cell>
          <cell r="L1202" t="str">
            <v>Day Program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NON-NPO</v>
          </cell>
          <cell r="AC1202">
            <v>133300</v>
          </cell>
          <cell r="AD1202">
            <v>346700</v>
          </cell>
          <cell r="AE1202">
            <v>60000</v>
          </cell>
          <cell r="AF1202">
            <v>60000</v>
          </cell>
          <cell r="AS1202">
            <v>2</v>
          </cell>
          <cell r="AT1202">
            <v>1</v>
          </cell>
          <cell r="AV1202">
            <v>2</v>
          </cell>
          <cell r="AX1202" t="str">
            <v/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IRC-1112-6</v>
          </cell>
          <cell r="D1203" t="str">
            <v>TD</v>
          </cell>
          <cell r="E1203" t="str">
            <v>X392</v>
          </cell>
          <cell r="G1203" t="str">
            <v>IRC</v>
          </cell>
          <cell r="H1203" t="str">
            <v>2011-12</v>
          </cell>
          <cell r="J1203" t="str">
            <v>None</v>
          </cell>
          <cell r="K1203" t="str">
            <v>Regular</v>
          </cell>
          <cell r="L1203" t="str">
            <v>Training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NON-NPO</v>
          </cell>
          <cell r="AC1203">
            <v>150000</v>
          </cell>
          <cell r="AD1203">
            <v>250000</v>
          </cell>
          <cell r="AE1203">
            <v>60000</v>
          </cell>
          <cell r="AF1203">
            <v>150000</v>
          </cell>
          <cell r="AS1203">
            <v>3</v>
          </cell>
          <cell r="AT1203">
            <v>1</v>
          </cell>
          <cell r="AV1203">
            <v>4</v>
          </cell>
          <cell r="AX1203" t="str">
            <v/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Q1203">
            <v>40978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IRC-1112-7</v>
          </cell>
          <cell r="D1204" t="str">
            <v>RD</v>
          </cell>
          <cell r="E1204" t="str">
            <v>X214</v>
          </cell>
          <cell r="G1204" t="str">
            <v>IRC</v>
          </cell>
          <cell r="H1204" t="str">
            <v>2011-12</v>
          </cell>
          <cell r="J1204" t="str">
            <v>None</v>
          </cell>
          <cell r="K1204" t="str">
            <v>LDC</v>
          </cell>
          <cell r="L1204" t="str">
            <v>Residential (SRF-4bed)</v>
          </cell>
          <cell r="N1204" t="str">
            <v>New</v>
          </cell>
          <cell r="P1204" t="str">
            <v>Discontinued</v>
          </cell>
          <cell r="Q1204" t="str">
            <v>DE</v>
          </cell>
          <cell r="T1204" t="str">
            <v>NPO</v>
          </cell>
          <cell r="AC1204">
            <v>150000</v>
          </cell>
          <cell r="AD1204">
            <v>250000</v>
          </cell>
          <cell r="AF1204">
            <v>400000</v>
          </cell>
          <cell r="AS1204">
            <v>2</v>
          </cell>
          <cell r="AT1204">
            <v>1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Q1204">
            <v>40978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IRC-1112-8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2011-12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Discontinued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S1205">
            <v>3</v>
          </cell>
          <cell r="AT1205">
            <v>1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IRC-1112-9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2011-12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Discontinued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Primary</v>
          </cell>
          <cell r="C1207" t="str">
            <v>IRC-1112-10</v>
          </cell>
          <cell r="D1207" t="str">
            <v>DP</v>
          </cell>
          <cell r="E1207" t="str">
            <v>X163</v>
          </cell>
          <cell r="G1207" t="str">
            <v>IRC</v>
          </cell>
          <cell r="H1207" t="str">
            <v>2011-12</v>
          </cell>
          <cell r="J1207" t="str">
            <v>None</v>
          </cell>
          <cell r="K1207" t="str">
            <v>Regular</v>
          </cell>
          <cell r="L1207" t="str">
            <v>Day Program</v>
          </cell>
          <cell r="N1207" t="str">
            <v>New</v>
          </cell>
          <cell r="P1207" t="str">
            <v>Discontinued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S1207">
            <v>3</v>
          </cell>
          <cell r="AT1207">
            <v>1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IRC-1213-1</v>
          </cell>
          <cell r="D1208" t="str">
            <v>RD</v>
          </cell>
          <cell r="E1208" t="str">
            <v>X123</v>
          </cell>
          <cell r="G1208" t="str">
            <v>IRC</v>
          </cell>
          <cell r="H1208" t="str">
            <v>2012-13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Discontinued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2</v>
          </cell>
          <cell r="AT1208">
            <v>2</v>
          </cell>
          <cell r="AU1208">
            <v>1</v>
          </cell>
          <cell r="AX1208">
            <v>2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Primary</v>
          </cell>
          <cell r="C1209" t="str">
            <v>IRC-1213-2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2012-13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D1209">
            <v>13400</v>
          </cell>
          <cell r="AE1209">
            <v>75000</v>
          </cell>
          <cell r="AF1209">
            <v>13400</v>
          </cell>
          <cell r="AS1209">
            <v>3</v>
          </cell>
          <cell r="AT1209">
            <v>1</v>
          </cell>
          <cell r="AX1209">
            <v>4</v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IRC-1213-3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2012-13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Withdrawn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AS1210">
            <v>1</v>
          </cell>
          <cell r="AT1210">
            <v>2</v>
          </cell>
          <cell r="AU1210">
            <v>1</v>
          </cell>
          <cell r="AX1210" t="str">
            <v/>
          </cell>
          <cell r="BV1210" t="str">
            <v>26900 Cherry Hills Blvd</v>
          </cell>
          <cell r="EI1210">
            <v>41422</v>
          </cell>
          <cell r="EK1210">
            <v>42320</v>
          </cell>
          <cell r="EM1210">
            <v>41730</v>
          </cell>
          <cell r="EQ1210">
            <v>42064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IRC-1213-4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2012-13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Withdrawn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T1211">
            <v>1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IRC-1213-5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2012-13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Withdrawn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I1212">
            <v>41422</v>
          </cell>
          <cell r="EK1212">
            <v>42320</v>
          </cell>
          <cell r="EY1212">
            <v>43216</v>
          </cell>
          <cell r="JB1212" t="str">
            <v/>
          </cell>
        </row>
        <row r="1213">
          <cell r="B1213" t="str">
            <v>Secondary</v>
          </cell>
          <cell r="C1213" t="str">
            <v>IRC-1314-1</v>
          </cell>
          <cell r="D1213" t="str">
            <v>RD</v>
          </cell>
          <cell r="E1213" t="str">
            <v>X163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LDC</v>
          </cell>
          <cell r="L1213" t="str">
            <v>Residential (SRF-4bed)</v>
          </cell>
          <cell r="N1213" t="str">
            <v>Continued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D1213">
            <v>13400</v>
          </cell>
          <cell r="AE1213">
            <v>60000</v>
          </cell>
          <cell r="AF1213">
            <v>13400</v>
          </cell>
          <cell r="AS1213">
            <v>3</v>
          </cell>
          <cell r="AT1213">
            <v>1</v>
          </cell>
          <cell r="AX1213" t="str">
            <v/>
          </cell>
          <cell r="BV1213" t="str">
            <v>41218 Crest Drive</v>
          </cell>
          <cell r="EI1213">
            <v>41422</v>
          </cell>
          <cell r="EK1213">
            <v>42109</v>
          </cell>
          <cell r="EM1213" t="str">
            <v>X</v>
          </cell>
          <cell r="EQ1213" t="str">
            <v>X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IRC-1314-2</v>
          </cell>
          <cell r="D1214" t="str">
            <v>RD</v>
          </cell>
          <cell r="E1214" t="str">
            <v>X132</v>
          </cell>
          <cell r="G1214" t="str">
            <v>IRC</v>
          </cell>
          <cell r="H1214" t="str">
            <v>2013-14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Completed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1</v>
          </cell>
          <cell r="AT1214">
            <v>2</v>
          </cell>
          <cell r="AU1214">
            <v>1</v>
          </cell>
          <cell r="AV1214">
            <v>2</v>
          </cell>
          <cell r="AX1214">
            <v>4</v>
          </cell>
          <cell r="BV1214" t="str">
            <v xml:space="preserve">25290 Trade Winds Dr </v>
          </cell>
          <cell r="EI1214">
            <v>41428</v>
          </cell>
          <cell r="EK1214">
            <v>41730</v>
          </cell>
          <cell r="EM1214">
            <v>41730</v>
          </cell>
          <cell r="EQ1214">
            <v>42064</v>
          </cell>
          <cell r="EY1214">
            <v>41779</v>
          </cell>
          <cell r="JB1214" t="str">
            <v/>
          </cell>
        </row>
        <row r="1215">
          <cell r="B1215" t="str">
            <v>Secondary</v>
          </cell>
          <cell r="C1215" t="str">
            <v>IRC-1314-3</v>
          </cell>
          <cell r="D1215" t="str">
            <v>RD</v>
          </cell>
          <cell r="E1215" t="str">
            <v>X185</v>
          </cell>
          <cell r="G1215" t="str">
            <v>IRC</v>
          </cell>
          <cell r="H1215" t="str">
            <v>2013-14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Discontinued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60000</v>
          </cell>
          <cell r="AF1215">
            <v>60000</v>
          </cell>
          <cell r="AS1215">
            <v>3</v>
          </cell>
          <cell r="AT1215">
            <v>1</v>
          </cell>
          <cell r="AX1215" t="str">
            <v/>
          </cell>
          <cell r="BV1215" t="str">
            <v>11649 Ivy Ave</v>
          </cell>
          <cell r="EI1215">
            <v>41556</v>
          </cell>
          <cell r="EK1215" t="str">
            <v>11/31/15</v>
          </cell>
          <cell r="EM1215">
            <v>42368</v>
          </cell>
          <cell r="EQ1215">
            <v>42124</v>
          </cell>
          <cell r="EY1215">
            <v>42034</v>
          </cell>
          <cell r="JB1215" t="str">
            <v/>
          </cell>
        </row>
        <row r="1216">
          <cell r="B1216" t="str">
            <v>Primary</v>
          </cell>
          <cell r="C1216" t="str">
            <v>IRC-1314-4</v>
          </cell>
          <cell r="D1216" t="str">
            <v>DP</v>
          </cell>
          <cell r="E1216" t="str">
            <v>X233</v>
          </cell>
          <cell r="G1216" t="str">
            <v>IRC</v>
          </cell>
          <cell r="H1216" t="str">
            <v>2013-14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Q1216" t="str">
            <v>DE</v>
          </cell>
          <cell r="T1216" t="str">
            <v>NON-NPO</v>
          </cell>
          <cell r="AC1216">
            <v>98400</v>
          </cell>
          <cell r="AE1216">
            <v>100000</v>
          </cell>
          <cell r="AF1216">
            <v>100000</v>
          </cell>
          <cell r="AS1216">
            <v>3</v>
          </cell>
          <cell r="AT1216">
            <v>1</v>
          </cell>
          <cell r="AV1216">
            <v>1</v>
          </cell>
          <cell r="AX1216">
            <v>4</v>
          </cell>
          <cell r="BV1216" t="str">
            <v>26900 Cherry Hills Blvd</v>
          </cell>
          <cell r="EI1216">
            <v>41422</v>
          </cell>
          <cell r="EK1216">
            <v>42320</v>
          </cell>
          <cell r="EM1216">
            <v>42754</v>
          </cell>
          <cell r="EQ1216">
            <v>42945</v>
          </cell>
          <cell r="EY1216">
            <v>41773</v>
          </cell>
          <cell r="JB1216" t="str">
            <v/>
          </cell>
        </row>
        <row r="1217">
          <cell r="B1217" t="str">
            <v>Primary</v>
          </cell>
          <cell r="C1217" t="str">
            <v>IRC-1314-5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2013-14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Completed</v>
          </cell>
          <cell r="T1217" t="str">
            <v>NON-NPO</v>
          </cell>
          <cell r="AC1217">
            <v>100000</v>
          </cell>
          <cell r="AD1217">
            <v>13400</v>
          </cell>
          <cell r="AE1217">
            <v>100000</v>
          </cell>
          <cell r="AF1217">
            <v>13400</v>
          </cell>
          <cell r="AS1217">
            <v>3</v>
          </cell>
          <cell r="AT1217">
            <v>2</v>
          </cell>
          <cell r="AX1217" t="str">
            <v/>
          </cell>
          <cell r="BV1217" t="str">
            <v>15075 Main Street</v>
          </cell>
          <cell r="EI1217">
            <v>41422</v>
          </cell>
          <cell r="EK1217">
            <v>42109</v>
          </cell>
          <cell r="EM1217" t="str">
            <v>X</v>
          </cell>
          <cell r="EQ1217" t="str">
            <v>X</v>
          </cell>
          <cell r="EY1217">
            <v>41814</v>
          </cell>
          <cell r="JB1217" t="str">
            <v/>
          </cell>
        </row>
        <row r="1218">
          <cell r="B1218" t="str">
            <v>Primary</v>
          </cell>
          <cell r="C1218" t="str">
            <v>IRC-1314-6</v>
          </cell>
          <cell r="D1218" t="str">
            <v>DP</v>
          </cell>
          <cell r="E1218" t="str">
            <v>X233</v>
          </cell>
          <cell r="G1218" t="str">
            <v>IRC</v>
          </cell>
          <cell r="H1218" t="str">
            <v>2013-14</v>
          </cell>
          <cell r="J1218" t="str">
            <v>None</v>
          </cell>
          <cell r="K1218" t="str">
            <v>Regular</v>
          </cell>
          <cell r="L1218" t="str">
            <v>Day Program</v>
          </cell>
          <cell r="N1218" t="str">
            <v>New</v>
          </cell>
          <cell r="P1218" t="str">
            <v>Not Approved</v>
          </cell>
          <cell r="Q1218" t="str">
            <v>DE</v>
          </cell>
          <cell r="T1218" t="str">
            <v>NON-NPO</v>
          </cell>
          <cell r="AC1218">
            <v>98400</v>
          </cell>
          <cell r="AE1218">
            <v>30000</v>
          </cell>
          <cell r="AF1218">
            <v>98400</v>
          </cell>
          <cell r="AS1218">
            <v>3</v>
          </cell>
          <cell r="AT1218">
            <v>4</v>
          </cell>
          <cell r="AU1218">
            <v>1</v>
          </cell>
          <cell r="AV1218">
            <v>1</v>
          </cell>
          <cell r="AX1218" t="str">
            <v/>
          </cell>
          <cell r="BV1218" t="str">
            <v>14032 Olema Road</v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IRC-1314-7</v>
          </cell>
          <cell r="D1219" t="str">
            <v>TD</v>
          </cell>
          <cell r="E1219" t="str">
            <v>X185</v>
          </cell>
          <cell r="G1219" t="str">
            <v>IRC</v>
          </cell>
          <cell r="H1219" t="str">
            <v>2013-14</v>
          </cell>
          <cell r="J1219" t="str">
            <v>None</v>
          </cell>
          <cell r="K1219" t="str">
            <v>Regular</v>
          </cell>
          <cell r="L1219" t="str">
            <v>Training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C1219">
            <v>150000</v>
          </cell>
          <cell r="AD1219">
            <v>150000</v>
          </cell>
          <cell r="AE1219">
            <v>60000</v>
          </cell>
          <cell r="AF1219">
            <v>60000</v>
          </cell>
          <cell r="AS1219">
            <v>3</v>
          </cell>
          <cell r="AT1219">
            <v>1</v>
          </cell>
          <cell r="AX1219" t="str">
            <v/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41799</v>
          </cell>
          <cell r="JB1219" t="str">
            <v/>
          </cell>
        </row>
        <row r="1220">
          <cell r="B1220" t="str">
            <v>Primary</v>
          </cell>
          <cell r="C1220" t="str">
            <v>IRC-1415-1</v>
          </cell>
          <cell r="D1220" t="str">
            <v>RD</v>
          </cell>
          <cell r="E1220" t="str">
            <v>X231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Discontinued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3</v>
          </cell>
          <cell r="AT1220">
            <v>1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42103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 t="str">
            <v/>
          </cell>
        </row>
        <row r="1221">
          <cell r="B1221" t="str">
            <v>Primary</v>
          </cell>
          <cell r="C1221" t="str">
            <v>IRC-1415-2</v>
          </cell>
          <cell r="D1221" t="str">
            <v>RD</v>
          </cell>
          <cell r="E1221" t="str">
            <v>X232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Q1221" t="str">
            <v>DE</v>
          </cell>
          <cell r="T1221" t="str">
            <v>NPO</v>
          </cell>
          <cell r="AC1221">
            <v>100000</v>
          </cell>
          <cell r="AD1221">
            <v>235634</v>
          </cell>
          <cell r="AE1221">
            <v>100000</v>
          </cell>
          <cell r="AF1221">
            <v>100000</v>
          </cell>
          <cell r="AS1221">
            <v>3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15953 Kewanee Road</v>
          </cell>
          <cell r="EI1221">
            <v>42104</v>
          </cell>
          <cell r="EK1221">
            <v>42399</v>
          </cell>
          <cell r="EM1221">
            <v>42473</v>
          </cell>
          <cell r="EQ1221">
            <v>42666</v>
          </cell>
          <cell r="EY1221">
            <v>42177</v>
          </cell>
          <cell r="JB1221" t="str">
            <v/>
          </cell>
        </row>
        <row r="1222">
          <cell r="B1222" t="str">
            <v>Primary</v>
          </cell>
          <cell r="C1222" t="str">
            <v>IRC-1415-3</v>
          </cell>
          <cell r="D1222" t="str">
            <v>RD</v>
          </cell>
          <cell r="E1222" t="str">
            <v>X233</v>
          </cell>
          <cell r="G1222" t="str">
            <v>IRC</v>
          </cell>
          <cell r="H1222" t="str">
            <v>2014-15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Q1222" t="str">
            <v>DE</v>
          </cell>
          <cell r="T1222" t="str">
            <v>NPO</v>
          </cell>
          <cell r="AC1222">
            <v>98400</v>
          </cell>
          <cell r="AD1222">
            <v>13400</v>
          </cell>
          <cell r="AE1222">
            <v>72000</v>
          </cell>
          <cell r="AF1222">
            <v>13400</v>
          </cell>
          <cell r="AS1222">
            <v>3</v>
          </cell>
          <cell r="AT1222">
            <v>2</v>
          </cell>
          <cell r="AV1222">
            <v>1</v>
          </cell>
          <cell r="AX1222">
            <v>4</v>
          </cell>
          <cell r="BV1222" t="str">
            <v>14032 Olema Road</v>
          </cell>
          <cell r="EI1222">
            <v>42105</v>
          </cell>
          <cell r="EK1222">
            <v>42676</v>
          </cell>
          <cell r="EM1222">
            <v>42754</v>
          </cell>
          <cell r="EQ1222">
            <v>42945</v>
          </cell>
          <cell r="EY1222">
            <v>42858</v>
          </cell>
          <cell r="JB1222" t="str">
            <v/>
          </cell>
        </row>
        <row r="1223">
          <cell r="B1223" t="str">
            <v>Primary</v>
          </cell>
          <cell r="C1223" t="str">
            <v>IRC-1415-4</v>
          </cell>
          <cell r="D1223" t="str">
            <v>DP</v>
          </cell>
          <cell r="E1223" t="str">
            <v>X232</v>
          </cell>
          <cell r="G1223" t="str">
            <v>IRC</v>
          </cell>
          <cell r="H1223" t="str">
            <v>2014-15</v>
          </cell>
          <cell r="J1223" t="str">
            <v>None</v>
          </cell>
          <cell r="K1223" t="str">
            <v>Regular</v>
          </cell>
          <cell r="L1223" t="str">
            <v>Day Program</v>
          </cell>
          <cell r="N1223" t="str">
            <v>New</v>
          </cell>
          <cell r="P1223" t="str">
            <v>In Progress</v>
          </cell>
          <cell r="Q1223" t="str">
            <v>DE</v>
          </cell>
          <cell r="T1223" t="str">
            <v>NON-NPO</v>
          </cell>
          <cell r="AD1223">
            <v>13400</v>
          </cell>
          <cell r="AE1223">
            <v>125000</v>
          </cell>
          <cell r="AF1223">
            <v>13400</v>
          </cell>
          <cell r="AS1223">
            <v>1</v>
          </cell>
          <cell r="AT1223">
            <v>1</v>
          </cell>
          <cell r="AU1223">
            <v>1</v>
          </cell>
          <cell r="AV1223">
            <v>4</v>
          </cell>
          <cell r="AX1223">
            <v>4</v>
          </cell>
          <cell r="BV1223" t="str">
            <v>4120 East Florida Avenue</v>
          </cell>
          <cell r="EI1223">
            <v>42106</v>
          </cell>
          <cell r="EK1223">
            <v>39052</v>
          </cell>
          <cell r="EM1223">
            <v>39052</v>
          </cell>
          <cell r="EQ1223">
            <v>39171</v>
          </cell>
          <cell r="EY1223">
            <v>42122</v>
          </cell>
          <cell r="JB1223" t="str">
            <v/>
          </cell>
        </row>
        <row r="1224">
          <cell r="B1224" t="str">
            <v>Primary</v>
          </cell>
          <cell r="C1224" t="str">
            <v>IRC-1415-5</v>
          </cell>
          <cell r="D1224" t="str">
            <v>TD</v>
          </cell>
          <cell r="E1224" t="str">
            <v>X233</v>
          </cell>
          <cell r="G1224" t="str">
            <v>IRC</v>
          </cell>
          <cell r="H1224" t="str">
            <v>2014-15</v>
          </cell>
          <cell r="J1224" t="str">
            <v>None</v>
          </cell>
          <cell r="K1224" t="str">
            <v>Regular</v>
          </cell>
          <cell r="L1224" t="str">
            <v>Training</v>
          </cell>
          <cell r="N1224" t="str">
            <v>New</v>
          </cell>
          <cell r="P1224" t="str">
            <v>Discontinued</v>
          </cell>
          <cell r="Q1224" t="str">
            <v>DE</v>
          </cell>
          <cell r="T1224" t="str">
            <v>NON-NPO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T1224">
            <v>1</v>
          </cell>
          <cell r="AU1224">
            <v>1</v>
          </cell>
          <cell r="AV1224">
            <v>4</v>
          </cell>
          <cell r="AX1224" t="str">
            <v/>
          </cell>
          <cell r="BV1224" t="str">
            <v>14032 Olema Road</v>
          </cell>
          <cell r="EI1224" t="str">
            <v>N/A</v>
          </cell>
          <cell r="EK1224" t="str">
            <v>X</v>
          </cell>
          <cell r="EM1224" t="str">
            <v>X</v>
          </cell>
          <cell r="EQ1224" t="str">
            <v>X</v>
          </cell>
          <cell r="EY1224">
            <v>42104</v>
          </cell>
          <cell r="JB1224" t="str">
            <v/>
          </cell>
        </row>
        <row r="1225">
          <cell r="B1225" t="str">
            <v>Primary</v>
          </cell>
          <cell r="C1225" t="str">
            <v>IRC-1415-6</v>
          </cell>
          <cell r="D1225" t="str">
            <v>RD</v>
          </cell>
          <cell r="E1225" t="str">
            <v>X185</v>
          </cell>
          <cell r="G1225" t="str">
            <v>IRC</v>
          </cell>
          <cell r="H1225" t="str">
            <v>2014-15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C1225">
            <v>150000</v>
          </cell>
          <cell r="AD1225">
            <v>150000</v>
          </cell>
          <cell r="AE1225">
            <v>100000</v>
          </cell>
          <cell r="AF1225">
            <v>100000</v>
          </cell>
          <cell r="AS1225">
            <v>3</v>
          </cell>
          <cell r="AT1225">
            <v>1</v>
          </cell>
          <cell r="AX1225">
            <v>4</v>
          </cell>
          <cell r="BV1225" t="str">
            <v>11649 Ivy Ave</v>
          </cell>
          <cell r="EI1225">
            <v>41556</v>
          </cell>
          <cell r="EK1225" t="str">
            <v>11/31/15</v>
          </cell>
          <cell r="EM1225">
            <v>42368</v>
          </cell>
          <cell r="EQ1225">
            <v>42124</v>
          </cell>
          <cell r="EY1225">
            <v>42034</v>
          </cell>
          <cell r="JB1225" t="str">
            <v/>
          </cell>
        </row>
        <row r="1226">
          <cell r="B1226" t="str">
            <v>Primary</v>
          </cell>
          <cell r="C1226" t="str">
            <v>IRC-1415-7</v>
          </cell>
          <cell r="D1226" t="str">
            <v>RD</v>
          </cell>
          <cell r="E1226" t="str">
            <v>X218</v>
          </cell>
          <cell r="G1226" t="str">
            <v>IRC</v>
          </cell>
          <cell r="H1226" t="str">
            <v>2014-15</v>
          </cell>
          <cell r="J1226" t="str">
            <v>None</v>
          </cell>
          <cell r="K1226" t="str">
            <v>RAP</v>
          </cell>
          <cell r="L1226" t="str">
            <v>Community Crisis Home (CCH)</v>
          </cell>
          <cell r="N1226" t="str">
            <v>New</v>
          </cell>
          <cell r="P1226" t="str">
            <v>Completed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251402</v>
          </cell>
          <cell r="AE1226">
            <v>100000</v>
          </cell>
          <cell r="AF1226">
            <v>100000</v>
          </cell>
          <cell r="AS1226">
            <v>3</v>
          </cell>
          <cell r="AT1226">
            <v>1</v>
          </cell>
          <cell r="AV1226">
            <v>4</v>
          </cell>
          <cell r="AX1226">
            <v>4</v>
          </cell>
          <cell r="BV1226" t="str">
            <v>26589 California Avenue</v>
          </cell>
          <cell r="EI1226">
            <v>42116</v>
          </cell>
          <cell r="EK1226">
            <v>42439</v>
          </cell>
          <cell r="EM1226">
            <v>42509</v>
          </cell>
          <cell r="EQ1226">
            <v>43199</v>
          </cell>
          <cell r="EY1226">
            <v>42753</v>
          </cell>
          <cell r="JB1226"/>
        </row>
        <row r="1227">
          <cell r="B1227" t="str">
            <v>Primary</v>
          </cell>
          <cell r="C1227" t="str">
            <v>IRC-1415-8</v>
          </cell>
          <cell r="D1227" t="str">
            <v>RD</v>
          </cell>
          <cell r="E1227" t="str">
            <v>X221</v>
          </cell>
          <cell r="G1227" t="str">
            <v>IRC</v>
          </cell>
          <cell r="H1227" t="str">
            <v>2014-15</v>
          </cell>
          <cell r="J1227" t="str">
            <v>None</v>
          </cell>
          <cell r="K1227" t="str">
            <v>RAP</v>
          </cell>
          <cell r="L1227" t="str">
            <v>Community Crisis Home (CCH)</v>
          </cell>
          <cell r="N1227" t="str">
            <v>New</v>
          </cell>
          <cell r="P1227" t="str">
            <v>Discontinued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1</v>
          </cell>
          <cell r="AT1227">
            <v>1</v>
          </cell>
          <cell r="AU1227">
            <v>1</v>
          </cell>
          <cell r="AV1227">
            <v>1</v>
          </cell>
          <cell r="AX1227">
            <v>4</v>
          </cell>
          <cell r="BV1227" t="str">
            <v>30321 Delise Drive</v>
          </cell>
          <cell r="EI1227">
            <v>42116</v>
          </cell>
          <cell r="EK1227">
            <v>39431</v>
          </cell>
          <cell r="EM1227">
            <v>42571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Secondary</v>
          </cell>
          <cell r="C1228" t="str">
            <v>IRC-1516-1</v>
          </cell>
          <cell r="D1228" t="str">
            <v>RD</v>
          </cell>
          <cell r="E1228" t="str">
            <v>X231</v>
          </cell>
          <cell r="G1228" t="str">
            <v>IRC</v>
          </cell>
          <cell r="H1228" t="str">
            <v>2015-16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Continued</v>
          </cell>
          <cell r="P1228" t="str">
            <v>Discontinued</v>
          </cell>
          <cell r="Q1228" t="str">
            <v>DE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60000</v>
          </cell>
          <cell r="AF1228">
            <v>60000</v>
          </cell>
          <cell r="AS1228">
            <v>2</v>
          </cell>
          <cell r="AT1228">
            <v>4</v>
          </cell>
          <cell r="AX1228" t="str">
            <v/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 t="str">
            <v/>
          </cell>
        </row>
        <row r="1229">
          <cell r="B1229" t="str">
            <v>Secondary</v>
          </cell>
          <cell r="C1229" t="str">
            <v>IRC-1516-2</v>
          </cell>
          <cell r="D1229" t="str">
            <v>RD</v>
          </cell>
          <cell r="E1229" t="str">
            <v>X232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Residential (SRF-4bed)</v>
          </cell>
          <cell r="N1229" t="str">
            <v>Continued</v>
          </cell>
          <cell r="P1229" t="str">
            <v>Completed</v>
          </cell>
          <cell r="Q1229" t="str">
            <v>DE</v>
          </cell>
          <cell r="T1229" t="str">
            <v>NPO</v>
          </cell>
          <cell r="AC1229">
            <v>150000</v>
          </cell>
          <cell r="AD1229">
            <v>150000</v>
          </cell>
          <cell r="AE1229">
            <v>60000</v>
          </cell>
          <cell r="AF1229">
            <v>60000</v>
          </cell>
          <cell r="AS1229">
            <v>3</v>
          </cell>
          <cell r="AT1229">
            <v>1</v>
          </cell>
          <cell r="AX1229"/>
          <cell r="BV1229" t="str">
            <v>11649 Ivy Ave</v>
          </cell>
          <cell r="EI1229">
            <v>41556</v>
          </cell>
          <cell r="EK1229" t="str">
            <v>11/31/15</v>
          </cell>
          <cell r="EM1229">
            <v>42368</v>
          </cell>
          <cell r="EQ1229">
            <v>42124</v>
          </cell>
          <cell r="EY1229">
            <v>42034</v>
          </cell>
          <cell r="JB1229" t="str">
            <v/>
          </cell>
        </row>
        <row r="1230">
          <cell r="B1230" t="str">
            <v>Secondary</v>
          </cell>
          <cell r="C1230" t="str">
            <v>IRC-1516-3</v>
          </cell>
          <cell r="D1230" t="str">
            <v>RD</v>
          </cell>
          <cell r="E1230" t="str">
            <v>X233</v>
          </cell>
          <cell r="G1230" t="str">
            <v>IRC</v>
          </cell>
          <cell r="H1230" t="str">
            <v>2015-16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Continued</v>
          </cell>
          <cell r="P1230" t="str">
            <v>Completed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251402</v>
          </cell>
          <cell r="AE1230">
            <v>100000</v>
          </cell>
          <cell r="AF1230">
            <v>335634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14032 Olema Road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Secondary</v>
          </cell>
          <cell r="C1231" t="str">
            <v>IRC-1516-4</v>
          </cell>
          <cell r="D1231" t="str">
            <v>RD</v>
          </cell>
          <cell r="E1231" t="str">
            <v>X218</v>
          </cell>
          <cell r="G1231" t="str">
            <v>IRC</v>
          </cell>
          <cell r="H1231" t="str">
            <v>2015-16</v>
          </cell>
          <cell r="J1231" t="str">
            <v>None</v>
          </cell>
          <cell r="K1231" t="str">
            <v>Regular</v>
          </cell>
          <cell r="L1231" t="str">
            <v>Community Crisis Home (CCH)</v>
          </cell>
          <cell r="N1231" t="str">
            <v>Continued</v>
          </cell>
          <cell r="P1231" t="str">
            <v>Completed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98400</v>
          </cell>
          <cell r="AS1231">
            <v>2</v>
          </cell>
          <cell r="AT1231">
            <v>2</v>
          </cell>
          <cell r="AU1231">
            <v>1</v>
          </cell>
          <cell r="AV1231">
            <v>1</v>
          </cell>
          <cell r="AX1231">
            <v>4</v>
          </cell>
          <cell r="BV1231" t="str">
            <v>26589 California Avenue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 t="str">
            <v/>
          </cell>
        </row>
        <row r="1232">
          <cell r="B1232" t="str">
            <v>Primary</v>
          </cell>
          <cell r="C1232" t="str">
            <v>IRC-1516-5</v>
          </cell>
          <cell r="D1232" t="str">
            <v>RD</v>
          </cell>
          <cell r="E1232" t="str">
            <v>X308</v>
          </cell>
          <cell r="G1232" t="str">
            <v>IRC</v>
          </cell>
          <cell r="H1232" t="str">
            <v>2015-16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146650</v>
          </cell>
          <cell r="AD1232">
            <v>317602</v>
          </cell>
          <cell r="AE1232">
            <v>125000</v>
          </cell>
          <cell r="AF1232">
            <v>98400</v>
          </cell>
          <cell r="AS1232">
            <v>3</v>
          </cell>
          <cell r="AT1232">
            <v>1</v>
          </cell>
          <cell r="AV1232">
            <v>2</v>
          </cell>
          <cell r="AX1232">
            <v>4</v>
          </cell>
          <cell r="BV1232" t="str">
            <v>222 Camino Los Banos</v>
          </cell>
          <cell r="EI1232">
            <v>42825</v>
          </cell>
          <cell r="EK1232">
            <v>43080</v>
          </cell>
          <cell r="EM1232">
            <v>43080</v>
          </cell>
          <cell r="EQ1232">
            <v>39965</v>
          </cell>
          <cell r="EY1232">
            <v>42901</v>
          </cell>
          <cell r="JB1232"/>
        </row>
        <row r="1233">
          <cell r="B1233" t="str">
            <v>Primary</v>
          </cell>
          <cell r="C1233" t="str">
            <v>IRC-1516-6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2015-16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Not Approved</v>
          </cell>
          <cell r="Q1233" t="str">
            <v>DE</v>
          </cell>
          <cell r="T1233" t="str">
            <v>NPO</v>
          </cell>
          <cell r="AC1233">
            <v>150000</v>
          </cell>
          <cell r="AD1233">
            <v>35290</v>
          </cell>
          <cell r="AE1233">
            <v>125000</v>
          </cell>
          <cell r="AF1233">
            <v>125000</v>
          </cell>
          <cell r="AS1233">
            <v>2</v>
          </cell>
          <cell r="AT1233">
            <v>2</v>
          </cell>
          <cell r="AV1233">
            <v>1</v>
          </cell>
          <cell r="AX1233" t="str">
            <v/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 t="str">
            <v/>
          </cell>
        </row>
        <row r="1234">
          <cell r="B1234" t="str">
            <v>Primary</v>
          </cell>
          <cell r="C1234" t="str">
            <v>IRC-1516-7</v>
          </cell>
          <cell r="D1234" t="str">
            <v>RD</v>
          </cell>
          <cell r="E1234" t="str">
            <v>X354</v>
          </cell>
          <cell r="G1234" t="str">
            <v>IRC</v>
          </cell>
          <cell r="H1234" t="str">
            <v>2015-16</v>
          </cell>
          <cell r="J1234" t="str">
            <v>PDC</v>
          </cell>
          <cell r="K1234" t="str">
            <v>Regular</v>
          </cell>
          <cell r="L1234" t="str">
            <v>Residential (EBSH-4bed)</v>
          </cell>
          <cell r="N1234" t="str">
            <v>New</v>
          </cell>
          <cell r="P1234" t="str">
            <v>In Progress</v>
          </cell>
          <cell r="Q1234" t="str">
            <v>DE/SP</v>
          </cell>
          <cell r="T1234" t="str">
            <v>NPO</v>
          </cell>
          <cell r="AC1234">
            <v>146650</v>
          </cell>
          <cell r="AD1234">
            <v>251402</v>
          </cell>
          <cell r="AE1234">
            <v>0</v>
          </cell>
          <cell r="AF1234">
            <v>251402</v>
          </cell>
          <cell r="AS1234">
            <v>2</v>
          </cell>
          <cell r="AT1234">
            <v>2</v>
          </cell>
          <cell r="AV1234">
            <v>2</v>
          </cell>
          <cell r="AX1234">
            <v>4</v>
          </cell>
          <cell r="BV1234" t="str">
            <v>35525 Pony Trail Road</v>
          </cell>
          <cell r="EI1234">
            <v>42825</v>
          </cell>
          <cell r="EK1234">
            <v>43080</v>
          </cell>
          <cell r="EM1234">
            <v>43080</v>
          </cell>
          <cell r="EQ1234">
            <v>39783</v>
          </cell>
          <cell r="EY1234">
            <v>42901</v>
          </cell>
          <cell r="JB1234" t="str">
            <v/>
          </cell>
        </row>
        <row r="1235">
          <cell r="B1235" t="str">
            <v>Secondary</v>
          </cell>
          <cell r="C1235" t="str">
            <v>IRC-1516-8</v>
          </cell>
          <cell r="D1235" t="str">
            <v>RD</v>
          </cell>
          <cell r="E1235" t="str">
            <v>X221</v>
          </cell>
          <cell r="G1235" t="str">
            <v>IRC</v>
          </cell>
          <cell r="H1235" t="str">
            <v>2015-16</v>
          </cell>
          <cell r="J1235" t="str">
            <v>None</v>
          </cell>
          <cell r="K1235" t="str">
            <v>Regular</v>
          </cell>
          <cell r="L1235" t="str">
            <v>Community Crisis Home (CCH)</v>
          </cell>
          <cell r="N1235" t="str">
            <v>Continued</v>
          </cell>
          <cell r="P1235" t="str">
            <v>Discontinued</v>
          </cell>
          <cell r="Q1235" t="str">
            <v>DE</v>
          </cell>
          <cell r="T1235" t="str">
            <v>NPO</v>
          </cell>
          <cell r="AC1235">
            <v>150000</v>
          </cell>
          <cell r="AD1235">
            <v>90790</v>
          </cell>
          <cell r="AE1235">
            <v>72000</v>
          </cell>
          <cell r="AF1235">
            <v>72000</v>
          </cell>
          <cell r="AS1235">
            <v>3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Primary</v>
          </cell>
          <cell r="C1236" t="str">
            <v>IRC-1617-1</v>
          </cell>
          <cell r="D1236" t="str">
            <v>RD</v>
          </cell>
          <cell r="E1236" t="str">
            <v>X391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FDC</v>
          </cell>
          <cell r="L1236" t="str">
            <v>Residential (EBSH-4bed)</v>
          </cell>
          <cell r="N1236" t="str">
            <v>New</v>
          </cell>
          <cell r="P1236" t="str">
            <v>In Progress</v>
          </cell>
          <cell r="Q1236" t="str">
            <v>DE</v>
          </cell>
          <cell r="T1236" t="str">
            <v>NPO</v>
          </cell>
          <cell r="AC1236">
            <v>133300</v>
          </cell>
          <cell r="AD1236">
            <v>442619</v>
          </cell>
          <cell r="AE1236">
            <v>100000</v>
          </cell>
          <cell r="AF1236">
            <v>464252</v>
          </cell>
          <cell r="AS1236">
            <v>2</v>
          </cell>
          <cell r="AT1236">
            <v>1</v>
          </cell>
          <cell r="AU1236">
            <v>1</v>
          </cell>
          <cell r="AV1236">
            <v>2</v>
          </cell>
          <cell r="AX1236">
            <v>4</v>
          </cell>
          <cell r="BV1236" t="str">
            <v>29220 Via Las Palmas</v>
          </cell>
          <cell r="EI1236">
            <v>42825</v>
          </cell>
          <cell r="EK1236">
            <v>43185</v>
          </cell>
          <cell r="EM1236">
            <v>43236</v>
          </cell>
          <cell r="EQ1236">
            <v>43585</v>
          </cell>
          <cell r="EY1236">
            <v>43201</v>
          </cell>
          <cell r="JB1236"/>
        </row>
        <row r="1237">
          <cell r="B1237" t="str">
            <v>Primary</v>
          </cell>
          <cell r="C1237" t="str">
            <v>IRC-1617-2</v>
          </cell>
          <cell r="D1237" t="str">
            <v>RD</v>
          </cell>
          <cell r="E1237" t="str">
            <v>X392</v>
          </cell>
          <cell r="G1237" t="str">
            <v>IRC</v>
          </cell>
          <cell r="H1237" t="str">
            <v>2016-17</v>
          </cell>
          <cell r="J1237" t="str">
            <v>None</v>
          </cell>
          <cell r="K1237" t="str">
            <v>Regular</v>
          </cell>
          <cell r="L1237" t="str">
            <v>Residential (EBSH-4bed)</v>
          </cell>
          <cell r="N1237" t="str">
            <v>New</v>
          </cell>
          <cell r="P1237" t="str">
            <v>In Progress</v>
          </cell>
          <cell r="Q1237" t="str">
            <v>DE</v>
          </cell>
          <cell r="T1237" t="str">
            <v>NPO</v>
          </cell>
          <cell r="AC1237">
            <v>150000</v>
          </cell>
          <cell r="AD1237">
            <v>250000</v>
          </cell>
          <cell r="AE1237">
            <v>72000</v>
          </cell>
          <cell r="AF1237">
            <v>400000</v>
          </cell>
          <cell r="AS1237">
            <v>3</v>
          </cell>
          <cell r="AT1237">
            <v>1</v>
          </cell>
          <cell r="AU1237">
            <v>1</v>
          </cell>
          <cell r="AV1237">
            <v>4</v>
          </cell>
          <cell r="AX1237">
            <v>4</v>
          </cell>
          <cell r="BV1237" t="str">
            <v>32055 Lindenberger Road</v>
          </cell>
          <cell r="EI1237">
            <v>42825</v>
          </cell>
          <cell r="EK1237">
            <v>43187</v>
          </cell>
          <cell r="EM1237">
            <v>43269</v>
          </cell>
          <cell r="EQ1237">
            <v>40269</v>
          </cell>
          <cell r="EY1237">
            <v>43213</v>
          </cell>
          <cell r="JB1237"/>
        </row>
        <row r="1238">
          <cell r="B1238" t="str">
            <v>Primary</v>
          </cell>
          <cell r="C1238" t="str">
            <v>IRC-1617-3</v>
          </cell>
          <cell r="D1238" t="str">
            <v>RD</v>
          </cell>
          <cell r="E1238" t="str">
            <v>X393</v>
          </cell>
          <cell r="G1238" t="str">
            <v>IRC</v>
          </cell>
          <cell r="H1238" t="str">
            <v>2016-17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New</v>
          </cell>
          <cell r="P1238" t="str">
            <v>In Progress</v>
          </cell>
          <cell r="Q1238" t="str">
            <v>DE</v>
          </cell>
          <cell r="T1238" t="str">
            <v>NPO</v>
          </cell>
          <cell r="AC1238">
            <v>150000</v>
          </cell>
          <cell r="AD1238">
            <v>480000</v>
          </cell>
          <cell r="AE1238">
            <v>125000</v>
          </cell>
          <cell r="AF1238">
            <v>125000</v>
          </cell>
          <cell r="AS1238">
            <v>2</v>
          </cell>
          <cell r="AT1238">
            <v>4</v>
          </cell>
          <cell r="AV1238">
            <v>2</v>
          </cell>
          <cell r="AX1238">
            <v>4</v>
          </cell>
          <cell r="BV1238" t="str">
            <v>41218 Crest Drive</v>
          </cell>
          <cell r="EI1238">
            <v>42825</v>
          </cell>
          <cell r="EK1238">
            <v>43306</v>
          </cell>
          <cell r="EM1238">
            <v>43349</v>
          </cell>
          <cell r="EQ1238">
            <v>40391</v>
          </cell>
          <cell r="EY1238">
            <v>43201</v>
          </cell>
          <cell r="JB1238"/>
        </row>
        <row r="1239">
          <cell r="B1239" t="str">
            <v>Secondary</v>
          </cell>
          <cell r="C1239" t="str">
            <v>IRC-1617-4</v>
          </cell>
          <cell r="D1239" t="str">
            <v>RD</v>
          </cell>
          <cell r="E1239" t="str">
            <v>X308</v>
          </cell>
          <cell r="G1239" t="str">
            <v>IRC</v>
          </cell>
          <cell r="H1239" t="str">
            <v>2016-17</v>
          </cell>
          <cell r="J1239" t="str">
            <v>None</v>
          </cell>
          <cell r="K1239" t="str">
            <v>Regular</v>
          </cell>
          <cell r="L1239" t="str">
            <v>Residential (EBSH-4bed)</v>
          </cell>
          <cell r="N1239" t="str">
            <v>Continued</v>
          </cell>
          <cell r="P1239" t="str">
            <v>In Progress</v>
          </cell>
          <cell r="Q1239" t="str">
            <v>DE</v>
          </cell>
          <cell r="T1239" t="str">
            <v>NPO</v>
          </cell>
          <cell r="AD1239">
            <v>35290</v>
          </cell>
          <cell r="AE1239">
            <v>150000</v>
          </cell>
          <cell r="AF1239">
            <v>185290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222 Camino Los Banos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42522</v>
          </cell>
          <cell r="JB1239"/>
        </row>
        <row r="1240">
          <cell r="B1240" t="str">
            <v>Secondary</v>
          </cell>
          <cell r="C1240" t="str">
            <v>IRC-1617-5</v>
          </cell>
          <cell r="D1240" t="str">
            <v>RD</v>
          </cell>
          <cell r="E1240" t="str">
            <v>X218</v>
          </cell>
          <cell r="G1240" t="str">
            <v>IRC</v>
          </cell>
          <cell r="H1240" t="str">
            <v>2016-17</v>
          </cell>
          <cell r="J1240" t="str">
            <v>None</v>
          </cell>
          <cell r="K1240" t="str">
            <v>Regular</v>
          </cell>
          <cell r="L1240" t="str">
            <v>Community Crisis Home (CCH)</v>
          </cell>
          <cell r="N1240" t="str">
            <v>Continued</v>
          </cell>
          <cell r="P1240" t="str">
            <v>Completed</v>
          </cell>
          <cell r="Q1240" t="str">
            <v>DE</v>
          </cell>
          <cell r="T1240" t="str">
            <v>NPO</v>
          </cell>
          <cell r="AC1240">
            <v>133300</v>
          </cell>
          <cell r="AD1240">
            <v>251402</v>
          </cell>
          <cell r="AE1240">
            <v>100000</v>
          </cell>
          <cell r="AF1240">
            <v>251402</v>
          </cell>
          <cell r="AS1240">
            <v>2</v>
          </cell>
          <cell r="AT1240">
            <v>4</v>
          </cell>
          <cell r="AV1240">
            <v>2</v>
          </cell>
          <cell r="AX1240">
            <v>4</v>
          </cell>
          <cell r="BV1240" t="str">
            <v>26589 California Avenue</v>
          </cell>
          <cell r="EI1240">
            <v>42655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42753</v>
          </cell>
          <cell r="JB1240" t="str">
            <v/>
          </cell>
        </row>
        <row r="1241">
          <cell r="B1241" t="str">
            <v>Secondary</v>
          </cell>
          <cell r="C1241" t="str">
            <v>IRC-1617-6</v>
          </cell>
          <cell r="D1241" t="str">
            <v>RD</v>
          </cell>
          <cell r="E1241" t="str">
            <v>X354</v>
          </cell>
          <cell r="G1241" t="str">
            <v>IRC</v>
          </cell>
          <cell r="H1241" t="str">
            <v>2016-17</v>
          </cell>
          <cell r="J1241" t="str">
            <v>PDC</v>
          </cell>
          <cell r="K1241" t="str">
            <v>Regular</v>
          </cell>
          <cell r="L1241" t="str">
            <v>Residential (EBSH-4bed)</v>
          </cell>
          <cell r="N1241" t="str">
            <v>New</v>
          </cell>
          <cell r="P1241" t="str">
            <v>In Progress</v>
          </cell>
          <cell r="Q1241" t="str">
            <v>DE/SP</v>
          </cell>
          <cell r="T1241" t="str">
            <v>NPO</v>
          </cell>
          <cell r="AC1241">
            <v>0</v>
          </cell>
          <cell r="AD1241">
            <v>124685</v>
          </cell>
          <cell r="AE1241">
            <v>150000</v>
          </cell>
          <cell r="AF1241">
            <v>464252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35525 Pony Trail Road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Secondary</v>
          </cell>
          <cell r="C1242" t="str">
            <v>IRC-1617-7</v>
          </cell>
          <cell r="D1242" t="str">
            <v>RD</v>
          </cell>
          <cell r="E1242" t="str">
            <v>X233</v>
          </cell>
          <cell r="G1242" t="str">
            <v>IRC</v>
          </cell>
          <cell r="H1242" t="str">
            <v>2016-17</v>
          </cell>
          <cell r="J1242" t="str">
            <v>None</v>
          </cell>
          <cell r="K1242" t="str">
            <v>PDC</v>
          </cell>
          <cell r="L1242" t="str">
            <v>Residential (SRF-4bed)</v>
          </cell>
          <cell r="N1242" t="str">
            <v>Continued</v>
          </cell>
          <cell r="P1242" t="str">
            <v>Completed</v>
          </cell>
          <cell r="Q1242" t="str">
            <v>DE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125000</v>
          </cell>
          <cell r="AF1242">
            <v>464252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14032 Olema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Secondary</v>
          </cell>
          <cell r="C1243" t="str">
            <v>IRC-1617-8</v>
          </cell>
          <cell r="D1243" t="str">
            <v>RD</v>
          </cell>
          <cell r="E1243" t="str">
            <v>X361</v>
          </cell>
          <cell r="G1243" t="str">
            <v>IRC</v>
          </cell>
          <cell r="H1243" t="str">
            <v>2016-17</v>
          </cell>
          <cell r="J1243" t="str">
            <v>PDC</v>
          </cell>
          <cell r="K1243" t="str">
            <v>PDC</v>
          </cell>
          <cell r="L1243" t="str">
            <v>Community Crisis Home (CCH)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C1243">
            <v>146650</v>
          </cell>
          <cell r="AD1243">
            <v>35290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6742 Coffee Road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Secondary</v>
          </cell>
          <cell r="C1244" t="str">
            <v>IRC-1718-1</v>
          </cell>
          <cell r="D1244" t="str">
            <v>RD</v>
          </cell>
          <cell r="E1244" t="str">
            <v>X391</v>
          </cell>
          <cell r="G1244" t="str">
            <v>IRC</v>
          </cell>
          <cell r="H1244" t="str">
            <v>2017-18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Continued</v>
          </cell>
          <cell r="P1244" t="str">
            <v>In Progress</v>
          </cell>
          <cell r="Q1244" t="str">
            <v>DE</v>
          </cell>
          <cell r="T1244" t="str">
            <v>NPO</v>
          </cell>
          <cell r="AC1244">
            <v>150000</v>
          </cell>
          <cell r="AD1244">
            <v>300000</v>
          </cell>
          <cell r="AE1244">
            <v>100000</v>
          </cell>
          <cell r="AF1244">
            <v>100000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29220 Via Las Palmas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IRC-1718-2</v>
          </cell>
          <cell r="D1245" t="str">
            <v>SS</v>
          </cell>
          <cell r="E1245" t="str">
            <v>X354</v>
          </cell>
          <cell r="G1245" t="str">
            <v>IRC</v>
          </cell>
          <cell r="H1245" t="str">
            <v>2017-18</v>
          </cell>
          <cell r="J1245" t="str">
            <v>Regular</v>
          </cell>
          <cell r="K1245" t="str">
            <v>Regular</v>
          </cell>
          <cell r="L1245" t="str">
            <v>Crisis Support Services</v>
          </cell>
          <cell r="N1245" t="str">
            <v>New</v>
          </cell>
          <cell r="P1245" t="str">
            <v>In Progress</v>
          </cell>
          <cell r="Q1245" t="str">
            <v>DE</v>
          </cell>
          <cell r="T1245" t="str">
            <v>NON-NPO</v>
          </cell>
          <cell r="AC1245">
            <v>0</v>
          </cell>
          <cell r="AD1245">
            <v>124685</v>
          </cell>
          <cell r="AE1245">
            <v>75000</v>
          </cell>
          <cell r="AF1245">
            <v>75000</v>
          </cell>
          <cell r="AS1245">
            <v>4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42825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Secondary</v>
          </cell>
          <cell r="C1246" t="str">
            <v>IRC-1718-3</v>
          </cell>
          <cell r="D1246" t="str">
            <v>RD</v>
          </cell>
          <cell r="E1246" t="str">
            <v>X392</v>
          </cell>
          <cell r="G1246" t="str">
            <v>IRC</v>
          </cell>
          <cell r="H1246" t="str">
            <v>2017-18</v>
          </cell>
          <cell r="J1246" t="str">
            <v>None</v>
          </cell>
          <cell r="K1246" t="str">
            <v>Regular</v>
          </cell>
          <cell r="L1246" t="str">
            <v>Residential (EBSH-4bed)</v>
          </cell>
          <cell r="N1246" t="str">
            <v>Continued</v>
          </cell>
          <cell r="P1246" t="str">
            <v>In Progress</v>
          </cell>
          <cell r="Q1246" t="str">
            <v>DE</v>
          </cell>
          <cell r="T1246" t="str">
            <v>NPO</v>
          </cell>
          <cell r="AC1246">
            <v>150000</v>
          </cell>
          <cell r="AD1246">
            <v>250000</v>
          </cell>
          <cell r="AE1246">
            <v>100000</v>
          </cell>
          <cell r="AF1246">
            <v>100000</v>
          </cell>
          <cell r="AS1246">
            <v>2</v>
          </cell>
          <cell r="AT1246">
            <v>2</v>
          </cell>
          <cell r="AV1246">
            <v>3</v>
          </cell>
          <cell r="AX1246" t="str">
            <v/>
          </cell>
          <cell r="BV1246" t="str">
            <v>32055 Lindenberger Road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Secondary</v>
          </cell>
          <cell r="C1247" t="str">
            <v>IRC-1718-4</v>
          </cell>
          <cell r="D1247" t="str">
            <v>RD</v>
          </cell>
          <cell r="E1247" t="str">
            <v>X361</v>
          </cell>
          <cell r="G1247" t="str">
            <v>IRC</v>
          </cell>
          <cell r="H1247" t="str">
            <v>2017-18</v>
          </cell>
          <cell r="J1247" t="str">
            <v>None</v>
          </cell>
          <cell r="K1247" t="str">
            <v>Regular</v>
          </cell>
          <cell r="L1247" t="str">
            <v>Residential (EBSH-4bed)</v>
          </cell>
          <cell r="N1247" t="str">
            <v>Continued</v>
          </cell>
          <cell r="P1247" t="str">
            <v>In Progress</v>
          </cell>
          <cell r="Q1247" t="str">
            <v>DE</v>
          </cell>
          <cell r="T1247" t="str">
            <v>NPO</v>
          </cell>
          <cell r="AC1247">
            <v>150000</v>
          </cell>
          <cell r="AD1247">
            <v>480000</v>
          </cell>
          <cell r="AE1247">
            <v>100000</v>
          </cell>
          <cell r="AF1247">
            <v>630000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41218 Crest Drive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IRC-1718-5</v>
          </cell>
          <cell r="D1248" t="str">
            <v>RD</v>
          </cell>
          <cell r="E1248" t="str">
            <v>X391</v>
          </cell>
          <cell r="G1248" t="str">
            <v>IRC</v>
          </cell>
          <cell r="H1248" t="str">
            <v>2017-18</v>
          </cell>
          <cell r="J1248" t="str">
            <v>None</v>
          </cell>
          <cell r="K1248" t="str">
            <v>Regular</v>
          </cell>
          <cell r="L1248" t="str">
            <v>Residential (EBSH-4bed)</v>
          </cell>
          <cell r="N1248" t="str">
            <v>New</v>
          </cell>
          <cell r="P1248" t="str">
            <v>In Progress</v>
          </cell>
          <cell r="Q1248" t="str">
            <v>DE/SP</v>
          </cell>
          <cell r="T1248" t="str">
            <v>NPO</v>
          </cell>
          <cell r="AC1248">
            <v>150000</v>
          </cell>
          <cell r="AD1248">
            <v>361118</v>
          </cell>
          <cell r="AE1248">
            <v>100000</v>
          </cell>
          <cell r="AF1248">
            <v>100000</v>
          </cell>
          <cell r="AS1248">
            <v>2</v>
          </cell>
          <cell r="AT1248">
            <v>2</v>
          </cell>
          <cell r="AV1248">
            <v>2</v>
          </cell>
          <cell r="AX1248">
            <v>4</v>
          </cell>
          <cell r="BV1248" t="str">
            <v>14750 Shirwaun Road</v>
          </cell>
          <cell r="EI1248">
            <v>43132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IRC-1819-2</v>
          </cell>
          <cell r="D1249" t="str">
            <v>RD</v>
          </cell>
          <cell r="E1249" t="str">
            <v>X218</v>
          </cell>
          <cell r="G1249" t="str">
            <v>IRC</v>
          </cell>
          <cell r="H1249" t="str">
            <v>2018-19</v>
          </cell>
          <cell r="J1249" t="str">
            <v>None</v>
          </cell>
          <cell r="K1249" t="str">
            <v>CRDP</v>
          </cell>
          <cell r="L1249" t="str">
            <v>Residential (EBSH-4bed)</v>
          </cell>
          <cell r="N1249" t="str">
            <v>New</v>
          </cell>
          <cell r="P1249" t="str">
            <v>In Progress</v>
          </cell>
          <cell r="Q1249" t="str">
            <v>DE</v>
          </cell>
          <cell r="T1249" t="str">
            <v>NPO</v>
          </cell>
          <cell r="AD1249">
            <v>35290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V1249">
            <v>4</v>
          </cell>
          <cell r="AX1249">
            <v>4</v>
          </cell>
          <cell r="BV1249" t="str">
            <v>TBD</v>
          </cell>
          <cell r="EI1249">
            <v>43536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IRC-1819-3</v>
          </cell>
          <cell r="D1250" t="str">
            <v>RD</v>
          </cell>
          <cell r="E1250" t="str">
            <v>X077</v>
          </cell>
          <cell r="G1250" t="str">
            <v>IRC</v>
          </cell>
          <cell r="H1250" t="str">
            <v>2018-19</v>
          </cell>
          <cell r="J1250" t="str">
            <v>None</v>
          </cell>
          <cell r="K1250" t="str">
            <v>Regular</v>
          </cell>
          <cell r="L1250" t="str">
            <v>Residential (EBSH-4bed)</v>
          </cell>
          <cell r="N1250" t="str">
            <v>New</v>
          </cell>
          <cell r="P1250" t="str">
            <v>In Progress</v>
          </cell>
          <cell r="Q1250" t="str">
            <v>DE</v>
          </cell>
          <cell r="T1250" t="str">
            <v>NPO</v>
          </cell>
          <cell r="AC1250">
            <v>0</v>
          </cell>
          <cell r="AD1250">
            <v>124685</v>
          </cell>
          <cell r="AE1250">
            <v>72000</v>
          </cell>
          <cell r="AF1250">
            <v>72000</v>
          </cell>
          <cell r="AS1250">
            <v>1</v>
          </cell>
          <cell r="AT1250">
            <v>2</v>
          </cell>
          <cell r="AV1250">
            <v>3</v>
          </cell>
          <cell r="AX1250">
            <v>4</v>
          </cell>
          <cell r="BV1250" t="str">
            <v>17358 Sycamore Lane</v>
          </cell>
          <cell r="EI1250">
            <v>43536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IRC-1819-5</v>
          </cell>
          <cell r="D1251" t="str">
            <v>DP</v>
          </cell>
          <cell r="E1251" t="str">
            <v>X393</v>
          </cell>
          <cell r="G1251" t="str">
            <v>IRC</v>
          </cell>
          <cell r="H1251" t="str">
            <v>2018-19</v>
          </cell>
          <cell r="J1251" t="str">
            <v>None</v>
          </cell>
          <cell r="K1251" t="str">
            <v>CRDP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C1251">
            <v>0</v>
          </cell>
          <cell r="AD1251">
            <v>124685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KRC-0506-1</v>
          </cell>
          <cell r="D1252" t="str">
            <v>DP</v>
          </cell>
          <cell r="E1252" t="str">
            <v>X077</v>
          </cell>
          <cell r="G1252" t="str">
            <v>KRC</v>
          </cell>
          <cell r="H1252" t="str">
            <v>2005-06</v>
          </cell>
          <cell r="J1252" t="str">
            <v>None</v>
          </cell>
          <cell r="K1252" t="str">
            <v>Regular</v>
          </cell>
          <cell r="L1252" t="str">
            <v>Day Program</v>
          </cell>
          <cell r="N1252" t="str">
            <v>New</v>
          </cell>
          <cell r="P1252" t="str">
            <v>Completed</v>
          </cell>
          <cell r="Q1252" t="str">
            <v>DE/SP</v>
          </cell>
          <cell r="T1252" t="str">
            <v>NON-NPO</v>
          </cell>
          <cell r="AC1252">
            <v>150000</v>
          </cell>
          <cell r="AD1252">
            <v>361118</v>
          </cell>
          <cell r="AE1252">
            <v>125000</v>
          </cell>
          <cell r="AF1252">
            <v>125000</v>
          </cell>
          <cell r="AS1252">
            <v>2</v>
          </cell>
          <cell r="AT1252">
            <v>2</v>
          </cell>
          <cell r="AV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KRC-0506-2</v>
          </cell>
          <cell r="D1253" t="str">
            <v>DP</v>
          </cell>
          <cell r="E1253" t="str">
            <v>X147</v>
          </cell>
          <cell r="G1253" t="str">
            <v>KRC</v>
          </cell>
          <cell r="H1253" t="str">
            <v>2005-06</v>
          </cell>
          <cell r="J1253" t="str">
            <v>None</v>
          </cell>
          <cell r="K1253" t="str">
            <v>Regular</v>
          </cell>
          <cell r="L1253" t="str">
            <v>Day Program</v>
          </cell>
          <cell r="N1253" t="str">
            <v>New</v>
          </cell>
          <cell r="P1253" t="str">
            <v>Completed</v>
          </cell>
          <cell r="Q1253" t="str">
            <v>DE</v>
          </cell>
          <cell r="T1253" t="str">
            <v>NON-NPO</v>
          </cell>
          <cell r="AE1253">
            <v>125000</v>
          </cell>
          <cell r="AF1253">
            <v>125000</v>
          </cell>
          <cell r="AS1253">
            <v>2</v>
          </cell>
          <cell r="AT1253">
            <v>4</v>
          </cell>
          <cell r="AV1253">
            <v>4</v>
          </cell>
          <cell r="AX1253" t="str">
            <v/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KRC-0506-3</v>
          </cell>
          <cell r="D1254" t="str">
            <v>RD</v>
          </cell>
          <cell r="E1254" t="str">
            <v>X391</v>
          </cell>
          <cell r="G1254" t="str">
            <v>KRC</v>
          </cell>
          <cell r="H1254" t="str">
            <v>2005-06</v>
          </cell>
          <cell r="J1254" t="str">
            <v>None</v>
          </cell>
          <cell r="K1254" t="str">
            <v>Regular</v>
          </cell>
          <cell r="L1254" t="str">
            <v>Residential (SLS)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C1254">
            <v>129100</v>
          </cell>
          <cell r="AD1254">
            <v>399488</v>
          </cell>
          <cell r="AE1254">
            <v>75000</v>
          </cell>
          <cell r="AF1254">
            <v>75000</v>
          </cell>
          <cell r="AS1254">
            <v>3</v>
          </cell>
          <cell r="AT1254">
            <v>1</v>
          </cell>
          <cell r="AV1254">
            <v>4</v>
          </cell>
          <cell r="AX1254" t="str">
            <v/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KRC-0506-4</v>
          </cell>
          <cell r="D1255" t="str">
            <v>DP</v>
          </cell>
          <cell r="E1255" t="str">
            <v>X147</v>
          </cell>
          <cell r="G1255" t="str">
            <v>KRC</v>
          </cell>
          <cell r="H1255" t="str">
            <v>2005-06</v>
          </cell>
          <cell r="J1255" t="str">
            <v>None</v>
          </cell>
          <cell r="K1255" t="str">
            <v>Regular</v>
          </cell>
          <cell r="L1255" t="str">
            <v>Day Program</v>
          </cell>
          <cell r="N1255" t="str">
            <v>New</v>
          </cell>
          <cell r="P1255" t="str">
            <v>Completed</v>
          </cell>
          <cell r="Q1255" t="str">
            <v>DE</v>
          </cell>
          <cell r="T1255" t="str">
            <v>NON-NPO</v>
          </cell>
          <cell r="AE1255">
            <v>30000</v>
          </cell>
          <cell r="AF1255">
            <v>30000</v>
          </cell>
          <cell r="AS1255">
            <v>1</v>
          </cell>
          <cell r="AT1255">
            <v>1</v>
          </cell>
          <cell r="AV1255">
            <v>4</v>
          </cell>
          <cell r="AX1255" t="str">
            <v/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Primary</v>
          </cell>
          <cell r="C1256" t="str">
            <v>KRC-0506-5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2005-06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New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E1256">
            <v>72000</v>
          </cell>
          <cell r="AF1256">
            <v>72000</v>
          </cell>
          <cell r="AS1256">
            <v>3</v>
          </cell>
          <cell r="AT1256">
            <v>2</v>
          </cell>
          <cell r="AV1256">
            <v>4</v>
          </cell>
          <cell r="AX1256">
            <v>5</v>
          </cell>
          <cell r="BV1256" t="str">
            <v>9500 Thoreau Ave.</v>
          </cell>
          <cell r="EI1256">
            <v>38961</v>
          </cell>
          <cell r="EK1256">
            <v>39052</v>
          </cell>
          <cell r="EM1256">
            <v>39052</v>
          </cell>
          <cell r="EQ1256">
            <v>39171</v>
          </cell>
          <cell r="EY1256">
            <v>39244</v>
          </cell>
          <cell r="JB1256" t="str">
            <v/>
          </cell>
        </row>
        <row r="1257">
          <cell r="B1257" t="str">
            <v>Primary</v>
          </cell>
          <cell r="C1257" t="str">
            <v>KRC-0506-6</v>
          </cell>
          <cell r="D1257" t="str">
            <v>RD</v>
          </cell>
          <cell r="E1257" t="str">
            <v>X393</v>
          </cell>
          <cell r="G1257" t="str">
            <v>KRC</v>
          </cell>
          <cell r="H1257" t="str">
            <v>2005-06</v>
          </cell>
          <cell r="J1257" t="str">
            <v>None</v>
          </cell>
          <cell r="K1257" t="str">
            <v>Regular</v>
          </cell>
          <cell r="L1257" t="str">
            <v>Residential (CCF-L4i)</v>
          </cell>
          <cell r="N1257" t="str">
            <v>New</v>
          </cell>
          <cell r="P1257" t="str">
            <v>Discontinued</v>
          </cell>
          <cell r="Q1257" t="str">
            <v>DE/SP</v>
          </cell>
          <cell r="T1257" t="str">
            <v>NON-NPO</v>
          </cell>
          <cell r="AC1257">
            <v>131300</v>
          </cell>
          <cell r="AD1257">
            <v>379818</v>
          </cell>
          <cell r="AE1257">
            <v>72000</v>
          </cell>
          <cell r="AF1257">
            <v>72000</v>
          </cell>
          <cell r="AS1257">
            <v>4</v>
          </cell>
          <cell r="AT1257">
            <v>4</v>
          </cell>
          <cell r="AV1257">
            <v>4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KRC-0607-1</v>
          </cell>
          <cell r="D1258" t="str">
            <v>RD</v>
          </cell>
          <cell r="E1258" t="str">
            <v>X077</v>
          </cell>
          <cell r="G1258" t="str">
            <v>KRC</v>
          </cell>
          <cell r="H1258" t="str">
            <v>2006-07</v>
          </cell>
          <cell r="J1258" t="str">
            <v>None</v>
          </cell>
          <cell r="K1258" t="str">
            <v>Regular</v>
          </cell>
          <cell r="L1258" t="str">
            <v>Residential (SLS)</v>
          </cell>
          <cell r="N1258" t="str">
            <v>New</v>
          </cell>
          <cell r="P1258" t="str">
            <v>Discontinued</v>
          </cell>
          <cell r="Q1258" t="str">
            <v>DE/SP</v>
          </cell>
          <cell r="T1258" t="str">
            <v>NON-NPO</v>
          </cell>
          <cell r="AC1258">
            <v>175000</v>
          </cell>
          <cell r="AD1258">
            <v>300000</v>
          </cell>
          <cell r="AE1258">
            <v>72000</v>
          </cell>
          <cell r="AF1258">
            <v>72000</v>
          </cell>
          <cell r="AS1258">
            <v>2</v>
          </cell>
          <cell r="AT1258">
            <v>2</v>
          </cell>
          <cell r="AV1258">
            <v>4</v>
          </cell>
          <cell r="AX1258" t="str">
            <v/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KRC-0607-2</v>
          </cell>
          <cell r="D1259" t="str">
            <v>RD</v>
          </cell>
          <cell r="G1259" t="str">
            <v>KRC</v>
          </cell>
          <cell r="H1259" t="str">
            <v>2006-07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Q1259" t="str">
            <v>DE</v>
          </cell>
          <cell r="T1259" t="str">
            <v>NON-NPO</v>
          </cell>
          <cell r="AC1259">
            <v>129100</v>
          </cell>
          <cell r="AD1259">
            <v>399488</v>
          </cell>
          <cell r="AE1259">
            <v>72000</v>
          </cell>
          <cell r="AF1259">
            <v>528588</v>
          </cell>
          <cell r="AS1259">
            <v>2</v>
          </cell>
          <cell r="AT1259">
            <v>2</v>
          </cell>
          <cell r="AV1259">
            <v>3</v>
          </cell>
          <cell r="AX1259">
            <v>4</v>
          </cell>
          <cell r="BV1259" t="str">
            <v>8218 Maple Grove Lane</v>
          </cell>
          <cell r="EI1259">
            <v>38991</v>
          </cell>
          <cell r="EK1259">
            <v>39005</v>
          </cell>
          <cell r="EM1259">
            <v>39005</v>
          </cell>
          <cell r="EQ1259">
            <v>39127</v>
          </cell>
          <cell r="EY1259">
            <v>39056</v>
          </cell>
          <cell r="JB1259" t="str">
            <v/>
          </cell>
        </row>
        <row r="1260">
          <cell r="B1260" t="str">
            <v>Primary</v>
          </cell>
          <cell r="C1260" t="str">
            <v>KRC-0607-3</v>
          </cell>
          <cell r="D1260" t="str">
            <v>RD</v>
          </cell>
          <cell r="E1260" t="str">
            <v>X077</v>
          </cell>
          <cell r="G1260" t="str">
            <v>KRC</v>
          </cell>
          <cell r="H1260" t="str">
            <v>2006-07</v>
          </cell>
          <cell r="J1260" t="str">
            <v>None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C1260">
            <v>0</v>
          </cell>
          <cell r="AD1260">
            <v>0</v>
          </cell>
          <cell r="AE1260">
            <v>72000</v>
          </cell>
          <cell r="AF1260">
            <v>72000</v>
          </cell>
          <cell r="AS1260">
            <v>3</v>
          </cell>
          <cell r="AT1260">
            <v>1</v>
          </cell>
          <cell r="AV1260">
            <v>4</v>
          </cell>
          <cell r="AX1260">
            <v>4</v>
          </cell>
          <cell r="BV1260" t="str">
            <v>9500 Thoreau Ave.</v>
          </cell>
          <cell r="EI1260">
            <v>38961</v>
          </cell>
          <cell r="EK1260">
            <v>39052</v>
          </cell>
          <cell r="EM1260">
            <v>39052</v>
          </cell>
          <cell r="EQ1260">
            <v>39171</v>
          </cell>
          <cell r="EY1260">
            <v>39244</v>
          </cell>
          <cell r="JB1260" t="str">
            <v/>
          </cell>
        </row>
        <row r="1261">
          <cell r="B1261" t="str">
            <v>Primary</v>
          </cell>
          <cell r="C1261" t="str">
            <v>KRC-0607-4</v>
          </cell>
          <cell r="D1261" t="str">
            <v>RD</v>
          </cell>
          <cell r="G1261" t="str">
            <v>KRC</v>
          </cell>
          <cell r="H1261" t="str">
            <v>2006-07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Completed</v>
          </cell>
          <cell r="T1261" t="str">
            <v>NON-NPO</v>
          </cell>
          <cell r="AC1261">
            <v>0</v>
          </cell>
          <cell r="AD1261">
            <v>0</v>
          </cell>
          <cell r="AE1261">
            <v>72000</v>
          </cell>
          <cell r="AF1261">
            <v>72000</v>
          </cell>
          <cell r="AS1261">
            <v>2</v>
          </cell>
          <cell r="AT1261">
            <v>4</v>
          </cell>
          <cell r="AV1261">
            <v>4</v>
          </cell>
          <cell r="AX1261">
            <v>4</v>
          </cell>
          <cell r="BV1261" t="str">
            <v>4409 River Glenn Drive</v>
          </cell>
          <cell r="EI1261">
            <v>38098</v>
          </cell>
          <cell r="EK1261">
            <v>38271</v>
          </cell>
          <cell r="EM1261">
            <v>38271</v>
          </cell>
          <cell r="EQ1261">
            <v>38777</v>
          </cell>
          <cell r="EY1261">
            <v>38261</v>
          </cell>
          <cell r="JB1261" t="str">
            <v/>
          </cell>
        </row>
        <row r="1262">
          <cell r="B1262" t="str">
            <v>Secondary</v>
          </cell>
          <cell r="C1262" t="str">
            <v>KRC-0607-5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2006-07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KRC-0708-1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2007-08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125000</v>
          </cell>
          <cell r="AF1263">
            <v>125000</v>
          </cell>
          <cell r="AS1263">
            <v>4</v>
          </cell>
          <cell r="AT1263">
            <v>1</v>
          </cell>
          <cell r="AX1263">
            <v>4</v>
          </cell>
          <cell r="BV1263" t="str">
            <v>5717 Noble St, Bakersfiels, CA 93314</v>
          </cell>
          <cell r="EI1263">
            <v>39315</v>
          </cell>
          <cell r="EK1263">
            <v>39508</v>
          </cell>
          <cell r="EM1263">
            <v>39508</v>
          </cell>
          <cell r="EQ1263">
            <v>39873</v>
          </cell>
          <cell r="EY1263">
            <v>40129</v>
          </cell>
          <cell r="JB1263" t="str">
            <v/>
          </cell>
        </row>
        <row r="1264">
          <cell r="B1264" t="str">
            <v>Primary</v>
          </cell>
          <cell r="C1264" t="str">
            <v>KRC-0708-2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2007-08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72000</v>
          </cell>
          <cell r="AF1264">
            <v>72000</v>
          </cell>
          <cell r="AS1264">
            <v>2</v>
          </cell>
          <cell r="AT1264">
            <v>2</v>
          </cell>
          <cell r="AV1264">
            <v>4</v>
          </cell>
          <cell r="AX1264">
            <v>4</v>
          </cell>
          <cell r="BV1264" t="str">
            <v>6205 Hesketh Drive</v>
          </cell>
          <cell r="EI1264">
            <v>39295</v>
          </cell>
          <cell r="EK1264">
            <v>39431</v>
          </cell>
          <cell r="EM1264">
            <v>43084</v>
          </cell>
          <cell r="EQ1264">
            <v>39558</v>
          </cell>
          <cell r="EY1264">
            <v>39527</v>
          </cell>
          <cell r="JB1264" t="str">
            <v/>
          </cell>
        </row>
        <row r="1265">
          <cell r="B1265" t="str">
            <v>Primary</v>
          </cell>
          <cell r="C1265" t="str">
            <v>KRC-0708-3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2007-08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72000</v>
          </cell>
          <cell r="AF1265">
            <v>72000</v>
          </cell>
          <cell r="AS1265">
            <v>4</v>
          </cell>
          <cell r="AT1265">
            <v>4</v>
          </cell>
          <cell r="AV1265">
            <v>4</v>
          </cell>
          <cell r="AX1265">
            <v>4</v>
          </cell>
          <cell r="BV1265" t="str">
            <v>1013 N Sierra View St</v>
          </cell>
          <cell r="EI1265">
            <v>39295</v>
          </cell>
          <cell r="EK1265">
            <v>39479</v>
          </cell>
          <cell r="EM1265">
            <v>39479</v>
          </cell>
          <cell r="EQ1265">
            <v>39904</v>
          </cell>
          <cell r="EY1265">
            <v>39295</v>
          </cell>
          <cell r="JB1265" t="str">
            <v/>
          </cell>
        </row>
        <row r="1266">
          <cell r="B1266" t="str">
            <v>Primary</v>
          </cell>
          <cell r="C1266" t="str">
            <v>KRC-0708-4</v>
          </cell>
          <cell r="D1266" t="str">
            <v>SS</v>
          </cell>
          <cell r="E1266" t="str">
            <v>X270</v>
          </cell>
          <cell r="G1266" t="str">
            <v>KRC</v>
          </cell>
          <cell r="H1266" t="str">
            <v>2007-08</v>
          </cell>
          <cell r="J1266" t="str">
            <v>None</v>
          </cell>
          <cell r="K1266" t="str">
            <v>Regular</v>
          </cell>
          <cell r="L1266" t="str">
            <v>Psychiatric Treatment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30000</v>
          </cell>
          <cell r="AF1266">
            <v>30000</v>
          </cell>
          <cell r="AS1266">
            <v>2</v>
          </cell>
          <cell r="AT1266">
            <v>3</v>
          </cell>
          <cell r="AV1266">
            <v>1</v>
          </cell>
          <cell r="AX1266" t="str">
            <v/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KRC-0708-5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2007-08</v>
          </cell>
          <cell r="J1267" t="str">
            <v>None</v>
          </cell>
          <cell r="K1267" t="str">
            <v>Regular</v>
          </cell>
          <cell r="L1267" t="str">
            <v>Residential (SRF-4bed)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E1267">
            <v>72000</v>
          </cell>
          <cell r="AF1267">
            <v>72000</v>
          </cell>
          <cell r="AS1267">
            <v>3</v>
          </cell>
          <cell r="AT1267">
            <v>4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Secondary</v>
          </cell>
          <cell r="C1268" t="str">
            <v>KRC-0708-6</v>
          </cell>
          <cell r="D1268" t="str">
            <v>SS</v>
          </cell>
          <cell r="E1268" t="str">
            <v>X077</v>
          </cell>
          <cell r="G1268" t="str">
            <v>KRC</v>
          </cell>
          <cell r="H1268" t="str">
            <v>2007-08</v>
          </cell>
          <cell r="J1268" t="str">
            <v>None</v>
          </cell>
          <cell r="K1268" t="str">
            <v>Regular</v>
          </cell>
          <cell r="L1268" t="str">
            <v>Psychiatric Treatment</v>
          </cell>
          <cell r="N1268" t="str">
            <v>Continued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E1268">
            <v>72000</v>
          </cell>
          <cell r="AF1268">
            <v>72000</v>
          </cell>
          <cell r="AS1268">
            <v>5</v>
          </cell>
          <cell r="AT1268">
            <v>3</v>
          </cell>
          <cell r="AV1268">
            <v>1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Primary</v>
          </cell>
          <cell r="C1269" t="str">
            <v>KRC-0809-1</v>
          </cell>
          <cell r="D1269" t="str">
            <v>RD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Residential (SRF-4bed)</v>
          </cell>
          <cell r="N1269" t="str">
            <v>New</v>
          </cell>
          <cell r="P1269" t="str">
            <v>Completed</v>
          </cell>
          <cell r="T1269" t="str">
            <v>NON-NPO</v>
          </cell>
          <cell r="AE1269">
            <v>100000</v>
          </cell>
          <cell r="AF1269">
            <v>100000</v>
          </cell>
          <cell r="AS1269">
            <v>3</v>
          </cell>
          <cell r="AT1269">
            <v>4</v>
          </cell>
          <cell r="AV1269">
            <v>4</v>
          </cell>
          <cell r="AX1269">
            <v>4</v>
          </cell>
          <cell r="BV1269" t="str">
            <v>15913 San Marco Place</v>
          </cell>
          <cell r="EI1269">
            <v>39722</v>
          </cell>
          <cell r="EK1269">
            <v>39904</v>
          </cell>
          <cell r="EM1269">
            <v>39904</v>
          </cell>
          <cell r="EQ1269">
            <v>39965</v>
          </cell>
          <cell r="EY1269">
            <v>39794</v>
          </cell>
          <cell r="JB1269" t="str">
            <v/>
          </cell>
        </row>
        <row r="1270">
          <cell r="B1270" t="str">
            <v>Primary</v>
          </cell>
          <cell r="C1270" t="str">
            <v>KRC-0809-2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2008-09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72000</v>
          </cell>
          <cell r="AF1270">
            <v>72000</v>
          </cell>
          <cell r="AS1270">
            <v>2</v>
          </cell>
          <cell r="AT1270">
            <v>2</v>
          </cell>
          <cell r="AV1270">
            <v>1</v>
          </cell>
          <cell r="AX1270">
            <v>4</v>
          </cell>
          <cell r="BV1270" t="str">
            <v>4516 Pueblo Peak</v>
          </cell>
          <cell r="EI1270">
            <v>39661</v>
          </cell>
          <cell r="EK1270">
            <v>39845</v>
          </cell>
          <cell r="EM1270">
            <v>39845</v>
          </cell>
          <cell r="EQ1270">
            <v>40148</v>
          </cell>
          <cell r="EY1270">
            <v>39881</v>
          </cell>
          <cell r="JB1270" t="str">
            <v/>
          </cell>
        </row>
        <row r="1271">
          <cell r="B1271" t="str">
            <v>Primary</v>
          </cell>
          <cell r="C1271" t="str">
            <v>KRC-0809-3</v>
          </cell>
          <cell r="D1271" t="str">
            <v>RD</v>
          </cell>
          <cell r="E1271" t="str">
            <v>X077</v>
          </cell>
          <cell r="G1271" t="str">
            <v>KRC</v>
          </cell>
          <cell r="H1271" t="str">
            <v>2008-09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S1271">
            <v>4</v>
          </cell>
          <cell r="AT1271">
            <v>4</v>
          </cell>
          <cell r="AV1271">
            <v>4</v>
          </cell>
          <cell r="AX1271">
            <v>4</v>
          </cell>
          <cell r="BV1271" t="str">
            <v>6409 Duck Pond Lane</v>
          </cell>
          <cell r="EI1271">
            <v>39661</v>
          </cell>
          <cell r="EK1271">
            <v>39683</v>
          </cell>
          <cell r="EM1271">
            <v>39683</v>
          </cell>
          <cell r="EQ1271">
            <v>39783</v>
          </cell>
          <cell r="EY1271">
            <v>39859</v>
          </cell>
          <cell r="JB1271" t="str">
            <v/>
          </cell>
        </row>
        <row r="1272">
          <cell r="B1272" t="str">
            <v>Primary</v>
          </cell>
          <cell r="C1272" t="str">
            <v>KRC-0809-4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2008-09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72000</v>
          </cell>
          <cell r="AF1272">
            <v>72000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7008 Saddleback Dr.</v>
          </cell>
          <cell r="EI1272">
            <v>39922</v>
          </cell>
          <cell r="EK1272">
            <v>40002</v>
          </cell>
          <cell r="EM1272">
            <v>40002</v>
          </cell>
          <cell r="EQ1272">
            <v>40719</v>
          </cell>
          <cell r="EY1272">
            <v>39960</v>
          </cell>
          <cell r="JB1272" t="str">
            <v/>
          </cell>
        </row>
        <row r="1273">
          <cell r="B1273" t="str">
            <v>Primary</v>
          </cell>
          <cell r="C1273" t="str">
            <v>KRC-0809-5</v>
          </cell>
          <cell r="D1273" t="str">
            <v>RD</v>
          </cell>
          <cell r="G1273" t="str">
            <v>KRC</v>
          </cell>
          <cell r="H1273" t="str">
            <v>2008-09</v>
          </cell>
          <cell r="J1273" t="str">
            <v>None</v>
          </cell>
          <cell r="K1273" t="str">
            <v>Regular</v>
          </cell>
          <cell r="L1273" t="str">
            <v>Residential (CCF-L4i)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72000</v>
          </cell>
          <cell r="AF1273">
            <v>72000</v>
          </cell>
          <cell r="AS1273">
            <v>3</v>
          </cell>
          <cell r="AT1273">
            <v>4</v>
          </cell>
          <cell r="AV1273">
            <v>4</v>
          </cell>
          <cell r="AX1273" t="str">
            <v/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KRC-0809-6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2008-09</v>
          </cell>
          <cell r="J1274" t="str">
            <v>None</v>
          </cell>
          <cell r="K1274" t="str">
            <v>Regular</v>
          </cell>
          <cell r="L1274" t="str">
            <v>Residential (SLS)</v>
          </cell>
          <cell r="N1274" t="str">
            <v>New</v>
          </cell>
          <cell r="P1274" t="str">
            <v>Discontinued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72000</v>
          </cell>
          <cell r="AF1274">
            <v>72000</v>
          </cell>
          <cell r="AS1274">
            <v>3</v>
          </cell>
          <cell r="AT1274">
            <v>3</v>
          </cell>
          <cell r="AV1274">
            <v>1</v>
          </cell>
          <cell r="AX1274" t="str">
            <v/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Secondary</v>
          </cell>
          <cell r="C1275" t="str">
            <v>KRC-0809-7</v>
          </cell>
          <cell r="D1275" t="str">
            <v>SS</v>
          </cell>
          <cell r="E1275" t="str">
            <v>X077</v>
          </cell>
          <cell r="G1275" t="str">
            <v>KRC</v>
          </cell>
          <cell r="H1275" t="str">
            <v>2008-09</v>
          </cell>
          <cell r="J1275" t="str">
            <v>None</v>
          </cell>
          <cell r="K1275" t="str">
            <v>Regular</v>
          </cell>
          <cell r="L1275" t="str">
            <v>Psychiatric Treatment</v>
          </cell>
          <cell r="N1275" t="str">
            <v>Continued</v>
          </cell>
          <cell r="P1275" t="str">
            <v>Discontinued</v>
          </cell>
          <cell r="T1275" t="str">
            <v>NON-NPO</v>
          </cell>
          <cell r="AD1275">
            <v>97000</v>
          </cell>
          <cell r="AE1275">
            <v>30000</v>
          </cell>
          <cell r="AF1275">
            <v>30000</v>
          </cell>
          <cell r="AS1275">
            <v>2</v>
          </cell>
          <cell r="AT1275">
            <v>4</v>
          </cell>
          <cell r="AV1275">
            <v>1</v>
          </cell>
          <cell r="AX1275" t="str">
            <v/>
          </cell>
          <cell r="BV1275" t="str">
            <v>2511 Jensen Ave., Sanger, Ca 93657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KRC-0910-1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2009-10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30000</v>
          </cell>
          <cell r="AF1276">
            <v>30000</v>
          </cell>
          <cell r="AS1276">
            <v>3</v>
          </cell>
          <cell r="AT1276">
            <v>3</v>
          </cell>
          <cell r="AV1276">
            <v>1</v>
          </cell>
          <cell r="AX1276">
            <v>4</v>
          </cell>
          <cell r="BV1276" t="str">
            <v>3046 Hinsley Street</v>
          </cell>
          <cell r="EI1276">
            <v>40148</v>
          </cell>
          <cell r="EK1276">
            <v>40171</v>
          </cell>
          <cell r="EM1276">
            <v>40171</v>
          </cell>
          <cell r="EQ1276">
            <v>40269</v>
          </cell>
          <cell r="EY1276">
            <v>40335</v>
          </cell>
          <cell r="JB1276" t="str">
            <v/>
          </cell>
        </row>
        <row r="1277">
          <cell r="B1277" t="str">
            <v>Primary</v>
          </cell>
          <cell r="C1277" t="str">
            <v>KRC-0910-2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2009-10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1000000</v>
          </cell>
          <cell r="AF1277">
            <v>1000000</v>
          </cell>
          <cell r="AS1277">
            <v>2</v>
          </cell>
          <cell r="AT1277">
            <v>4</v>
          </cell>
          <cell r="AV1277">
            <v>3</v>
          </cell>
          <cell r="AX1277">
            <v>4</v>
          </cell>
          <cell r="BV1277" t="str">
            <v>7708 Sproat Way</v>
          </cell>
          <cell r="EI1277">
            <v>40040</v>
          </cell>
          <cell r="EK1277">
            <v>40228</v>
          </cell>
          <cell r="EM1277">
            <v>40228</v>
          </cell>
          <cell r="EQ1277">
            <v>40391</v>
          </cell>
          <cell r="EY1277">
            <v>40325</v>
          </cell>
          <cell r="JB1277" t="str">
            <v/>
          </cell>
        </row>
        <row r="1278">
          <cell r="B1278" t="str">
            <v>Primary</v>
          </cell>
          <cell r="C1278" t="str">
            <v>KRC-0910-3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2009-10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100000</v>
          </cell>
          <cell r="AF1278">
            <v>100000</v>
          </cell>
          <cell r="AS1278">
            <v>1</v>
          </cell>
          <cell r="AT1278">
            <v>3</v>
          </cell>
          <cell r="AV1278">
            <v>1</v>
          </cell>
          <cell r="AX1278">
            <v>4</v>
          </cell>
          <cell r="BV1278" t="str">
            <v>8114 River Hawk Lane</v>
          </cell>
          <cell r="EI1278">
            <v>40057</v>
          </cell>
          <cell r="EK1278">
            <v>40513</v>
          </cell>
          <cell r="EM1278">
            <v>40513</v>
          </cell>
          <cell r="EQ1278">
            <v>40664</v>
          </cell>
          <cell r="EY1278">
            <v>40344</v>
          </cell>
          <cell r="JB1278" t="str">
            <v/>
          </cell>
        </row>
        <row r="1279">
          <cell r="B1279" t="str">
            <v>Primary</v>
          </cell>
          <cell r="C1279" t="str">
            <v>KRC-0910-4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2009-10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100000</v>
          </cell>
          <cell r="AF1279">
            <v>100000</v>
          </cell>
          <cell r="AS1279">
            <v>1</v>
          </cell>
          <cell r="AT1279">
            <v>4</v>
          </cell>
          <cell r="AV1279">
            <v>3</v>
          </cell>
          <cell r="AX1279">
            <v>4</v>
          </cell>
          <cell r="BV1279" t="str">
            <v>4500 Planz Road</v>
          </cell>
          <cell r="EI1279">
            <v>40070</v>
          </cell>
          <cell r="EK1279">
            <v>40057</v>
          </cell>
          <cell r="EM1279">
            <v>40057</v>
          </cell>
          <cell r="EQ1279">
            <v>40299</v>
          </cell>
          <cell r="EY1279">
            <v>40332</v>
          </cell>
          <cell r="JB1279" t="str">
            <v/>
          </cell>
        </row>
        <row r="1280">
          <cell r="B1280" t="str">
            <v>Primary</v>
          </cell>
          <cell r="C1280" t="str">
            <v>KRC-0910-5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2009-10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Completed</v>
          </cell>
          <cell r="T1280" t="str">
            <v>NON-NPO</v>
          </cell>
          <cell r="AE1280">
            <v>72000</v>
          </cell>
          <cell r="AF1280">
            <v>72000</v>
          </cell>
          <cell r="AS1280">
            <v>2</v>
          </cell>
          <cell r="AT1280">
            <v>3</v>
          </cell>
          <cell r="AV1280">
            <v>1</v>
          </cell>
          <cell r="AX1280">
            <v>4</v>
          </cell>
          <cell r="BV1280" t="str">
            <v>6500 Kevin Grove</v>
          </cell>
          <cell r="EI1280">
            <v>40191</v>
          </cell>
          <cell r="EK1280">
            <v>40669</v>
          </cell>
          <cell r="EM1280">
            <v>40669</v>
          </cell>
          <cell r="EQ1280">
            <v>40817</v>
          </cell>
          <cell r="EY1280">
            <v>40332</v>
          </cell>
          <cell r="JB1280" t="str">
            <v/>
          </cell>
        </row>
        <row r="1281">
          <cell r="B1281" t="str">
            <v>Primary</v>
          </cell>
          <cell r="C1281" t="str">
            <v>KRC-1011-1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2010-11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T1281">
            <v>4</v>
          </cell>
          <cell r="AV1281">
            <v>1</v>
          </cell>
          <cell r="AX1281">
            <v>4</v>
          </cell>
          <cell r="BV1281" t="str">
            <v>1714 Crestmont Drive</v>
          </cell>
          <cell r="EI1281">
            <v>40483</v>
          </cell>
          <cell r="EK1281">
            <v>40526</v>
          </cell>
          <cell r="EM1281">
            <v>40526</v>
          </cell>
          <cell r="EQ1281">
            <v>41122</v>
          </cell>
          <cell r="EY1281">
            <v>40570</v>
          </cell>
          <cell r="JB1281" t="str">
            <v/>
          </cell>
        </row>
        <row r="1282">
          <cell r="B1282" t="str">
            <v>Primary</v>
          </cell>
          <cell r="C1282" t="str">
            <v>KRC-1011-2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2010-11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47000</v>
          </cell>
          <cell r="AF1282">
            <v>47000</v>
          </cell>
          <cell r="AS1282">
            <v>1</v>
          </cell>
          <cell r="AT1282">
            <v>3</v>
          </cell>
          <cell r="AV1282">
            <v>2</v>
          </cell>
          <cell r="AX1282">
            <v>4</v>
          </cell>
          <cell r="BV1282" t="str">
            <v>9008 Staten Island Drive</v>
          </cell>
          <cell r="EI1282">
            <v>40483</v>
          </cell>
          <cell r="EK1282">
            <v>40603</v>
          </cell>
          <cell r="EM1282">
            <v>40603</v>
          </cell>
          <cell r="EQ1282">
            <v>40940</v>
          </cell>
          <cell r="EY1282">
            <v>40546</v>
          </cell>
          <cell r="JB1282" t="str">
            <v/>
          </cell>
        </row>
        <row r="1283">
          <cell r="B1283" t="str">
            <v>Primary</v>
          </cell>
          <cell r="C1283" t="str">
            <v>KRC-1011-3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2010-11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4</v>
          </cell>
          <cell r="AV1283">
            <v>2</v>
          </cell>
          <cell r="AX1283">
            <v>4</v>
          </cell>
          <cell r="BV1283" t="str">
            <v>5009 Hartnett Court</v>
          </cell>
          <cell r="EI1283">
            <v>40513</v>
          </cell>
          <cell r="EK1283">
            <v>40513</v>
          </cell>
          <cell r="EM1283">
            <v>40513</v>
          </cell>
          <cell r="EQ1283">
            <v>40634</v>
          </cell>
          <cell r="EY1283">
            <v>40682</v>
          </cell>
          <cell r="JB1283" t="str">
            <v/>
          </cell>
        </row>
        <row r="1284">
          <cell r="B1284" t="str">
            <v>Primary</v>
          </cell>
          <cell r="C1284" t="str">
            <v>KRC-1011-4</v>
          </cell>
          <cell r="D1284" t="str">
            <v>RD</v>
          </cell>
          <cell r="E1284" t="str">
            <v>X394</v>
          </cell>
          <cell r="G1284" t="str">
            <v>KRC</v>
          </cell>
          <cell r="H1284" t="str">
            <v>2010-11</v>
          </cell>
          <cell r="J1284" t="str">
            <v>None</v>
          </cell>
          <cell r="K1284" t="str">
            <v>Regular</v>
          </cell>
          <cell r="L1284" t="str">
            <v>Residential (SRF-4bed)</v>
          </cell>
          <cell r="N1284" t="str">
            <v>New</v>
          </cell>
          <cell r="P1284" t="str">
            <v>Completed</v>
          </cell>
          <cell r="Q1284" t="str">
            <v>DE/SP</v>
          </cell>
          <cell r="T1284" t="str">
            <v>NON-NPO</v>
          </cell>
          <cell r="AE1284">
            <v>72000</v>
          </cell>
          <cell r="AF1284">
            <v>72000</v>
          </cell>
          <cell r="AS1284">
            <v>1</v>
          </cell>
          <cell r="AT1284">
            <v>3</v>
          </cell>
          <cell r="AV1284">
            <v>1</v>
          </cell>
          <cell r="AX1284">
            <v>4</v>
          </cell>
          <cell r="BV1284" t="str">
            <v>12006 Kenseth Street</v>
          </cell>
          <cell r="EI1284">
            <v>40695</v>
          </cell>
          <cell r="EK1284">
            <v>41117</v>
          </cell>
          <cell r="EM1284">
            <v>41117</v>
          </cell>
          <cell r="EQ1284">
            <v>41122</v>
          </cell>
          <cell r="EY1284">
            <v>40857</v>
          </cell>
          <cell r="JB1284" t="str">
            <v/>
          </cell>
        </row>
        <row r="1285">
          <cell r="B1285" t="str">
            <v>Primary</v>
          </cell>
          <cell r="C1285" t="str">
            <v>KRC-1112-1</v>
          </cell>
          <cell r="D1285" t="str">
            <v>RD</v>
          </cell>
          <cell r="E1285" t="str">
            <v>X395</v>
          </cell>
          <cell r="G1285" t="str">
            <v>KRC</v>
          </cell>
          <cell r="H1285" t="str">
            <v>2011-12</v>
          </cell>
          <cell r="J1285" t="str">
            <v>None</v>
          </cell>
          <cell r="K1285" t="str">
            <v>Regular</v>
          </cell>
          <cell r="L1285" t="str">
            <v>Residential (SRF-4bed)</v>
          </cell>
          <cell r="N1285" t="str">
            <v>New</v>
          </cell>
          <cell r="P1285" t="str">
            <v>Completed</v>
          </cell>
          <cell r="T1285" t="str">
            <v>NON-NPO</v>
          </cell>
          <cell r="AE1285">
            <v>72000</v>
          </cell>
          <cell r="AF1285">
            <v>72000</v>
          </cell>
          <cell r="AS1285">
            <v>1</v>
          </cell>
          <cell r="AT1285">
            <v>2</v>
          </cell>
          <cell r="AV1285">
            <v>3</v>
          </cell>
          <cell r="AX1285">
            <v>4</v>
          </cell>
          <cell r="BV1285" t="str">
            <v>3912 Fairmont Street</v>
          </cell>
          <cell r="EI1285">
            <v>40725</v>
          </cell>
          <cell r="EK1285">
            <v>41485</v>
          </cell>
          <cell r="EM1285">
            <v>41456</v>
          </cell>
          <cell r="EQ1285">
            <v>41696</v>
          </cell>
          <cell r="EY1285">
            <v>41779</v>
          </cell>
          <cell r="JB1285" t="str">
            <v/>
          </cell>
        </row>
        <row r="1286">
          <cell r="B1286" t="str">
            <v>Primary</v>
          </cell>
          <cell r="C1286" t="str">
            <v>KRC-1112-2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2011-12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Discontinued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2</v>
          </cell>
          <cell r="AT1286">
            <v>2</v>
          </cell>
          <cell r="AV1286">
            <v>2</v>
          </cell>
          <cell r="AX1286">
            <v>4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KRC-1112-3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2011-12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Completed</v>
          </cell>
          <cell r="Q1287" t="str">
            <v>DE</v>
          </cell>
          <cell r="T1287" t="str">
            <v>NON-NPO</v>
          </cell>
          <cell r="AE1287">
            <v>72000</v>
          </cell>
          <cell r="AF1287">
            <v>72000</v>
          </cell>
          <cell r="AS1287">
            <v>2</v>
          </cell>
          <cell r="AT1287">
            <v>1</v>
          </cell>
          <cell r="AV1287">
            <v>2</v>
          </cell>
          <cell r="AX1287">
            <v>4</v>
          </cell>
          <cell r="BV1287" t="str">
            <v>5729 Noble Street</v>
          </cell>
          <cell r="EI1287">
            <v>40756</v>
          </cell>
          <cell r="EK1287">
            <v>40909</v>
          </cell>
          <cell r="EM1287">
            <v>40909</v>
          </cell>
          <cell r="EQ1287">
            <v>41397</v>
          </cell>
          <cell r="EY1287">
            <v>41379</v>
          </cell>
          <cell r="JB1287" t="str">
            <v/>
          </cell>
        </row>
        <row r="1288">
          <cell r="B1288" t="str">
            <v>Primary</v>
          </cell>
          <cell r="C1288" t="str">
            <v>KRC-1213-1</v>
          </cell>
          <cell r="D1288" t="str">
            <v>RD</v>
          </cell>
          <cell r="E1288" t="str">
            <v>X147</v>
          </cell>
          <cell r="G1288" t="str">
            <v>KRC</v>
          </cell>
          <cell r="H1288" t="str">
            <v>2012-13</v>
          </cell>
          <cell r="J1288" t="str">
            <v>None</v>
          </cell>
          <cell r="K1288" t="str">
            <v>Regular</v>
          </cell>
          <cell r="L1288" t="str">
            <v>Residential (SRF-4bed)</v>
          </cell>
          <cell r="N1288" t="str">
            <v>New</v>
          </cell>
          <cell r="P1288" t="str">
            <v>Completed</v>
          </cell>
          <cell r="Q1288" t="str">
            <v>DE</v>
          </cell>
          <cell r="T1288" t="str">
            <v>NON-NPO</v>
          </cell>
          <cell r="AE1288">
            <v>72000</v>
          </cell>
          <cell r="AF1288">
            <v>72000</v>
          </cell>
          <cell r="AS1288">
            <v>2</v>
          </cell>
          <cell r="AT1288">
            <v>2</v>
          </cell>
          <cell r="AV1288">
            <v>1</v>
          </cell>
          <cell r="AX1288">
            <v>4</v>
          </cell>
          <cell r="BV1288" t="str">
            <v>7001 Rhone Drive</v>
          </cell>
          <cell r="EI1288">
            <v>41390</v>
          </cell>
          <cell r="EK1288">
            <v>41414</v>
          </cell>
          <cell r="EM1288">
            <v>41395</v>
          </cell>
          <cell r="EQ1288">
            <v>42064</v>
          </cell>
          <cell r="EY1288">
            <v>41730</v>
          </cell>
          <cell r="JB1288" t="str">
            <v/>
          </cell>
        </row>
        <row r="1289">
          <cell r="B1289" t="str">
            <v>Primary</v>
          </cell>
          <cell r="C1289" t="str">
            <v>KRC-1213-2</v>
          </cell>
          <cell r="D1289" t="str">
            <v>RD</v>
          </cell>
          <cell r="G1289" t="str">
            <v>KRC</v>
          </cell>
          <cell r="H1289" t="str">
            <v>2012-13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Completed</v>
          </cell>
          <cell r="Q1289" t="str">
            <v>DE/SP</v>
          </cell>
          <cell r="T1289" t="str">
            <v>NON-NPO</v>
          </cell>
          <cell r="AE1289">
            <v>72000</v>
          </cell>
          <cell r="AF1289">
            <v>72000</v>
          </cell>
          <cell r="AS1289">
            <v>2</v>
          </cell>
          <cell r="AT1289">
            <v>3</v>
          </cell>
          <cell r="AV1289">
            <v>3</v>
          </cell>
          <cell r="AX1289">
            <v>4</v>
          </cell>
          <cell r="BV1289" t="str">
            <v>3806 Laborde Place</v>
          </cell>
          <cell r="EI1289">
            <v>41781</v>
          </cell>
          <cell r="EK1289">
            <v>42005</v>
          </cell>
          <cell r="EM1289">
            <v>42005</v>
          </cell>
          <cell r="EQ1289">
            <v>42125</v>
          </cell>
          <cell r="EY1289">
            <v>41774</v>
          </cell>
          <cell r="JB1289" t="str">
            <v/>
          </cell>
        </row>
        <row r="1290">
          <cell r="B1290" t="str">
            <v>Primary</v>
          </cell>
          <cell r="C1290" t="str">
            <v>KRC-1213-3</v>
          </cell>
          <cell r="D1290" t="str">
            <v>DP</v>
          </cell>
          <cell r="G1290" t="str">
            <v>KRC</v>
          </cell>
          <cell r="H1290" t="str">
            <v>2012-13</v>
          </cell>
          <cell r="J1290" t="str">
            <v>None</v>
          </cell>
          <cell r="K1290" t="str">
            <v>Regular</v>
          </cell>
          <cell r="L1290" t="str">
            <v>Day Program</v>
          </cell>
          <cell r="N1290" t="str">
            <v>New</v>
          </cell>
          <cell r="P1290" t="str">
            <v>Discontinued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1</v>
          </cell>
          <cell r="AV1290">
            <v>1</v>
          </cell>
          <cell r="AX1290" t="str">
            <v/>
          </cell>
          <cell r="BV1290" t="str">
            <v>1714 Crestmont Drive</v>
          </cell>
          <cell r="EI1290">
            <v>40483</v>
          </cell>
          <cell r="EK1290">
            <v>40526</v>
          </cell>
          <cell r="EM1290">
            <v>40526</v>
          </cell>
          <cell r="EQ1290">
            <v>41122</v>
          </cell>
          <cell r="EY1290">
            <v>40570</v>
          </cell>
          <cell r="JB1290" t="str">
            <v/>
          </cell>
        </row>
        <row r="1291">
          <cell r="B1291" t="str">
            <v>Primary</v>
          </cell>
          <cell r="C1291" t="str">
            <v>KRC-1213-4</v>
          </cell>
          <cell r="D1291" t="str">
            <v>SS</v>
          </cell>
          <cell r="G1291" t="str">
            <v>KRC</v>
          </cell>
          <cell r="H1291" t="str">
            <v>2012-13</v>
          </cell>
          <cell r="J1291" t="str">
            <v>None</v>
          </cell>
          <cell r="K1291" t="str">
            <v>Regular</v>
          </cell>
          <cell r="L1291" t="str">
            <v>Crisis Support Services</v>
          </cell>
          <cell r="N1291" t="str">
            <v>New</v>
          </cell>
          <cell r="P1291" t="str">
            <v>Discontinued</v>
          </cell>
          <cell r="Q1291" t="str">
            <v>DE/SP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V1291">
            <v>2</v>
          </cell>
          <cell r="AX1291" t="str">
            <v/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/>
          </cell>
        </row>
        <row r="1292">
          <cell r="B1292" t="str">
            <v>Secondary</v>
          </cell>
          <cell r="C1292" t="str">
            <v>KRC-1213-5</v>
          </cell>
          <cell r="D1292" t="str">
            <v>RD</v>
          </cell>
          <cell r="E1292" t="str">
            <v>X147</v>
          </cell>
          <cell r="G1292" t="str">
            <v>KRC</v>
          </cell>
          <cell r="H1292" t="str">
            <v>2012-13</v>
          </cell>
          <cell r="J1292" t="str">
            <v>None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Q1292" t="str">
            <v>DE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1</v>
          </cell>
          <cell r="AT1292">
            <v>1</v>
          </cell>
          <cell r="AV1292">
            <v>2</v>
          </cell>
          <cell r="AX1292">
            <v>2</v>
          </cell>
          <cell r="BV1292" t="str">
            <v>4644 Wyatt Street</v>
          </cell>
          <cell r="EI1292">
            <v>41234</v>
          </cell>
          <cell r="EK1292">
            <v>41518</v>
          </cell>
          <cell r="EM1292" t="str">
            <v>N/A</v>
          </cell>
          <cell r="EQ1292">
            <v>41699</v>
          </cell>
          <cell r="EY1292" t="str">
            <v>X</v>
          </cell>
          <cell r="JB1292" t="str">
            <v/>
          </cell>
        </row>
        <row r="1293">
          <cell r="B1293" t="str">
            <v>Primary</v>
          </cell>
          <cell r="C1293" t="str">
            <v>KRC-1314-1</v>
          </cell>
          <cell r="D1293" t="str">
            <v>RD</v>
          </cell>
          <cell r="G1293" t="str">
            <v>KRC</v>
          </cell>
          <cell r="H1293" t="str">
            <v>2013-14</v>
          </cell>
          <cell r="J1293" t="str">
            <v>None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3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/>
          </cell>
        </row>
        <row r="1294">
          <cell r="B1294" t="str">
            <v>Primary</v>
          </cell>
          <cell r="C1294" t="str">
            <v>KRC-1314-2</v>
          </cell>
          <cell r="D1294" t="str">
            <v>SS</v>
          </cell>
          <cell r="G1294" t="str">
            <v>KRC</v>
          </cell>
          <cell r="H1294" t="str">
            <v>2013-14</v>
          </cell>
          <cell r="J1294" t="str">
            <v>None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S1294">
            <v>2</v>
          </cell>
          <cell r="AT1294">
            <v>2</v>
          </cell>
          <cell r="AV1294">
            <v>3</v>
          </cell>
          <cell r="AX1294" t="str">
            <v/>
          </cell>
          <cell r="BV1294" t="str">
            <v>1224 Chester Ave.</v>
          </cell>
          <cell r="EI1294">
            <v>42417</v>
          </cell>
          <cell r="EK1294">
            <v>42552</v>
          </cell>
          <cell r="EM1294" t="str">
            <v>x</v>
          </cell>
          <cell r="EQ1294" t="str">
            <v>x</v>
          </cell>
          <cell r="EY1294">
            <v>42325</v>
          </cell>
          <cell r="JB1294" t="str">
            <v/>
          </cell>
        </row>
        <row r="1295">
          <cell r="B1295" t="str">
            <v>Primary</v>
          </cell>
          <cell r="C1295" t="str">
            <v>KRC-1314-3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2013-14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Q1295" t="str">
            <v>DE/SP</v>
          </cell>
          <cell r="T1295" t="str">
            <v>NON-NPO</v>
          </cell>
          <cell r="AE1295">
            <v>100000</v>
          </cell>
          <cell r="AF1295">
            <v>100000</v>
          </cell>
          <cell r="AS1295">
            <v>3</v>
          </cell>
          <cell r="AT1295">
            <v>1</v>
          </cell>
          <cell r="AV1295">
            <v>1</v>
          </cell>
          <cell r="AX1295">
            <v>4</v>
          </cell>
          <cell r="BV1295" t="str">
            <v>2200 Sutton Place</v>
          </cell>
          <cell r="EI1295">
            <v>42115</v>
          </cell>
          <cell r="EK1295">
            <v>42186</v>
          </cell>
          <cell r="EM1295">
            <v>42186</v>
          </cell>
          <cell r="EQ1295">
            <v>42551</v>
          </cell>
          <cell r="EY1295">
            <v>42356</v>
          </cell>
          <cell r="JB1295" t="str">
            <v/>
          </cell>
        </row>
        <row r="1296">
          <cell r="B1296" t="str">
            <v>Primary</v>
          </cell>
          <cell r="C1296" t="str">
            <v>KRC-1415-1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2014-15</v>
          </cell>
          <cell r="J1296" t="str">
            <v>None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Withdrawn</v>
          </cell>
          <cell r="T1296" t="str">
            <v>NON-NPO</v>
          </cell>
          <cell r="AC1296">
            <v>136000</v>
          </cell>
          <cell r="AD1296">
            <v>275000</v>
          </cell>
          <cell r="AE1296">
            <v>72000</v>
          </cell>
          <cell r="AF1296">
            <v>72000</v>
          </cell>
          <cell r="AS1296">
            <v>3</v>
          </cell>
          <cell r="AT1296">
            <v>1</v>
          </cell>
          <cell r="AV1296">
            <v>2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/>
          </cell>
        </row>
        <row r="1297">
          <cell r="B1297" t="str">
            <v>Primary</v>
          </cell>
          <cell r="C1297" t="str">
            <v>KRC-1415-2</v>
          </cell>
          <cell r="D1297" t="str">
            <v>RD</v>
          </cell>
          <cell r="E1297" t="str">
            <v>X269</v>
          </cell>
          <cell r="G1297" t="str">
            <v>KRC</v>
          </cell>
          <cell r="H1297" t="str">
            <v>2014-15</v>
          </cell>
          <cell r="J1297" t="str">
            <v>PDC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Completed</v>
          </cell>
          <cell r="Q1297" t="str">
            <v>DE</v>
          </cell>
          <cell r="T1297" t="str">
            <v>NON-NPO</v>
          </cell>
          <cell r="AE1297">
            <v>108000</v>
          </cell>
          <cell r="AF1297">
            <v>108000</v>
          </cell>
          <cell r="AS1297">
            <v>3</v>
          </cell>
          <cell r="AT1297">
            <v>1</v>
          </cell>
          <cell r="AV1297">
            <v>2</v>
          </cell>
          <cell r="AX1297">
            <v>4</v>
          </cell>
          <cell r="BV1297" t="str">
            <v>7312 Saddle Back Drive</v>
          </cell>
          <cell r="EI1297">
            <v>41919</v>
          </cell>
          <cell r="EK1297">
            <v>41913</v>
          </cell>
          <cell r="EM1297">
            <v>41913</v>
          </cell>
          <cell r="EQ1297">
            <v>42551</v>
          </cell>
          <cell r="EY1297">
            <v>42158</v>
          </cell>
          <cell r="JB1297" t="str">
            <v>Yes</v>
          </cell>
        </row>
        <row r="1298">
          <cell r="B1298" t="str">
            <v>Primary</v>
          </cell>
          <cell r="C1298" t="str">
            <v>KRC-1415-3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2014-15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Q1298" t="str">
            <v>DE</v>
          </cell>
          <cell r="T1298" t="str">
            <v>NON-NPO</v>
          </cell>
          <cell r="AC1298">
            <v>136000</v>
          </cell>
          <cell r="AD1298">
            <v>275000</v>
          </cell>
          <cell r="AE1298">
            <v>72000</v>
          </cell>
          <cell r="AF1298">
            <v>72000</v>
          </cell>
          <cell r="AS1298">
            <v>2</v>
          </cell>
          <cell r="AT1298">
            <v>2</v>
          </cell>
          <cell r="AX1298">
            <v>4</v>
          </cell>
          <cell r="BV1298" t="str">
            <v>10808 Villa Hermosa Drive</v>
          </cell>
          <cell r="EI1298">
            <v>42417</v>
          </cell>
          <cell r="EK1298">
            <v>42552</v>
          </cell>
          <cell r="EM1298" t="str">
            <v>x</v>
          </cell>
          <cell r="EQ1298" t="str">
            <v>x</v>
          </cell>
          <cell r="EY1298">
            <v>42325</v>
          </cell>
          <cell r="JB1298" t="str">
            <v>Yes</v>
          </cell>
        </row>
        <row r="1299">
          <cell r="B1299" t="str">
            <v>Primary</v>
          </cell>
          <cell r="C1299" t="str">
            <v>KRC-1415-4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2014-15</v>
          </cell>
          <cell r="J1299" t="str">
            <v>PDC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Q1299" t="str">
            <v>DE</v>
          </cell>
          <cell r="T1299" t="str">
            <v>NON-NPO</v>
          </cell>
          <cell r="AE1299">
            <v>108000</v>
          </cell>
          <cell r="AF1299">
            <v>108000</v>
          </cell>
          <cell r="AS1299">
            <v>2</v>
          </cell>
          <cell r="AT1299">
            <v>1</v>
          </cell>
          <cell r="AV1299">
            <v>1</v>
          </cell>
          <cell r="AX1299">
            <v>4</v>
          </cell>
          <cell r="BV1299" t="str">
            <v>2200 Sutton Place</v>
          </cell>
          <cell r="EI1299">
            <v>42115</v>
          </cell>
          <cell r="EK1299">
            <v>42186</v>
          </cell>
          <cell r="EM1299">
            <v>42186</v>
          </cell>
          <cell r="EQ1299">
            <v>42551</v>
          </cell>
          <cell r="EY1299">
            <v>42356</v>
          </cell>
          <cell r="JB1299" t="str">
            <v>Yes</v>
          </cell>
        </row>
        <row r="1300">
          <cell r="B1300" t="str">
            <v>Primary</v>
          </cell>
          <cell r="C1300" t="str">
            <v>KRC-1415-5</v>
          </cell>
          <cell r="D1300" t="str">
            <v>SS</v>
          </cell>
          <cell r="E1300" t="str">
            <v>X310</v>
          </cell>
          <cell r="G1300" t="str">
            <v>KRC</v>
          </cell>
          <cell r="H1300" t="str">
            <v>2014-15</v>
          </cell>
          <cell r="J1300" t="str">
            <v>PDC</v>
          </cell>
          <cell r="K1300" t="str">
            <v>Regular</v>
          </cell>
          <cell r="L1300" t="str">
            <v>Crisis Support Services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C1300">
            <v>136000</v>
          </cell>
          <cell r="AD1300">
            <v>275000</v>
          </cell>
          <cell r="AE1300">
            <v>72000</v>
          </cell>
          <cell r="AF1300">
            <v>72000</v>
          </cell>
          <cell r="AS1300">
            <v>2</v>
          </cell>
          <cell r="AT1300">
            <v>2</v>
          </cell>
          <cell r="AX1300" t="str">
            <v/>
          </cell>
          <cell r="BV1300" t="str">
            <v>1224 Chester Ave.</v>
          </cell>
          <cell r="EI1300">
            <v>42476</v>
          </cell>
          <cell r="EK1300" t="str">
            <v>X</v>
          </cell>
          <cell r="EM1300">
            <v>42956</v>
          </cell>
          <cell r="EQ1300">
            <v>43311</v>
          </cell>
          <cell r="EY1300">
            <v>42551</v>
          </cell>
          <cell r="JB1300" t="str">
            <v/>
          </cell>
        </row>
        <row r="1301">
          <cell r="B1301" t="str">
            <v>Primary</v>
          </cell>
          <cell r="C1301" t="str">
            <v>KRC-1516-1</v>
          </cell>
          <cell r="D1301" t="str">
            <v>RD</v>
          </cell>
          <cell r="E1301" t="str">
            <v>X269</v>
          </cell>
          <cell r="G1301" t="str">
            <v>KRC</v>
          </cell>
          <cell r="H1301" t="str">
            <v>2015-16</v>
          </cell>
          <cell r="J1301" t="str">
            <v>None</v>
          </cell>
          <cell r="K1301" t="str">
            <v>Regular</v>
          </cell>
          <cell r="L1301" t="str">
            <v>Residential (ARFPSHN-5bed)</v>
          </cell>
          <cell r="N1301" t="str">
            <v>New</v>
          </cell>
          <cell r="P1301" t="str">
            <v>Not Approved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108000</v>
          </cell>
          <cell r="AF1301">
            <v>108000</v>
          </cell>
          <cell r="AS1301">
            <v>5</v>
          </cell>
          <cell r="AT1301">
            <v>4</v>
          </cell>
          <cell r="AX1301" t="str">
            <v/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/>
          </cell>
        </row>
        <row r="1302">
          <cell r="B1302" t="str">
            <v>Primary</v>
          </cell>
          <cell r="C1302" t="str">
            <v>KRC-1516-2</v>
          </cell>
          <cell r="D1302" t="str">
            <v>RD</v>
          </cell>
          <cell r="E1302" t="str">
            <v>X309</v>
          </cell>
          <cell r="G1302" t="str">
            <v>KRC</v>
          </cell>
          <cell r="H1302" t="str">
            <v>2015-16</v>
          </cell>
          <cell r="J1302" t="str">
            <v>PDC</v>
          </cell>
          <cell r="K1302" t="str">
            <v>Regular</v>
          </cell>
          <cell r="L1302" t="str">
            <v>Residential (SRF-4bed)</v>
          </cell>
          <cell r="N1302" t="str">
            <v>New</v>
          </cell>
          <cell r="P1302" t="str">
            <v>Completed</v>
          </cell>
          <cell r="Q1302" t="str">
            <v>DE</v>
          </cell>
          <cell r="T1302" t="str">
            <v>NPO</v>
          </cell>
          <cell r="AC1302">
            <v>136000</v>
          </cell>
          <cell r="AD1302">
            <v>275000</v>
          </cell>
          <cell r="AE1302">
            <v>72000</v>
          </cell>
          <cell r="AF1302">
            <v>72000</v>
          </cell>
          <cell r="AS1302">
            <v>2</v>
          </cell>
          <cell r="AT1302">
            <v>2</v>
          </cell>
          <cell r="AV1302">
            <v>4</v>
          </cell>
          <cell r="AX1302">
            <v>4</v>
          </cell>
          <cell r="BV1302" t="str">
            <v>6444 Houghton Road</v>
          </cell>
          <cell r="EI1302">
            <v>42476</v>
          </cell>
          <cell r="EK1302" t="str">
            <v>X</v>
          </cell>
          <cell r="EM1302">
            <v>42993</v>
          </cell>
          <cell r="EQ1302">
            <v>43311</v>
          </cell>
          <cell r="EY1302">
            <v>42551</v>
          </cell>
          <cell r="JB1302" t="str">
            <v>Yes</v>
          </cell>
        </row>
        <row r="1303">
          <cell r="B1303" t="str">
            <v>Primary</v>
          </cell>
          <cell r="C1303" t="str">
            <v>KRC-1516-3</v>
          </cell>
          <cell r="D1303" t="str">
            <v>RD</v>
          </cell>
          <cell r="E1303" t="str">
            <v>X283</v>
          </cell>
          <cell r="G1303" t="str">
            <v>KRC</v>
          </cell>
          <cell r="H1303" t="str">
            <v>2015-16</v>
          </cell>
          <cell r="J1303" t="str">
            <v>None</v>
          </cell>
          <cell r="K1303" t="str">
            <v>Regular</v>
          </cell>
          <cell r="L1303" t="str">
            <v>Residential (SRF-4bed)</v>
          </cell>
          <cell r="N1303" t="str">
            <v>New</v>
          </cell>
          <cell r="P1303" t="str">
            <v>Discontinued</v>
          </cell>
          <cell r="Q1303" t="str">
            <v>DE</v>
          </cell>
          <cell r="T1303" t="str">
            <v>NON-NPO</v>
          </cell>
          <cell r="AC1303">
            <v>143800</v>
          </cell>
          <cell r="AD1303">
            <v>506200</v>
          </cell>
          <cell r="AE1303">
            <v>108000</v>
          </cell>
          <cell r="AF1303">
            <v>108000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/>
          </cell>
        </row>
        <row r="1304">
          <cell r="B1304" t="str">
            <v>Primary</v>
          </cell>
          <cell r="C1304" t="str">
            <v>KRC-1516-4</v>
          </cell>
          <cell r="D1304" t="str">
            <v>RD</v>
          </cell>
          <cell r="E1304" t="str">
            <v>X310</v>
          </cell>
          <cell r="G1304" t="str">
            <v>KRC</v>
          </cell>
          <cell r="H1304" t="str">
            <v>2015-16</v>
          </cell>
          <cell r="J1304" t="str">
            <v>PDC</v>
          </cell>
          <cell r="K1304" t="str">
            <v>Regular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Q1304" t="str">
            <v>DE/SP</v>
          </cell>
          <cell r="T1304" t="str">
            <v>NPO</v>
          </cell>
          <cell r="AC1304">
            <v>136000</v>
          </cell>
          <cell r="AD1304">
            <v>275000</v>
          </cell>
          <cell r="AE1304">
            <v>72000</v>
          </cell>
          <cell r="AF1304">
            <v>72000</v>
          </cell>
          <cell r="AS1304">
            <v>3</v>
          </cell>
          <cell r="AT1304">
            <v>1</v>
          </cell>
          <cell r="AV1304">
            <v>4</v>
          </cell>
          <cell r="AX1304">
            <v>4</v>
          </cell>
          <cell r="BV1304" t="str">
            <v>15730 Strebor Drive</v>
          </cell>
          <cell r="EI1304">
            <v>42476</v>
          </cell>
          <cell r="EK1304" t="str">
            <v>X</v>
          </cell>
          <cell r="EM1304">
            <v>42956</v>
          </cell>
          <cell r="EQ1304">
            <v>43311</v>
          </cell>
          <cell r="EY1304">
            <v>42551</v>
          </cell>
          <cell r="JB1304" t="str">
            <v>Yes</v>
          </cell>
        </row>
        <row r="1305">
          <cell r="B1305" t="str">
            <v>Primary</v>
          </cell>
          <cell r="C1305" t="str">
            <v>KRC-1516-5</v>
          </cell>
          <cell r="D1305" t="str">
            <v>RD</v>
          </cell>
          <cell r="E1305" t="str">
            <v>X270</v>
          </cell>
          <cell r="G1305" t="str">
            <v>KRC</v>
          </cell>
          <cell r="H1305" t="str">
            <v>2015-16</v>
          </cell>
          <cell r="J1305" t="str">
            <v>None</v>
          </cell>
          <cell r="K1305" t="str">
            <v>Regular</v>
          </cell>
          <cell r="L1305" t="str">
            <v>Residential (ARFPSHN-Behavioral-5bed)</v>
          </cell>
          <cell r="N1305" t="str">
            <v>New</v>
          </cell>
          <cell r="P1305" t="str">
            <v>Not Approved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72000</v>
          </cell>
          <cell r="AF1305">
            <v>72000</v>
          </cell>
          <cell r="AS1305">
            <v>3</v>
          </cell>
          <cell r="AT1305">
            <v>1</v>
          </cell>
          <cell r="AV1305">
            <v>1</v>
          </cell>
          <cell r="AX1305" t="str">
            <v/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/>
          </cell>
        </row>
        <row r="1306">
          <cell r="B1306" t="str">
            <v>Primary</v>
          </cell>
          <cell r="C1306" t="str">
            <v>KRC-1516-6</v>
          </cell>
          <cell r="D1306" t="str">
            <v>NP</v>
          </cell>
          <cell r="E1306" t="str">
            <v>X309</v>
          </cell>
          <cell r="G1306" t="str">
            <v>KRC</v>
          </cell>
          <cell r="H1306" t="str">
            <v>2015-16</v>
          </cell>
          <cell r="J1306" t="str">
            <v>None</v>
          </cell>
          <cell r="K1306" t="str">
            <v>Regular</v>
          </cell>
          <cell r="L1306" t="str">
            <v>NPO Start Up Funding</v>
          </cell>
          <cell r="N1306" t="str">
            <v>New</v>
          </cell>
          <cell r="P1306" t="str">
            <v>Not Approved</v>
          </cell>
          <cell r="T1306" t="str">
            <v>NON-NPO</v>
          </cell>
          <cell r="AC1306">
            <v>131000</v>
          </cell>
          <cell r="AD1306">
            <v>275000</v>
          </cell>
          <cell r="AE1306">
            <v>108000</v>
          </cell>
          <cell r="AF1306">
            <v>108000</v>
          </cell>
          <cell r="AS1306">
            <v>1</v>
          </cell>
          <cell r="AT1306">
            <v>1</v>
          </cell>
          <cell r="AV1306">
            <v>4</v>
          </cell>
          <cell r="AX1306" t="str">
            <v/>
          </cell>
          <cell r="BV1306" t="str">
            <v>8362 Lombard Way</v>
          </cell>
          <cell r="EI1306">
            <v>42765</v>
          </cell>
          <cell r="EK1306">
            <v>43123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/>
          </cell>
        </row>
        <row r="1307">
          <cell r="B1307" t="str">
            <v>Primary</v>
          </cell>
          <cell r="C1307" t="str">
            <v>KRC-1617-1</v>
          </cell>
          <cell r="D1307" t="str">
            <v>RD</v>
          </cell>
          <cell r="E1307" t="str">
            <v>X283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PDC</v>
          </cell>
          <cell r="L1307" t="str">
            <v>Residential (ARFPSHN-5bed)</v>
          </cell>
          <cell r="N1307" t="str">
            <v>New</v>
          </cell>
          <cell r="P1307" t="str">
            <v>In Progress</v>
          </cell>
          <cell r="Q1307" t="str">
            <v>DE/SP</v>
          </cell>
          <cell r="T1307" t="str">
            <v>NPO</v>
          </cell>
          <cell r="AC1307">
            <v>143800</v>
          </cell>
          <cell r="AD1307">
            <v>506200</v>
          </cell>
          <cell r="AE1307">
            <v>72000</v>
          </cell>
          <cell r="AF1307">
            <v>72000</v>
          </cell>
          <cell r="AS1307">
            <v>5</v>
          </cell>
          <cell r="AT1307">
            <v>4</v>
          </cell>
          <cell r="AX1307">
            <v>5</v>
          </cell>
          <cell r="BV1307" t="str">
            <v>3702 Abbey Road</v>
          </cell>
          <cell r="EI1307">
            <v>42765</v>
          </cell>
          <cell r="EK1307">
            <v>42963</v>
          </cell>
          <cell r="EM1307">
            <v>43028</v>
          </cell>
          <cell r="EQ1307">
            <v>43378</v>
          </cell>
          <cell r="EY1307">
            <v>42916</v>
          </cell>
          <cell r="JB1307" t="str">
            <v>Yes</v>
          </cell>
        </row>
        <row r="1308">
          <cell r="B1308" t="str">
            <v>Primary</v>
          </cell>
          <cell r="C1308" t="str">
            <v>KRC-1617-2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None</v>
          </cell>
          <cell r="K1308" t="str">
            <v>PDC</v>
          </cell>
          <cell r="L1308" t="str">
            <v>Residential (SRF-4bed)</v>
          </cell>
          <cell r="N1308" t="str">
            <v>New</v>
          </cell>
          <cell r="P1308" t="str">
            <v>Discontinued</v>
          </cell>
          <cell r="Q1308" t="str">
            <v>DE</v>
          </cell>
          <cell r="T1308" t="str">
            <v>NON-NPO</v>
          </cell>
          <cell r="AC1308">
            <v>131000</v>
          </cell>
          <cell r="AD1308">
            <v>97000</v>
          </cell>
          <cell r="AE1308">
            <v>108000</v>
          </cell>
          <cell r="AF1308">
            <v>108000</v>
          </cell>
          <cell r="AS1308">
            <v>1</v>
          </cell>
          <cell r="AT1308">
            <v>1</v>
          </cell>
          <cell r="AV1308">
            <v>4</v>
          </cell>
          <cell r="AX1308">
            <v>4</v>
          </cell>
          <cell r="BV1308" t="str">
            <v>15730 Strebor Drive</v>
          </cell>
          <cell r="EI1308">
            <v>42748</v>
          </cell>
          <cell r="EK1308" t="str">
            <v>X</v>
          </cell>
          <cell r="EM1308">
            <v>40328</v>
          </cell>
          <cell r="EQ1308" t="str">
            <v>X</v>
          </cell>
          <cell r="EY1308">
            <v>42916</v>
          </cell>
          <cell r="JB1308" t="str">
            <v>Yes</v>
          </cell>
        </row>
        <row r="1309">
          <cell r="B1309" t="str">
            <v>Primary</v>
          </cell>
          <cell r="C1309" t="str">
            <v>KRC-1617-3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RCFE 4-Bed</v>
          </cell>
          <cell r="N1309" t="str">
            <v>New</v>
          </cell>
          <cell r="P1309" t="str">
            <v>Completed</v>
          </cell>
          <cell r="Q1309" t="str">
            <v>DE</v>
          </cell>
          <cell r="T1309" t="str">
            <v>NON-NPO</v>
          </cell>
          <cell r="AC1309">
            <v>163900</v>
          </cell>
          <cell r="AD1309">
            <v>52728</v>
          </cell>
          <cell r="AE1309">
            <v>72000</v>
          </cell>
          <cell r="AF1309">
            <v>72000</v>
          </cell>
          <cell r="AS1309">
            <v>3</v>
          </cell>
          <cell r="AT1309">
            <v>1</v>
          </cell>
          <cell r="AV1309">
            <v>1</v>
          </cell>
          <cell r="AX1309">
            <v>4</v>
          </cell>
          <cell r="BV1309" t="str">
            <v>6013 Fraint Drive</v>
          </cell>
          <cell r="EI1309">
            <v>42765</v>
          </cell>
          <cell r="EK1309">
            <v>42926</v>
          </cell>
          <cell r="EM1309">
            <v>42926</v>
          </cell>
          <cell r="EQ1309">
            <v>43171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KRC-1617-4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None</v>
          </cell>
          <cell r="K1310" t="str">
            <v>PDC</v>
          </cell>
          <cell r="L1310" t="str">
            <v>Residential (SRF-4bed)</v>
          </cell>
          <cell r="N1310" t="str">
            <v>New</v>
          </cell>
          <cell r="P1310" t="str">
            <v>Completed</v>
          </cell>
          <cell r="Q1310" t="str">
            <v>DE</v>
          </cell>
          <cell r="T1310" t="str">
            <v>NON-NPO</v>
          </cell>
          <cell r="AC1310">
            <v>160000</v>
          </cell>
          <cell r="AD1310">
            <v>97000</v>
          </cell>
          <cell r="AE1310">
            <v>72000</v>
          </cell>
          <cell r="AF1310">
            <v>72000</v>
          </cell>
          <cell r="AS1310">
            <v>2</v>
          </cell>
          <cell r="AT1310">
            <v>1</v>
          </cell>
          <cell r="AV1310">
            <v>4</v>
          </cell>
          <cell r="AX1310">
            <v>4</v>
          </cell>
          <cell r="BV1310" t="str">
            <v>8416 Andromeda Lane</v>
          </cell>
          <cell r="EI1310" t="str">
            <v>X</v>
          </cell>
          <cell r="EK1310">
            <v>43123</v>
          </cell>
          <cell r="EM1310">
            <v>43123</v>
          </cell>
          <cell r="EQ1310">
            <v>43262</v>
          </cell>
          <cell r="EY1310">
            <v>42916</v>
          </cell>
          <cell r="JB1310" t="str">
            <v>Yes</v>
          </cell>
        </row>
        <row r="1311">
          <cell r="B1311" t="str">
            <v>Primary</v>
          </cell>
          <cell r="C1311" t="str">
            <v>KRC-1617-5</v>
          </cell>
          <cell r="D1311" t="str">
            <v>RD</v>
          </cell>
          <cell r="E1311" t="str">
            <v>X394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Residential (EBSH-Mental Health-4bed)</v>
          </cell>
          <cell r="N1311" t="str">
            <v>New</v>
          </cell>
          <cell r="P1311" t="str">
            <v>In Progress</v>
          </cell>
          <cell r="Q1311" t="str">
            <v>DE/SP</v>
          </cell>
          <cell r="T1311" t="str">
            <v>NPO</v>
          </cell>
          <cell r="AC1311">
            <v>246250</v>
          </cell>
          <cell r="AD1311">
            <v>470762</v>
          </cell>
          <cell r="AF1311">
            <v>717012</v>
          </cell>
          <cell r="AS1311">
            <v>3</v>
          </cell>
          <cell r="AT1311">
            <v>1</v>
          </cell>
          <cell r="AV1311">
            <v>4</v>
          </cell>
          <cell r="AX1311">
            <v>4</v>
          </cell>
          <cell r="BV1311" t="str">
            <v>8130 Norris Road</v>
          </cell>
          <cell r="EI1311">
            <v>43130</v>
          </cell>
          <cell r="EK1311">
            <v>43209</v>
          </cell>
          <cell r="EM1311">
            <v>43209</v>
          </cell>
          <cell r="EQ1311">
            <v>43452</v>
          </cell>
          <cell r="EY1311">
            <v>42916</v>
          </cell>
          <cell r="JB1311" t="str">
            <v>Yes</v>
          </cell>
        </row>
        <row r="1312">
          <cell r="B1312" t="str">
            <v>Primary</v>
          </cell>
          <cell r="C1312" t="str">
            <v>KRC-1617-6</v>
          </cell>
          <cell r="D1312" t="str">
            <v>LDP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Licensed Day Program</v>
          </cell>
          <cell r="N1312" t="str">
            <v>New</v>
          </cell>
          <cell r="P1312" t="str">
            <v>Discontinued</v>
          </cell>
          <cell r="Q1312" t="str">
            <v>DE</v>
          </cell>
          <cell r="T1312" t="str">
            <v>NON-NPO</v>
          </cell>
          <cell r="AC1312">
            <v>156200</v>
          </cell>
          <cell r="AD1312">
            <v>528940</v>
          </cell>
          <cell r="AE1312">
            <v>300000</v>
          </cell>
          <cell r="AF1312">
            <v>411000</v>
          </cell>
          <cell r="AS1312">
            <v>1</v>
          </cell>
          <cell r="AT1312">
            <v>3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EQ1312">
            <v>43311</v>
          </cell>
          <cell r="EY1312">
            <v>42916</v>
          </cell>
          <cell r="JB1312" t="str">
            <v>Yes</v>
          </cell>
        </row>
        <row r="1313">
          <cell r="B1313" t="str">
            <v>Secondary</v>
          </cell>
          <cell r="C1313" t="str">
            <v>KRC-1617-7</v>
          </cell>
          <cell r="D1313" t="str">
            <v>RD</v>
          </cell>
          <cell r="E1313" t="str">
            <v>X309</v>
          </cell>
          <cell r="G1313" t="str">
            <v>KRC</v>
          </cell>
          <cell r="H1313" t="str">
            <v>2016-17</v>
          </cell>
          <cell r="J1313" t="str">
            <v>PDC</v>
          </cell>
          <cell r="K1313" t="str">
            <v>Regular</v>
          </cell>
          <cell r="L1313" t="str">
            <v>Residential (SRF-4bed)</v>
          </cell>
          <cell r="N1313" t="str">
            <v>Continued</v>
          </cell>
          <cell r="P1313" t="str">
            <v>Completed</v>
          </cell>
          <cell r="T1313" t="str">
            <v>NPO</v>
          </cell>
          <cell r="AC1313">
            <v>136000</v>
          </cell>
          <cell r="AD1313">
            <v>52728</v>
          </cell>
          <cell r="AE1313">
            <v>160000</v>
          </cell>
          <cell r="AF1313">
            <v>411000</v>
          </cell>
          <cell r="AS1313">
            <v>1</v>
          </cell>
          <cell r="AT1313">
            <v>2</v>
          </cell>
          <cell r="AV1313">
            <v>4</v>
          </cell>
          <cell r="AX1313">
            <v>3</v>
          </cell>
          <cell r="BV1313" t="str">
            <v>6444 Houghton Road</v>
          </cell>
          <cell r="EI1313">
            <v>42684</v>
          </cell>
          <cell r="EK1313">
            <v>42926</v>
          </cell>
          <cell r="EM1313">
            <v>42926</v>
          </cell>
          <cell r="EQ1313">
            <v>43171</v>
          </cell>
          <cell r="EY1313">
            <v>42916</v>
          </cell>
          <cell r="JB1313"/>
        </row>
        <row r="1314">
          <cell r="B1314" t="str">
            <v>Secondary</v>
          </cell>
          <cell r="C1314" t="str">
            <v>KRC-1617-8</v>
          </cell>
          <cell r="D1314" t="str">
            <v>RD</v>
          </cell>
          <cell r="E1314" t="str">
            <v>X310</v>
          </cell>
          <cell r="G1314" t="str">
            <v>KRC</v>
          </cell>
          <cell r="H1314" t="str">
            <v>2016-17</v>
          </cell>
          <cell r="J1314" t="str">
            <v>PDC</v>
          </cell>
          <cell r="K1314" t="str">
            <v>Regular</v>
          </cell>
          <cell r="L1314" t="str">
            <v>Residential (SRF-4bed)</v>
          </cell>
          <cell r="N1314" t="str">
            <v>Continued</v>
          </cell>
          <cell r="P1314" t="str">
            <v>Completed</v>
          </cell>
          <cell r="T1314" t="str">
            <v>NPO</v>
          </cell>
          <cell r="AC1314">
            <v>156200</v>
          </cell>
          <cell r="AD1314">
            <v>97000</v>
          </cell>
          <cell r="AE1314">
            <v>160000</v>
          </cell>
          <cell r="AF1314">
            <v>411000</v>
          </cell>
          <cell r="AS1314">
            <v>1</v>
          </cell>
          <cell r="AT1314">
            <v>2</v>
          </cell>
          <cell r="AV1314">
            <v>4</v>
          </cell>
          <cell r="AX1314">
            <v>3</v>
          </cell>
          <cell r="BV1314" t="str">
            <v>15730 Strebor Drive</v>
          </cell>
          <cell r="EI1314">
            <v>42684</v>
          </cell>
          <cell r="EK1314">
            <v>43186</v>
          </cell>
          <cell r="EM1314">
            <v>43186</v>
          </cell>
          <cell r="EQ1314">
            <v>43487</v>
          </cell>
          <cell r="EY1314">
            <v>42916</v>
          </cell>
          <cell r="JB1314"/>
        </row>
        <row r="1315">
          <cell r="B1315" t="str">
            <v>Primary</v>
          </cell>
          <cell r="C1315" t="str">
            <v>KRC-1617-9</v>
          </cell>
          <cell r="D1315" t="str">
            <v>RD</v>
          </cell>
          <cell r="E1315" t="str">
            <v>X395</v>
          </cell>
          <cell r="G1315" t="str">
            <v>KRC</v>
          </cell>
          <cell r="H1315" t="str">
            <v>2016-17</v>
          </cell>
          <cell r="J1315" t="str">
            <v>PDC</v>
          </cell>
          <cell r="K1315" t="str">
            <v>PDC</v>
          </cell>
          <cell r="L1315" t="str">
            <v>Residential (ARFPSHN-Behavioral-5bed)</v>
          </cell>
          <cell r="N1315" t="str">
            <v>New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C1315">
            <v>163900</v>
          </cell>
          <cell r="AD1315">
            <v>583534</v>
          </cell>
          <cell r="AE1315">
            <v>175000</v>
          </cell>
          <cell r="AF1315">
            <v>717012</v>
          </cell>
          <cell r="AS1315">
            <v>5</v>
          </cell>
          <cell r="AT1315">
            <v>1</v>
          </cell>
          <cell r="AX1315">
            <v>5</v>
          </cell>
          <cell r="BV1315" t="str">
            <v>3256 Jenkins Road</v>
          </cell>
          <cell r="EI1315">
            <v>42765</v>
          </cell>
          <cell r="EK1315">
            <v>43209</v>
          </cell>
          <cell r="EM1315">
            <v>43425</v>
          </cell>
          <cell r="EQ1315">
            <v>43452</v>
          </cell>
          <cell r="EY1315">
            <v>42916</v>
          </cell>
          <cell r="JB1315" t="str">
            <v>Yes</v>
          </cell>
        </row>
        <row r="1316">
          <cell r="B1316" t="str">
            <v>Primary</v>
          </cell>
          <cell r="C1316" t="str">
            <v>KRC-1617-10</v>
          </cell>
          <cell r="D1316" t="str">
            <v>RD</v>
          </cell>
          <cell r="E1316" t="str">
            <v>X396</v>
          </cell>
          <cell r="G1316" t="str">
            <v>KRC</v>
          </cell>
          <cell r="H1316" t="str">
            <v>2016-17</v>
          </cell>
          <cell r="J1316" t="str">
            <v>PDC</v>
          </cell>
          <cell r="K1316" t="str">
            <v>PDC</v>
          </cell>
          <cell r="L1316" t="str">
            <v>Residential (EBSH-3bed)</v>
          </cell>
          <cell r="N1316" t="str">
            <v>New</v>
          </cell>
          <cell r="P1316" t="str">
            <v>In Progress</v>
          </cell>
          <cell r="Q1316" t="str">
            <v>DE</v>
          </cell>
          <cell r="T1316" t="str">
            <v>NPO</v>
          </cell>
          <cell r="AC1316">
            <v>160000</v>
          </cell>
          <cell r="AD1316">
            <v>210272</v>
          </cell>
          <cell r="AE1316">
            <v>300000</v>
          </cell>
          <cell r="AF1316">
            <v>650000</v>
          </cell>
          <cell r="AS1316">
            <v>2</v>
          </cell>
          <cell r="AT1316">
            <v>1</v>
          </cell>
          <cell r="AX1316">
            <v>3</v>
          </cell>
          <cell r="BV1316" t="str">
            <v>14405 Meacham Road</v>
          </cell>
          <cell r="EI1316">
            <v>42765</v>
          </cell>
          <cell r="EK1316">
            <v>42963</v>
          </cell>
          <cell r="EM1316">
            <v>43028</v>
          </cell>
          <cell r="EQ1316">
            <v>43378</v>
          </cell>
          <cell r="EY1316">
            <v>42916</v>
          </cell>
          <cell r="JB1316" t="str">
            <v>Yes</v>
          </cell>
        </row>
        <row r="1317">
          <cell r="B1317" t="str">
            <v>Primary</v>
          </cell>
          <cell r="C1317" t="str">
            <v>KRC-1617-11</v>
          </cell>
          <cell r="D1317" t="str">
            <v>RD</v>
          </cell>
          <cell r="E1317" t="str">
            <v>X285</v>
          </cell>
          <cell r="G1317" t="str">
            <v>KRC</v>
          </cell>
          <cell r="H1317" t="str">
            <v>2016-17</v>
          </cell>
          <cell r="J1317" t="str">
            <v>PDC</v>
          </cell>
          <cell r="K1317" t="str">
            <v>PDC</v>
          </cell>
          <cell r="L1317" t="str">
            <v>Community Crisis Home (CCH)</v>
          </cell>
          <cell r="N1317" t="str">
            <v>New</v>
          </cell>
          <cell r="P1317" t="str">
            <v>Discontinued</v>
          </cell>
          <cell r="Q1317" t="str">
            <v>DE</v>
          </cell>
          <cell r="T1317" t="str">
            <v>NPO</v>
          </cell>
          <cell r="AC1317">
            <v>143800</v>
          </cell>
          <cell r="AD1317">
            <v>52728</v>
          </cell>
          <cell r="AE1317">
            <v>160000</v>
          </cell>
          <cell r="AF1317">
            <v>650000</v>
          </cell>
          <cell r="AS1317">
            <v>5</v>
          </cell>
          <cell r="AV1317">
            <v>4</v>
          </cell>
          <cell r="AX1317">
            <v>4</v>
          </cell>
          <cell r="BV1317" t="str">
            <v>8130 Norris Road</v>
          </cell>
          <cell r="EI1317">
            <v>42765</v>
          </cell>
          <cell r="EK1317">
            <v>42963</v>
          </cell>
          <cell r="EM1317">
            <v>43028</v>
          </cell>
          <cell r="EQ1317">
            <v>43378</v>
          </cell>
          <cell r="EY1317">
            <v>42916</v>
          </cell>
          <cell r="JB1317"/>
        </row>
        <row r="1318">
          <cell r="B1318" t="str">
            <v>Primary</v>
          </cell>
          <cell r="C1318" t="str">
            <v>KRC-1617-12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2016-17</v>
          </cell>
          <cell r="J1318" t="str">
            <v>PDC</v>
          </cell>
          <cell r="K1318" t="str">
            <v>PDC</v>
          </cell>
          <cell r="L1318" t="str">
            <v>Community Crisis Home (CCH)</v>
          </cell>
          <cell r="N1318" t="str">
            <v>New</v>
          </cell>
          <cell r="P1318" t="str">
            <v>In Progress</v>
          </cell>
          <cell r="T1318" t="str">
            <v>NPO</v>
          </cell>
          <cell r="AC1318">
            <v>156200</v>
          </cell>
          <cell r="AD1318">
            <v>97000</v>
          </cell>
          <cell r="AE1318">
            <v>160000</v>
          </cell>
          <cell r="AF1318">
            <v>160000</v>
          </cell>
          <cell r="AS1318">
            <v>1</v>
          </cell>
          <cell r="AT1318">
            <v>2</v>
          </cell>
          <cell r="AV1318">
            <v>4</v>
          </cell>
          <cell r="AX1318">
            <v>4</v>
          </cell>
          <cell r="BV1318" t="str">
            <v>6742 Coffee Road</v>
          </cell>
          <cell r="EI1318">
            <v>42765</v>
          </cell>
          <cell r="EK1318">
            <v>43186</v>
          </cell>
          <cell r="EM1318">
            <v>43186</v>
          </cell>
          <cell r="EQ1318">
            <v>43487</v>
          </cell>
          <cell r="EY1318">
            <v>42916</v>
          </cell>
          <cell r="JB1318" t="str">
            <v>Yes</v>
          </cell>
        </row>
        <row r="1319">
          <cell r="B1319" t="str">
            <v>Secondary</v>
          </cell>
          <cell r="C1319" t="str">
            <v>KRC-1718-1</v>
          </cell>
          <cell r="D1319" t="str">
            <v>RD</v>
          </cell>
          <cell r="E1319" t="str">
            <v>X283</v>
          </cell>
          <cell r="G1319" t="str">
            <v>KRC</v>
          </cell>
          <cell r="H1319" t="str">
            <v>2017-18</v>
          </cell>
          <cell r="J1319" t="str">
            <v>PDC</v>
          </cell>
          <cell r="K1319" t="str">
            <v>Regular</v>
          </cell>
          <cell r="L1319" t="str">
            <v>Residential (ARFPSHN-5bed)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C1319">
            <v>163900</v>
          </cell>
          <cell r="AD1319">
            <v>583534</v>
          </cell>
          <cell r="AE1319">
            <v>160000</v>
          </cell>
          <cell r="AF1319">
            <v>160000</v>
          </cell>
          <cell r="AS1319">
            <v>1</v>
          </cell>
          <cell r="AT1319">
            <v>1</v>
          </cell>
          <cell r="AV1319">
            <v>4</v>
          </cell>
          <cell r="AX1319"/>
          <cell r="BV1319" t="str">
            <v>3702 Abbey Road</v>
          </cell>
          <cell r="EI1319">
            <v>42765</v>
          </cell>
          <cell r="EK1319">
            <v>43123</v>
          </cell>
          <cell r="EM1319">
            <v>43425</v>
          </cell>
          <cell r="EQ1319">
            <v>43262</v>
          </cell>
          <cell r="EY1319">
            <v>42916</v>
          </cell>
          <cell r="JB1319"/>
        </row>
        <row r="1320">
          <cell r="B1320" t="str">
            <v>Primary</v>
          </cell>
          <cell r="C1320" t="str">
            <v>KRC-1718-2</v>
          </cell>
          <cell r="D1320" t="str">
            <v>TS</v>
          </cell>
          <cell r="E1320" t="str">
            <v>X421</v>
          </cell>
          <cell r="G1320" t="str">
            <v>KRC</v>
          </cell>
          <cell r="H1320" t="str">
            <v>2017-18</v>
          </cell>
          <cell r="J1320" t="str">
            <v>Regular</v>
          </cell>
          <cell r="K1320" t="str">
            <v>Regular</v>
          </cell>
          <cell r="L1320" t="str">
            <v>Transportation</v>
          </cell>
          <cell r="N1320" t="str">
            <v>New</v>
          </cell>
          <cell r="P1320" t="str">
            <v>Discontinued</v>
          </cell>
          <cell r="Q1320" t="str">
            <v>DE</v>
          </cell>
          <cell r="T1320" t="str">
            <v>NON-NPO</v>
          </cell>
          <cell r="AC1320">
            <v>160000</v>
          </cell>
          <cell r="AD1320">
            <v>210272</v>
          </cell>
          <cell r="AE1320">
            <v>180000</v>
          </cell>
          <cell r="AF1320">
            <v>370272</v>
          </cell>
          <cell r="AS1320">
            <v>1</v>
          </cell>
          <cell r="AT1320">
            <v>2</v>
          </cell>
          <cell r="AV1320">
            <v>4</v>
          </cell>
          <cell r="AX1320">
            <v>3</v>
          </cell>
          <cell r="BV1320" t="str">
            <v>6742 Coffee Road</v>
          </cell>
          <cell r="EI1320">
            <v>42765</v>
          </cell>
          <cell r="EK1320">
            <v>43209</v>
          </cell>
          <cell r="EM1320">
            <v>43574</v>
          </cell>
          <cell r="EQ1320">
            <v>43452</v>
          </cell>
          <cell r="EY1320">
            <v>42916</v>
          </cell>
          <cell r="JB1320"/>
        </row>
        <row r="1321">
          <cell r="B1321" t="str">
            <v>Secondary</v>
          </cell>
          <cell r="C1321" t="str">
            <v>KRC-1718-3</v>
          </cell>
          <cell r="D1321" t="str">
            <v>RD</v>
          </cell>
          <cell r="E1321" t="str">
            <v>X394</v>
          </cell>
          <cell r="G1321" t="str">
            <v>KRC</v>
          </cell>
          <cell r="H1321" t="str">
            <v>2017-18</v>
          </cell>
          <cell r="J1321" t="str">
            <v>PDC</v>
          </cell>
          <cell r="K1321" t="str">
            <v>Regular</v>
          </cell>
          <cell r="L1321" t="str">
            <v>Residential (EBSH-Mental Health-4bed)</v>
          </cell>
          <cell r="N1321" t="str">
            <v>Continued</v>
          </cell>
          <cell r="P1321" t="str">
            <v>In Progress</v>
          </cell>
          <cell r="Q1321" t="str">
            <v>DE/SP</v>
          </cell>
          <cell r="T1321" t="str">
            <v>NPO</v>
          </cell>
          <cell r="AC1321">
            <v>246250</v>
          </cell>
          <cell r="AD1321">
            <v>470762</v>
          </cell>
          <cell r="AE1321">
            <v>175000</v>
          </cell>
          <cell r="AF1321">
            <v>175000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BV1321" t="str">
            <v>8130 Norris Road</v>
          </cell>
          <cell r="EI1321">
            <v>42765</v>
          </cell>
          <cell r="EK1321">
            <v>43209</v>
          </cell>
          <cell r="EM1321">
            <v>43209</v>
          </cell>
          <cell r="EQ1321">
            <v>43452</v>
          </cell>
          <cell r="EY1321">
            <v>42916</v>
          </cell>
          <cell r="JB1321"/>
        </row>
        <row r="1322">
          <cell r="B1322" t="str">
            <v>Secondary</v>
          </cell>
          <cell r="C1322" t="str">
            <v>KRC-1718-4</v>
          </cell>
          <cell r="D1322" t="str">
            <v>RD</v>
          </cell>
          <cell r="E1322" t="str">
            <v>X395</v>
          </cell>
          <cell r="G1322" t="str">
            <v>KRC</v>
          </cell>
          <cell r="H1322" t="str">
            <v>2017-18</v>
          </cell>
          <cell r="J1322" t="str">
            <v>PDC</v>
          </cell>
          <cell r="K1322" t="str">
            <v>Regular</v>
          </cell>
          <cell r="L1322" t="str">
            <v>Residential (ARFPSHN-Behavioral-5bed)</v>
          </cell>
          <cell r="N1322" t="str">
            <v>Continued</v>
          </cell>
          <cell r="P1322" t="str">
            <v>In Progress</v>
          </cell>
          <cell r="Q1322" t="str">
            <v>DE</v>
          </cell>
          <cell r="T1322" t="str">
            <v>NPO</v>
          </cell>
          <cell r="AC1322">
            <v>156200</v>
          </cell>
          <cell r="AD1322">
            <v>52728</v>
          </cell>
          <cell r="AE1322">
            <v>300000</v>
          </cell>
          <cell r="AF1322">
            <v>300000</v>
          </cell>
          <cell r="AT1322">
            <v>3</v>
          </cell>
          <cell r="AV1322">
            <v>2</v>
          </cell>
          <cell r="AX1322">
            <v>3</v>
          </cell>
          <cell r="BV1322" t="str">
            <v>3256 Jenkins Road</v>
          </cell>
          <cell r="EI1322">
            <v>42765</v>
          </cell>
          <cell r="EK1322">
            <v>43186</v>
          </cell>
          <cell r="EM1322">
            <v>43186</v>
          </cell>
          <cell r="EQ1322">
            <v>43487</v>
          </cell>
          <cell r="EY1322">
            <v>42916</v>
          </cell>
          <cell r="JB1322"/>
        </row>
        <row r="1323">
          <cell r="B1323" t="str">
            <v>Secondary</v>
          </cell>
          <cell r="C1323" t="str">
            <v>KRC-1718-5</v>
          </cell>
          <cell r="D1323" t="str">
            <v>RD</v>
          </cell>
          <cell r="E1323" t="str">
            <v>X396</v>
          </cell>
          <cell r="G1323" t="str">
            <v>KRC</v>
          </cell>
          <cell r="H1323" t="str">
            <v>2017-18</v>
          </cell>
          <cell r="J1323" t="str">
            <v>PDC</v>
          </cell>
          <cell r="K1323" t="str">
            <v>Regular</v>
          </cell>
          <cell r="L1323" t="str">
            <v>Residential (EBSH-3bed)</v>
          </cell>
          <cell r="N1323" t="str">
            <v>Continued</v>
          </cell>
          <cell r="P1323" t="str">
            <v>In Progress</v>
          </cell>
          <cell r="Q1323" t="str">
            <v>DE</v>
          </cell>
          <cell r="T1323" t="str">
            <v>NPO</v>
          </cell>
          <cell r="AD1323">
            <v>97000</v>
          </cell>
          <cell r="AE1323">
            <v>160000</v>
          </cell>
          <cell r="AF1323">
            <v>160000</v>
          </cell>
          <cell r="AS1323">
            <v>4</v>
          </cell>
          <cell r="AX1323" t="str">
            <v/>
          </cell>
          <cell r="BV1323" t="str">
            <v>14405 Meacham</v>
          </cell>
          <cell r="EI1323">
            <v>42684</v>
          </cell>
          <cell r="EY1323">
            <v>42916</v>
          </cell>
          <cell r="JB1323" t="str">
            <v/>
          </cell>
        </row>
        <row r="1324">
          <cell r="B1324" t="str">
            <v>Secondary</v>
          </cell>
          <cell r="C1324" t="str">
            <v>KRC-1718-6</v>
          </cell>
          <cell r="D1324" t="str">
            <v>RD</v>
          </cell>
          <cell r="E1324" t="str">
            <v>X361</v>
          </cell>
          <cell r="G1324" t="str">
            <v>KRC</v>
          </cell>
          <cell r="H1324" t="str">
            <v>2017-18</v>
          </cell>
          <cell r="J1324" t="str">
            <v>PDC</v>
          </cell>
          <cell r="K1324" t="str">
            <v>Regular</v>
          </cell>
          <cell r="L1324" t="str">
            <v>Community Crisis Home (CCH)</v>
          </cell>
          <cell r="N1324" t="str">
            <v>Continued</v>
          </cell>
          <cell r="P1324" t="str">
            <v>In Progress</v>
          </cell>
          <cell r="T1324" t="str">
            <v>NPO</v>
          </cell>
          <cell r="AC1324">
            <v>163900</v>
          </cell>
          <cell r="AD1324">
            <v>97000</v>
          </cell>
          <cell r="AE1324">
            <v>180000</v>
          </cell>
          <cell r="AF1324">
            <v>180000</v>
          </cell>
          <cell r="AS1324">
            <v>5</v>
          </cell>
          <cell r="AX1324" t="str">
            <v/>
          </cell>
          <cell r="BV1324" t="str">
            <v>6742 Coffee Road</v>
          </cell>
          <cell r="EI1324">
            <v>42765</v>
          </cell>
          <cell r="EM1324">
            <v>43425</v>
          </cell>
          <cell r="EY1324">
            <v>42916</v>
          </cell>
          <cell r="JB1324" t="str">
            <v/>
          </cell>
        </row>
        <row r="1325">
          <cell r="B1325" t="str">
            <v>Secondary</v>
          </cell>
          <cell r="C1325" t="str">
            <v>KRC-1819-1</v>
          </cell>
          <cell r="D1325" t="str">
            <v>RD</v>
          </cell>
          <cell r="E1325" t="str">
            <v>X394</v>
          </cell>
          <cell r="G1325" t="str">
            <v>KRC</v>
          </cell>
          <cell r="H1325" t="str">
            <v>2018-19</v>
          </cell>
          <cell r="J1325" t="str">
            <v>PDC</v>
          </cell>
          <cell r="K1325" t="str">
            <v>Regular</v>
          </cell>
          <cell r="L1325" t="str">
            <v>Residential (EBSH-Mental Health-4bed)</v>
          </cell>
          <cell r="N1325" t="str">
            <v>Continued</v>
          </cell>
          <cell r="P1325" t="str">
            <v>In Progress</v>
          </cell>
          <cell r="Q1325" t="str">
            <v>DE/SP</v>
          </cell>
          <cell r="T1325" t="str">
            <v>NPO</v>
          </cell>
          <cell r="AC1325">
            <v>160000</v>
          </cell>
          <cell r="AD1325">
            <v>210272</v>
          </cell>
          <cell r="AE1325">
            <v>245000</v>
          </cell>
          <cell r="AF1325">
            <v>370272</v>
          </cell>
          <cell r="AS1325">
            <v>4</v>
          </cell>
          <cell r="AT1325">
            <v>2</v>
          </cell>
          <cell r="AX1325" t="str">
            <v/>
          </cell>
          <cell r="BV1325" t="str">
            <v>8130 Norris Road</v>
          </cell>
          <cell r="EI1325">
            <v>42765</v>
          </cell>
          <cell r="EM1325">
            <v>43574</v>
          </cell>
          <cell r="EY1325">
            <v>42916</v>
          </cell>
          <cell r="JB1325" t="str">
            <v/>
          </cell>
        </row>
        <row r="1326">
          <cell r="B1326" t="str">
            <v>Primary</v>
          </cell>
          <cell r="C1326" t="str">
            <v>KRC-1819-4</v>
          </cell>
          <cell r="D1326" t="str">
            <v>RD</v>
          </cell>
          <cell r="E1326" t="str">
            <v>X421</v>
          </cell>
          <cell r="G1326" t="str">
            <v>KRC</v>
          </cell>
          <cell r="H1326" t="str">
            <v>2018-19</v>
          </cell>
          <cell r="J1326" t="str">
            <v>None</v>
          </cell>
          <cell r="K1326" t="str">
            <v>CRDP</v>
          </cell>
          <cell r="L1326" t="str">
            <v>Residential (EBSH-4bed)</v>
          </cell>
          <cell r="N1326" t="str">
            <v>New</v>
          </cell>
          <cell r="P1326" t="str">
            <v>In Progress</v>
          </cell>
          <cell r="Q1326" t="str">
            <v>DE</v>
          </cell>
          <cell r="T1326" t="str">
            <v>NPO</v>
          </cell>
          <cell r="AC1326">
            <v>160000</v>
          </cell>
          <cell r="AD1326">
            <v>210272</v>
          </cell>
          <cell r="AE1326">
            <v>75000</v>
          </cell>
          <cell r="AF1326">
            <v>370272</v>
          </cell>
          <cell r="AS1326">
            <v>2</v>
          </cell>
          <cell r="AT1326">
            <v>2</v>
          </cell>
          <cell r="AV1326">
            <v>2</v>
          </cell>
          <cell r="AX1326">
            <v>4</v>
          </cell>
          <cell r="BV1326" t="str">
            <v>3256 Jenkins Road</v>
          </cell>
          <cell r="EI1326">
            <v>43501</v>
          </cell>
          <cell r="EM1326">
            <v>43574</v>
          </cell>
          <cell r="EY1326">
            <v>42916</v>
          </cell>
          <cell r="JB1326" t="str">
            <v/>
          </cell>
        </row>
        <row r="1327">
          <cell r="B1327" t="str">
            <v>Primary</v>
          </cell>
          <cell r="C1327" t="str">
            <v>KRC-1819-7</v>
          </cell>
          <cell r="D1327" t="str">
            <v>SS</v>
          </cell>
          <cell r="E1327" t="str">
            <v>X396</v>
          </cell>
          <cell r="G1327" t="str">
            <v>KRC</v>
          </cell>
          <cell r="H1327" t="str">
            <v>2018-19</v>
          </cell>
          <cell r="J1327" t="str">
            <v>None</v>
          </cell>
          <cell r="K1327" t="str">
            <v>CRDP</v>
          </cell>
          <cell r="L1327" t="str">
            <v>Dental Services</v>
          </cell>
          <cell r="N1327" t="str">
            <v>New</v>
          </cell>
          <cell r="P1327" t="str">
            <v>In Progress</v>
          </cell>
          <cell r="Q1327" t="str">
            <v>DE</v>
          </cell>
          <cell r="T1327" t="str">
            <v>NON-NPO</v>
          </cell>
          <cell r="AC1327">
            <v>156200</v>
          </cell>
          <cell r="AD1327">
            <v>556390</v>
          </cell>
          <cell r="AE1327">
            <v>50000</v>
          </cell>
          <cell r="AF1327">
            <v>50000</v>
          </cell>
          <cell r="AS1327">
            <v>2</v>
          </cell>
          <cell r="AT1327">
            <v>2</v>
          </cell>
          <cell r="AV1327">
            <v>4</v>
          </cell>
          <cell r="AX1327" t="str">
            <v/>
          </cell>
          <cell r="BV1327" t="str">
            <v>14405 Meacham</v>
          </cell>
          <cell r="EI1327">
            <v>43501</v>
          </cell>
          <cell r="EK1327">
            <v>43186</v>
          </cell>
          <cell r="EM1327">
            <v>43186</v>
          </cell>
          <cell r="EQ1327">
            <v>43487</v>
          </cell>
          <cell r="EY1327">
            <v>42916</v>
          </cell>
          <cell r="JB1327" t="str">
            <v/>
          </cell>
        </row>
        <row r="1328">
          <cell r="B1328" t="str">
            <v>Primary</v>
          </cell>
          <cell r="C1328" t="str">
            <v>KRC-1819-9</v>
          </cell>
          <cell r="D1328" t="str">
            <v>TS</v>
          </cell>
          <cell r="E1328" t="str">
            <v>X361</v>
          </cell>
          <cell r="G1328" t="str">
            <v>KRC</v>
          </cell>
          <cell r="H1328" t="str">
            <v>2018-19</v>
          </cell>
          <cell r="J1328" t="str">
            <v>None</v>
          </cell>
          <cell r="K1328" t="str">
            <v>CRDP</v>
          </cell>
          <cell r="L1328" t="str">
            <v>Transportation</v>
          </cell>
          <cell r="N1328" t="str">
            <v>New</v>
          </cell>
          <cell r="P1328" t="str">
            <v>In Progress</v>
          </cell>
          <cell r="T1328" t="str">
            <v>NON-NPO</v>
          </cell>
          <cell r="AC1328">
            <v>156200</v>
          </cell>
          <cell r="AD1328">
            <v>556390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V1328">
            <v>4</v>
          </cell>
          <cell r="AX1328">
            <v>6</v>
          </cell>
          <cell r="BV1328" t="str">
            <v>6742 Coffee Road</v>
          </cell>
          <cell r="EI1328">
            <v>43501</v>
          </cell>
          <cell r="EK1328">
            <v>43186</v>
          </cell>
          <cell r="EM1328">
            <v>43186</v>
          </cell>
          <cell r="EQ1328">
            <v>43487</v>
          </cell>
          <cell r="JB1328" t="str">
            <v/>
          </cell>
        </row>
        <row r="1329">
          <cell r="B1329" t="str">
            <v>Primary</v>
          </cell>
          <cell r="C1329" t="str">
            <v>NBRC-0506-1</v>
          </cell>
          <cell r="D1329" t="str">
            <v>DP</v>
          </cell>
          <cell r="E1329" t="str">
            <v>X394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Day Program</v>
          </cell>
          <cell r="N1329" t="str">
            <v>New</v>
          </cell>
          <cell r="P1329" t="str">
            <v>Completed</v>
          </cell>
          <cell r="Q1329" t="str">
            <v>DE/SP</v>
          </cell>
          <cell r="T1329" t="str">
            <v>NON-NPO</v>
          </cell>
          <cell r="AE1329">
            <v>245000</v>
          </cell>
          <cell r="AF1329">
            <v>245000</v>
          </cell>
          <cell r="AS1329">
            <v>2</v>
          </cell>
          <cell r="AT1329">
            <v>2</v>
          </cell>
          <cell r="AX1329" t="str">
            <v/>
          </cell>
          <cell r="BV1329" t="str">
            <v>8130 Norris Road</v>
          </cell>
          <cell r="JB1329" t="str">
            <v/>
          </cell>
        </row>
        <row r="1330">
          <cell r="B1330" t="str">
            <v>Primary</v>
          </cell>
          <cell r="C1330" t="str">
            <v>NBRC-0506-2</v>
          </cell>
          <cell r="D1330" t="str">
            <v>RD</v>
          </cell>
          <cell r="E1330" t="str">
            <v>X421</v>
          </cell>
          <cell r="G1330" t="str">
            <v>NBRC</v>
          </cell>
          <cell r="H1330" t="str">
            <v>2005-06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Discontinued</v>
          </cell>
          <cell r="Q1330" t="str">
            <v>DE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V1330">
            <v>2</v>
          </cell>
          <cell r="AX1330" t="str">
            <v/>
          </cell>
          <cell r="BV1330" t="str">
            <v>8130 Norris Road</v>
          </cell>
          <cell r="EI1330">
            <v>43501</v>
          </cell>
          <cell r="JB1330" t="str">
            <v/>
          </cell>
        </row>
        <row r="1331">
          <cell r="B1331" t="str">
            <v>Primary</v>
          </cell>
          <cell r="C1331" t="str">
            <v>NBRC-0506-3</v>
          </cell>
          <cell r="D1331" t="str">
            <v>RD</v>
          </cell>
          <cell r="E1331" t="str">
            <v>X395</v>
          </cell>
          <cell r="G1331" t="str">
            <v>NBRC</v>
          </cell>
          <cell r="H1331" t="str">
            <v>2005-06</v>
          </cell>
          <cell r="J1331" t="str">
            <v>None</v>
          </cell>
          <cell r="K1331" t="str">
            <v>Regular</v>
          </cell>
          <cell r="L1331" t="str">
            <v>Residential (CCF-L4i)</v>
          </cell>
          <cell r="N1331" t="str">
            <v>New</v>
          </cell>
          <cell r="P1331" t="str">
            <v>Not Approved</v>
          </cell>
          <cell r="Q1331" t="str">
            <v>DE/SP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BV1331" t="str">
            <v>3256 Jenkins Road</v>
          </cell>
          <cell r="EI1331">
            <v>43501</v>
          </cell>
          <cell r="JB1331" t="str">
            <v/>
          </cell>
        </row>
        <row r="1332">
          <cell r="B1332" t="str">
            <v>Primary</v>
          </cell>
          <cell r="C1332" t="str">
            <v>NBRC-0506-4</v>
          </cell>
          <cell r="D1332" t="str">
            <v>RD</v>
          </cell>
          <cell r="E1332" t="str">
            <v>X396</v>
          </cell>
          <cell r="G1332" t="str">
            <v>NBRC</v>
          </cell>
          <cell r="H1332" t="str">
            <v>2005-06</v>
          </cell>
          <cell r="J1332" t="str">
            <v>None</v>
          </cell>
          <cell r="K1332" t="str">
            <v>Regular</v>
          </cell>
          <cell r="L1332" t="str">
            <v>Residential (SLS)</v>
          </cell>
          <cell r="N1332" t="str">
            <v>New</v>
          </cell>
          <cell r="P1332" t="str">
            <v>Not Approved</v>
          </cell>
          <cell r="Q1332" t="str">
            <v>DE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EI1332">
            <v>43501</v>
          </cell>
          <cell r="JB1332" t="str">
            <v/>
          </cell>
        </row>
        <row r="1333">
          <cell r="B1333" t="str">
            <v>Primary</v>
          </cell>
          <cell r="C1333" t="str">
            <v>NBRC-0506-5</v>
          </cell>
          <cell r="D1333" t="str">
            <v>MS</v>
          </cell>
          <cell r="E1333" t="str">
            <v>X361</v>
          </cell>
          <cell r="G1333" t="str">
            <v>NBRC</v>
          </cell>
          <cell r="H1333" t="str">
            <v>2005-06</v>
          </cell>
          <cell r="J1333" t="str">
            <v>None</v>
          </cell>
          <cell r="K1333" t="str">
            <v>Regular</v>
          </cell>
          <cell r="L1333" t="str">
            <v>Other</v>
          </cell>
          <cell r="N1333" t="str">
            <v>New</v>
          </cell>
          <cell r="P1333" t="str">
            <v>Completed</v>
          </cell>
          <cell r="Q1333" t="str">
            <v>DE</v>
          </cell>
          <cell r="T1333" t="str">
            <v>NON-NPO</v>
          </cell>
          <cell r="AE1333">
            <v>50000</v>
          </cell>
          <cell r="AF1333">
            <v>50000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NBRC-0506-6</v>
          </cell>
          <cell r="D1334" t="str">
            <v>RD</v>
          </cell>
          <cell r="E1334" t="str">
            <v>X394</v>
          </cell>
          <cell r="G1334" t="str">
            <v>NBRC</v>
          </cell>
          <cell r="H1334" t="str">
            <v>2005-06</v>
          </cell>
          <cell r="J1334" t="str">
            <v>None</v>
          </cell>
          <cell r="K1334" t="str">
            <v>Regular</v>
          </cell>
          <cell r="L1334" t="str">
            <v>Residential (ICF-DDH)</v>
          </cell>
          <cell r="N1334" t="str">
            <v>New</v>
          </cell>
          <cell r="P1334" t="str">
            <v>Completed</v>
          </cell>
          <cell r="Q1334" t="str">
            <v>DE/SP</v>
          </cell>
          <cell r="T1334" t="str">
            <v>NON-NPO</v>
          </cell>
          <cell r="AE1334">
            <v>75000</v>
          </cell>
          <cell r="AF1334">
            <v>75000</v>
          </cell>
          <cell r="AS1334">
            <v>1</v>
          </cell>
          <cell r="AT1334">
            <v>5</v>
          </cell>
          <cell r="AX1334">
            <v>6</v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NBRC-0506-7</v>
          </cell>
          <cell r="D1335" t="str">
            <v>TD</v>
          </cell>
          <cell r="E1335" t="str">
            <v>X161</v>
          </cell>
          <cell r="G1335" t="str">
            <v>NBRC</v>
          </cell>
          <cell r="H1335" t="str">
            <v>2005-06</v>
          </cell>
          <cell r="J1335" t="str">
            <v>None</v>
          </cell>
          <cell r="K1335" t="str">
            <v>Regular</v>
          </cell>
          <cell r="L1335" t="str">
            <v>Training</v>
          </cell>
          <cell r="N1335" t="str">
            <v>New</v>
          </cell>
          <cell r="P1335" t="str">
            <v>Completed</v>
          </cell>
          <cell r="Q1335" t="str">
            <v>DE</v>
          </cell>
          <cell r="T1335" t="str">
            <v>NON-NPO</v>
          </cell>
          <cell r="AE1335">
            <v>5000</v>
          </cell>
          <cell r="AF1335">
            <v>5000</v>
          </cell>
          <cell r="AS1335">
            <v>2</v>
          </cell>
          <cell r="AT1335">
            <v>2</v>
          </cell>
          <cell r="AV1335">
            <v>2</v>
          </cell>
          <cell r="AX1335" t="str">
            <v/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NBRC-0607-1</v>
          </cell>
          <cell r="D1336" t="str">
            <v>RD</v>
          </cell>
          <cell r="E1336" t="str">
            <v>X421</v>
          </cell>
          <cell r="G1336" t="str">
            <v>NBRC</v>
          </cell>
          <cell r="H1336" t="str">
            <v>2006-07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Completed</v>
          </cell>
          <cell r="Q1336" t="str">
            <v>DE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1</v>
          </cell>
          <cell r="AT1336">
            <v>2</v>
          </cell>
          <cell r="AV1336">
            <v>2</v>
          </cell>
          <cell r="AX1336">
            <v>3</v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NBRC-0607-2</v>
          </cell>
          <cell r="D1337" t="str">
            <v>DP</v>
          </cell>
          <cell r="E1337" t="str">
            <v>X161</v>
          </cell>
          <cell r="G1337" t="str">
            <v>NBRC</v>
          </cell>
          <cell r="H1337" t="str">
            <v>2006-07</v>
          </cell>
          <cell r="J1337" t="str">
            <v>None</v>
          </cell>
          <cell r="K1337" t="str">
            <v>Regular</v>
          </cell>
          <cell r="L1337" t="str">
            <v>Day Program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NBRC-0607-3</v>
          </cell>
          <cell r="D1338" t="str">
            <v>RD</v>
          </cell>
          <cell r="G1338" t="str">
            <v>NBRC</v>
          </cell>
          <cell r="H1338" t="str">
            <v>2006-07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 t="str">
            <v/>
          </cell>
          <cell r="EI1338">
            <v>43501</v>
          </cell>
          <cell r="JB1338" t="str">
            <v/>
          </cell>
        </row>
        <row r="1339">
          <cell r="B1339" t="str">
            <v>Primary</v>
          </cell>
          <cell r="C1339" t="str">
            <v>NBRC-0607-4</v>
          </cell>
          <cell r="D1339" t="str">
            <v>TD</v>
          </cell>
          <cell r="E1339" t="str">
            <v>X133</v>
          </cell>
          <cell r="G1339" t="str">
            <v>NBRC</v>
          </cell>
          <cell r="H1339" t="str">
            <v>2006-07</v>
          </cell>
          <cell r="J1339" t="str">
            <v>None</v>
          </cell>
          <cell r="K1339" t="str">
            <v>Regular</v>
          </cell>
          <cell r="L1339" t="str">
            <v>Training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27500</v>
          </cell>
          <cell r="AF1339">
            <v>27500</v>
          </cell>
          <cell r="AS1339">
            <v>1</v>
          </cell>
          <cell r="AT1339">
            <v>1</v>
          </cell>
          <cell r="AX1339" t="str">
            <v/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NBRC-0607-5</v>
          </cell>
          <cell r="D1340" t="str">
            <v>TD</v>
          </cell>
          <cell r="G1340" t="str">
            <v>NBRC</v>
          </cell>
          <cell r="H1340" t="str">
            <v>2006-07</v>
          </cell>
          <cell r="J1340" t="str">
            <v>None</v>
          </cell>
          <cell r="K1340" t="str">
            <v>Regular</v>
          </cell>
          <cell r="L1340" t="str">
            <v>Training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27500</v>
          </cell>
          <cell r="AF1340">
            <v>27500</v>
          </cell>
          <cell r="AS1340">
            <v>1</v>
          </cell>
          <cell r="AT1340">
            <v>4</v>
          </cell>
          <cell r="AX1340" t="str">
            <v/>
          </cell>
          <cell r="JB1340" t="str">
            <v/>
          </cell>
        </row>
        <row r="1341">
          <cell r="B1341" t="str">
            <v>Primary</v>
          </cell>
          <cell r="C1341" t="str">
            <v>NBRC-0708-1</v>
          </cell>
          <cell r="D1341" t="str">
            <v>RD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Residential (SRF-4bed)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75000</v>
          </cell>
          <cell r="AF1341">
            <v>75000</v>
          </cell>
          <cell r="AS1341">
            <v>2</v>
          </cell>
          <cell r="AT1341">
            <v>2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NBRC-0708-2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Discontinued</v>
          </cell>
          <cell r="T1342" t="str">
            <v>NON-NPO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 t="str">
            <v/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NBRC-0708-3</v>
          </cell>
          <cell r="D1343" t="str">
            <v>RD</v>
          </cell>
          <cell r="G1343" t="str">
            <v>NBRC</v>
          </cell>
          <cell r="H1343" t="str">
            <v>2007-08</v>
          </cell>
          <cell r="J1343" t="str">
            <v>None</v>
          </cell>
          <cell r="K1343" t="str">
            <v>Regular</v>
          </cell>
          <cell r="L1343" t="str">
            <v>Residential (SRF-4bed)</v>
          </cell>
          <cell r="N1343" t="str">
            <v>New</v>
          </cell>
          <cell r="P1343" t="str">
            <v>Discontinued</v>
          </cell>
          <cell r="T1343" t="str">
            <v>NON-NPO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 t="str">
            <v/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 t="str">
            <v/>
          </cell>
        </row>
        <row r="1344">
          <cell r="B1344" t="str">
            <v>Primary</v>
          </cell>
          <cell r="C1344" t="str">
            <v>NBRC-0708-4</v>
          </cell>
          <cell r="D1344" t="str">
            <v>RD</v>
          </cell>
          <cell r="G1344" t="str">
            <v>NBRC</v>
          </cell>
          <cell r="H1344" t="str">
            <v>2007-08</v>
          </cell>
          <cell r="J1344" t="str">
            <v>None</v>
          </cell>
          <cell r="K1344" t="str">
            <v>Regular</v>
          </cell>
          <cell r="L1344" t="str">
            <v>Residential (SRF-4bed)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C1344">
            <v>131000</v>
          </cell>
          <cell r="AE1344">
            <v>75000</v>
          </cell>
          <cell r="AF1344">
            <v>75000</v>
          </cell>
          <cell r="AS1344">
            <v>2</v>
          </cell>
          <cell r="AT1344">
            <v>4</v>
          </cell>
          <cell r="AX1344">
            <v>4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/>
          </cell>
        </row>
        <row r="1345">
          <cell r="B1345" t="str">
            <v>Primary</v>
          </cell>
          <cell r="C1345" t="str">
            <v>NBRC-0708-5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2007-08</v>
          </cell>
          <cell r="J1345" t="str">
            <v>None</v>
          </cell>
          <cell r="K1345" t="str">
            <v>Regular</v>
          </cell>
          <cell r="L1345" t="str">
            <v>Residential (SLS)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C1345">
            <v>131000</v>
          </cell>
          <cell r="AD1345">
            <v>511380</v>
          </cell>
          <cell r="AE1345">
            <v>100000</v>
          </cell>
          <cell r="AF1345">
            <v>100000</v>
          </cell>
          <cell r="AS1345">
            <v>1</v>
          </cell>
          <cell r="AT1345">
            <v>1</v>
          </cell>
          <cell r="AX1345">
            <v>1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 t="str">
            <v/>
          </cell>
        </row>
        <row r="1346">
          <cell r="B1346" t="str">
            <v>Primary</v>
          </cell>
          <cell r="C1346" t="str">
            <v>NBRC-0708-6</v>
          </cell>
          <cell r="D1346" t="str">
            <v>RD</v>
          </cell>
          <cell r="G1346" t="str">
            <v>NBRC</v>
          </cell>
          <cell r="H1346" t="str">
            <v>2007-08</v>
          </cell>
          <cell r="J1346" t="str">
            <v>None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C1346">
            <v>131000</v>
          </cell>
          <cell r="AE1346">
            <v>25000</v>
          </cell>
          <cell r="AF1346">
            <v>25000</v>
          </cell>
          <cell r="AS1346">
            <v>1</v>
          </cell>
          <cell r="AT1346">
            <v>3</v>
          </cell>
          <cell r="AX1346">
            <v>1</v>
          </cell>
          <cell r="BV1346" t="str">
            <v>440 Canfield Ct</v>
          </cell>
          <cell r="EM1346">
            <v>40623</v>
          </cell>
          <cell r="EQ1346" t="str">
            <v>X</v>
          </cell>
          <cell r="JB1346" t="str">
            <v/>
          </cell>
        </row>
        <row r="1347">
          <cell r="B1347" t="str">
            <v>Primary</v>
          </cell>
          <cell r="C1347" t="str">
            <v>NBRC-0708-7</v>
          </cell>
          <cell r="D1347" t="str">
            <v>DP</v>
          </cell>
          <cell r="E1347" t="str">
            <v>X186</v>
          </cell>
          <cell r="G1347" t="str">
            <v>NBRC</v>
          </cell>
          <cell r="H1347" t="str">
            <v>2007-08</v>
          </cell>
          <cell r="J1347" t="str">
            <v>None</v>
          </cell>
          <cell r="K1347" t="str">
            <v>Regular</v>
          </cell>
          <cell r="L1347" t="str">
            <v>Day Program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50000</v>
          </cell>
          <cell r="AS1347">
            <v>5</v>
          </cell>
          <cell r="AT1347">
            <v>3</v>
          </cell>
          <cell r="AX1347" t="str">
            <v/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EQ1347" t="str">
            <v>X</v>
          </cell>
          <cell r="JB1347" t="str">
            <v/>
          </cell>
        </row>
        <row r="1348">
          <cell r="B1348" t="str">
            <v>Primary</v>
          </cell>
          <cell r="C1348" t="str">
            <v>NBRC-0708-8</v>
          </cell>
          <cell r="D1348" t="str">
            <v>RD</v>
          </cell>
          <cell r="G1348" t="str">
            <v>NBRC</v>
          </cell>
          <cell r="H1348" t="str">
            <v>2007-08</v>
          </cell>
          <cell r="J1348" t="str">
            <v>None</v>
          </cell>
          <cell r="K1348" t="str">
            <v>Regular</v>
          </cell>
          <cell r="L1348" t="str">
            <v>Residential (SRF-4bed)</v>
          </cell>
          <cell r="N1348" t="str">
            <v>New</v>
          </cell>
          <cell r="P1348" t="str">
            <v>Completed</v>
          </cell>
          <cell r="T1348" t="str">
            <v>NPO</v>
          </cell>
          <cell r="AC1348">
            <v>75000</v>
          </cell>
          <cell r="AE1348">
            <v>75000</v>
          </cell>
          <cell r="AF1348">
            <v>75000</v>
          </cell>
          <cell r="AS1348">
            <v>3</v>
          </cell>
          <cell r="AT1348">
            <v>4</v>
          </cell>
          <cell r="AX1348">
            <v>4</v>
          </cell>
          <cell r="BV1348" t="str">
            <v>2915 N Texas St #130</v>
          </cell>
          <cell r="EM1348">
            <v>40185</v>
          </cell>
          <cell r="EQ1348" t="str">
            <v>X</v>
          </cell>
          <cell r="JB1348" t="str">
            <v/>
          </cell>
        </row>
        <row r="1349">
          <cell r="B1349" t="str">
            <v>Primary</v>
          </cell>
          <cell r="C1349" t="str">
            <v>NBRC-0809-1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Single Family</v>
          </cell>
          <cell r="N1349" t="str">
            <v>New</v>
          </cell>
          <cell r="P1349" t="str">
            <v>Completed</v>
          </cell>
          <cell r="T1349" t="str">
            <v>NPO</v>
          </cell>
          <cell r="AC1349">
            <v>131000</v>
          </cell>
          <cell r="AD1349">
            <v>515000</v>
          </cell>
          <cell r="AE1349">
            <v>27500</v>
          </cell>
          <cell r="AF1349">
            <v>27500</v>
          </cell>
          <cell r="AS1349">
            <v>1</v>
          </cell>
          <cell r="AT1349">
            <v>1</v>
          </cell>
          <cell r="AX1349">
            <v>2</v>
          </cell>
          <cell r="BV1349" t="str">
            <v>8362 Lombard Way</v>
          </cell>
          <cell r="EI1349">
            <v>41579</v>
          </cell>
          <cell r="EK1349">
            <v>42083</v>
          </cell>
          <cell r="EM1349">
            <v>40328</v>
          </cell>
          <cell r="EQ1349" t="str">
            <v>X</v>
          </cell>
          <cell r="JB1349" t="str">
            <v/>
          </cell>
        </row>
        <row r="1350">
          <cell r="B1350" t="str">
            <v>Primary</v>
          </cell>
          <cell r="C1350" t="str">
            <v>NBRC-0809-2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Single Family</v>
          </cell>
          <cell r="N1350" t="str">
            <v>New</v>
          </cell>
          <cell r="P1350" t="str">
            <v>Completed</v>
          </cell>
          <cell r="T1350" t="str">
            <v>NPO</v>
          </cell>
          <cell r="AC1350">
            <v>131000</v>
          </cell>
          <cell r="AE1350">
            <v>5000</v>
          </cell>
          <cell r="AF1350">
            <v>131000</v>
          </cell>
          <cell r="AS1350">
            <v>2</v>
          </cell>
          <cell r="AT1350">
            <v>1</v>
          </cell>
          <cell r="AX1350">
            <v>3</v>
          </cell>
          <cell r="BV1350" t="str">
            <v>440 Canfield Ct</v>
          </cell>
          <cell r="EI1350">
            <v>41579</v>
          </cell>
          <cell r="EM1350">
            <v>40623</v>
          </cell>
          <cell r="EQ1350" t="str">
            <v>X</v>
          </cell>
          <cell r="JB1350" t="str">
            <v/>
          </cell>
        </row>
        <row r="1351">
          <cell r="B1351" t="str">
            <v>Primary</v>
          </cell>
          <cell r="C1351" t="str">
            <v>NBRC-0809-3</v>
          </cell>
          <cell r="D1351" t="str">
            <v>RD</v>
          </cell>
          <cell r="E1351" t="str">
            <v>X161</v>
          </cell>
          <cell r="G1351" t="str">
            <v>NBRC</v>
          </cell>
          <cell r="H1351" t="str">
            <v>2008-09</v>
          </cell>
          <cell r="J1351" t="str">
            <v>None</v>
          </cell>
          <cell r="K1351" t="str">
            <v>Regular</v>
          </cell>
          <cell r="L1351" t="str">
            <v>Single Family</v>
          </cell>
          <cell r="N1351" t="str">
            <v>New</v>
          </cell>
          <cell r="P1351" t="str">
            <v>Completed</v>
          </cell>
          <cell r="T1351" t="str">
            <v>NPO</v>
          </cell>
          <cell r="AC1351">
            <v>131000</v>
          </cell>
          <cell r="AD1351">
            <v>515000</v>
          </cell>
          <cell r="AE1351">
            <v>75000</v>
          </cell>
          <cell r="AF1351">
            <v>75000</v>
          </cell>
          <cell r="AS1351">
            <v>3</v>
          </cell>
          <cell r="AT1351">
            <v>2</v>
          </cell>
          <cell r="AX1351">
            <v>3</v>
          </cell>
          <cell r="BV1351" t="str">
            <v>2425 Appletree Dr</v>
          </cell>
          <cell r="EI1351">
            <v>41579</v>
          </cell>
          <cell r="EK1351">
            <v>42083</v>
          </cell>
          <cell r="EM1351">
            <v>40663</v>
          </cell>
          <cell r="EQ1351" t="str">
            <v>X</v>
          </cell>
          <cell r="JB1351" t="str">
            <v/>
          </cell>
        </row>
        <row r="1352">
          <cell r="B1352" t="str">
            <v>Primary</v>
          </cell>
          <cell r="C1352" t="str">
            <v>NBRC-0809-4</v>
          </cell>
          <cell r="D1352" t="str">
            <v>RD</v>
          </cell>
          <cell r="E1352" t="str">
            <v>X166</v>
          </cell>
          <cell r="G1352" t="str">
            <v>NBRC</v>
          </cell>
          <cell r="H1352" t="str">
            <v>2008-09</v>
          </cell>
          <cell r="J1352" t="str">
            <v>None</v>
          </cell>
          <cell r="K1352" t="str">
            <v>Regular</v>
          </cell>
          <cell r="L1352" t="str">
            <v>Residential (SRF-3bed)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C1352">
            <v>75000</v>
          </cell>
          <cell r="AE1352">
            <v>5000</v>
          </cell>
          <cell r="AF1352">
            <v>75000</v>
          </cell>
          <cell r="AS1352">
            <v>3</v>
          </cell>
          <cell r="AT1352">
            <v>3</v>
          </cell>
          <cell r="AX1352">
            <v>3</v>
          </cell>
          <cell r="BV1352" t="str">
            <v>9185 Shawmutt Ct</v>
          </cell>
          <cell r="EI1352">
            <v>41579</v>
          </cell>
          <cell r="EM1352">
            <v>42074</v>
          </cell>
          <cell r="EQ1352" t="str">
            <v>X</v>
          </cell>
          <cell r="JB1352" t="str">
            <v/>
          </cell>
        </row>
        <row r="1353">
          <cell r="B1353" t="str">
            <v>Primary</v>
          </cell>
          <cell r="C1353" t="str">
            <v>NBRC-0809-5</v>
          </cell>
          <cell r="D1353" t="str">
            <v>RD</v>
          </cell>
          <cell r="E1353" t="str">
            <v>X142</v>
          </cell>
          <cell r="G1353" t="str">
            <v>NBRC</v>
          </cell>
          <cell r="H1353" t="str">
            <v>2008-09</v>
          </cell>
          <cell r="J1353" t="str">
            <v>None</v>
          </cell>
          <cell r="K1353" t="str">
            <v>Regular</v>
          </cell>
          <cell r="L1353" t="str">
            <v>Residential (SRF-3bed)</v>
          </cell>
          <cell r="N1353" t="str">
            <v>New</v>
          </cell>
          <cell r="P1353" t="str">
            <v>Discontinued</v>
          </cell>
          <cell r="T1353" t="str">
            <v>NON-NPO</v>
          </cell>
          <cell r="AC1353">
            <v>131000</v>
          </cell>
          <cell r="AE1353">
            <v>100000</v>
          </cell>
          <cell r="AF1353">
            <v>131000</v>
          </cell>
          <cell r="AS1353">
            <v>1</v>
          </cell>
          <cell r="AT1353">
            <v>4</v>
          </cell>
          <cell r="AV1353">
            <v>1</v>
          </cell>
          <cell r="AX1353">
            <v>3</v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NBRC-0809-6</v>
          </cell>
          <cell r="D1354" t="str">
            <v>RD</v>
          </cell>
          <cell r="E1354" t="str">
            <v>X144</v>
          </cell>
          <cell r="G1354" t="str">
            <v>NBRC</v>
          </cell>
          <cell r="H1354" t="str">
            <v>2008-09</v>
          </cell>
          <cell r="J1354" t="str">
            <v>None</v>
          </cell>
          <cell r="K1354" t="str">
            <v>Regular</v>
          </cell>
          <cell r="L1354" t="str">
            <v>Residential (SRF-3bed)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C1354">
            <v>131000</v>
          </cell>
          <cell r="AE1354">
            <v>10000</v>
          </cell>
          <cell r="AF1354">
            <v>131000</v>
          </cell>
          <cell r="AS1354">
            <v>1</v>
          </cell>
          <cell r="AT1354">
            <v>2</v>
          </cell>
          <cell r="AX1354">
            <v>3</v>
          </cell>
          <cell r="BV1354" t="str">
            <v>440 Canfield Ct</v>
          </cell>
          <cell r="EM1354">
            <v>40623</v>
          </cell>
          <cell r="EQ1354" t="str">
            <v>X</v>
          </cell>
          <cell r="JB1354" t="str">
            <v/>
          </cell>
        </row>
        <row r="1355">
          <cell r="B1355" t="str">
            <v>Primary</v>
          </cell>
          <cell r="C1355" t="str">
            <v>NBRC-0809-7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2008-09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C1355">
            <v>131000</v>
          </cell>
          <cell r="AE1355">
            <v>100000</v>
          </cell>
          <cell r="AF1355">
            <v>131000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NBRC-0809-8</v>
          </cell>
          <cell r="D1356" t="str">
            <v>NP</v>
          </cell>
          <cell r="G1356" t="str">
            <v>NBRC</v>
          </cell>
          <cell r="H1356" t="str">
            <v>2008-09</v>
          </cell>
          <cell r="J1356" t="str">
            <v>None</v>
          </cell>
          <cell r="K1356" t="str">
            <v>Regular</v>
          </cell>
          <cell r="L1356" t="str">
            <v>NPO Start Up Funding</v>
          </cell>
          <cell r="N1356" t="str">
            <v>New</v>
          </cell>
          <cell r="P1356" t="str">
            <v>Completed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50000</v>
          </cell>
          <cell r="AF1356">
            <v>50000</v>
          </cell>
          <cell r="AS1356">
            <v>1</v>
          </cell>
          <cell r="AT1356">
            <v>3</v>
          </cell>
          <cell r="AX1356" t="str">
            <v/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NBRC-0910-1</v>
          </cell>
          <cell r="D1357" t="str">
            <v>NP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NPO Start Up Funding</v>
          </cell>
          <cell r="N1357" t="str">
            <v>Continued</v>
          </cell>
          <cell r="P1357" t="str">
            <v>Not Approved</v>
          </cell>
          <cell r="T1357" t="str">
            <v>NPO</v>
          </cell>
          <cell r="AC1357">
            <v>75000</v>
          </cell>
          <cell r="AE1357">
            <v>125000</v>
          </cell>
          <cell r="AF1357">
            <v>125000</v>
          </cell>
          <cell r="AS1357">
            <v>1</v>
          </cell>
          <cell r="AT1357">
            <v>3</v>
          </cell>
          <cell r="AX1357" t="str">
            <v/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NBRC-0910-2</v>
          </cell>
          <cell r="D1358" t="str">
            <v>NP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NPO Start Up Funding</v>
          </cell>
          <cell r="N1358" t="str">
            <v>Continued</v>
          </cell>
          <cell r="P1358" t="str">
            <v>Not Approved</v>
          </cell>
          <cell r="T1358" t="str">
            <v>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131000</v>
          </cell>
          <cell r="AS1358">
            <v>4</v>
          </cell>
          <cell r="AT1358">
            <v>1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NBRC-0910-3</v>
          </cell>
          <cell r="D1359" t="str">
            <v>NP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NPO Start Up Funding</v>
          </cell>
          <cell r="N1359" t="str">
            <v>Continued</v>
          </cell>
          <cell r="P1359" t="str">
            <v>Not Approved</v>
          </cell>
          <cell r="T1359" t="str">
            <v>NPO</v>
          </cell>
          <cell r="AC1359">
            <v>131000</v>
          </cell>
          <cell r="AE1359">
            <v>150000</v>
          </cell>
          <cell r="AF1359">
            <v>131000</v>
          </cell>
          <cell r="AS1359">
            <v>1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NBRC-0910-4</v>
          </cell>
          <cell r="D1360" t="str">
            <v>NP</v>
          </cell>
          <cell r="E1360" t="str">
            <v>X252</v>
          </cell>
          <cell r="G1360" t="str">
            <v>NBRC</v>
          </cell>
          <cell r="H1360" t="str">
            <v>2009-10</v>
          </cell>
          <cell r="J1360" t="str">
            <v>None</v>
          </cell>
          <cell r="K1360" t="str">
            <v>Regular</v>
          </cell>
          <cell r="L1360" t="str">
            <v>NPO Administrative Support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C1360">
            <v>131000</v>
          </cell>
          <cell r="AE1360">
            <v>10000</v>
          </cell>
          <cell r="AF1360">
            <v>131000</v>
          </cell>
          <cell r="AS1360">
            <v>4</v>
          </cell>
          <cell r="AT1360">
            <v>1</v>
          </cell>
          <cell r="AX1360" t="str">
            <v/>
          </cell>
          <cell r="BV1360" t="str">
            <v>325 Tesconi Circle</v>
          </cell>
          <cell r="EI1360">
            <v>42048</v>
          </cell>
          <cell r="EK1360">
            <v>42278</v>
          </cell>
          <cell r="EM1360">
            <v>40663</v>
          </cell>
          <cell r="EQ1360" t="str">
            <v>X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NBRC-0910-5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2009-10</v>
          </cell>
          <cell r="J1361" t="str">
            <v>None</v>
          </cell>
          <cell r="K1361" t="str">
            <v>Regular</v>
          </cell>
          <cell r="L1361" t="str">
            <v>Residential (SRF-3bed)</v>
          </cell>
          <cell r="N1361" t="str">
            <v>New</v>
          </cell>
          <cell r="P1361" t="str">
            <v>Discontinued</v>
          </cell>
          <cell r="Q1361" t="str">
            <v>DE/SP</v>
          </cell>
          <cell r="T1361" t="str">
            <v>NON-NPO</v>
          </cell>
          <cell r="AC1361">
            <v>131000</v>
          </cell>
          <cell r="AE1361">
            <v>75000</v>
          </cell>
          <cell r="AF1361">
            <v>131000</v>
          </cell>
          <cell r="AS1361">
            <v>1</v>
          </cell>
          <cell r="AT1361">
            <v>2</v>
          </cell>
          <cell r="AX1361">
            <v>3</v>
          </cell>
          <cell r="BV1361" t="str">
            <v xml:space="preserve">325 Tesconi </v>
          </cell>
          <cell r="EI1361">
            <v>42048</v>
          </cell>
          <cell r="EM1361">
            <v>40663</v>
          </cell>
          <cell r="EQ1361" t="str">
            <v>X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NBRC-0910-6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2009-10</v>
          </cell>
          <cell r="J1362" t="str">
            <v>None</v>
          </cell>
          <cell r="K1362" t="str">
            <v>Regular</v>
          </cell>
          <cell r="L1362" t="str">
            <v>Residential (CCF-L4i)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1</v>
          </cell>
          <cell r="AT1362">
            <v>3</v>
          </cell>
          <cell r="AV1362">
            <v>4</v>
          </cell>
          <cell r="AX1362">
            <v>2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NBRC-0910-7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2009-10</v>
          </cell>
          <cell r="J1363" t="str">
            <v>None</v>
          </cell>
          <cell r="K1363" t="str">
            <v>Regular</v>
          </cell>
          <cell r="L1363" t="str">
            <v>Residential (SRF-3bed)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E1363">
            <v>75000</v>
          </cell>
          <cell r="AF1363">
            <v>693067</v>
          </cell>
          <cell r="AS1363">
            <v>2</v>
          </cell>
          <cell r="AT1363">
            <v>3</v>
          </cell>
          <cell r="AX1363">
            <v>3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NBRC-0910-8</v>
          </cell>
          <cell r="D1364" t="str">
            <v>SS</v>
          </cell>
          <cell r="E1364" t="str">
            <v>X250</v>
          </cell>
          <cell r="G1364" t="str">
            <v>NBRC</v>
          </cell>
          <cell r="H1364" t="str">
            <v>2009-10</v>
          </cell>
          <cell r="J1364" t="str">
            <v>None</v>
          </cell>
          <cell r="K1364" t="str">
            <v>Regular</v>
          </cell>
          <cell r="L1364" t="str">
            <v>Crisis Support Services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E1364">
            <v>10000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 t="str">
            <v/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NBRC-0910-9</v>
          </cell>
          <cell r="D1365" t="str">
            <v>SS</v>
          </cell>
          <cell r="E1365" t="str">
            <v>X251</v>
          </cell>
          <cell r="G1365" t="str">
            <v>NBRC</v>
          </cell>
          <cell r="H1365" t="str">
            <v>2009-10</v>
          </cell>
          <cell r="J1365" t="str">
            <v>None</v>
          </cell>
          <cell r="K1365" t="str">
            <v>Regular</v>
          </cell>
          <cell r="L1365" t="str">
            <v>Crisis Support Services</v>
          </cell>
          <cell r="N1365" t="str">
            <v>New</v>
          </cell>
          <cell r="P1365" t="str">
            <v>Discontinued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5000</v>
          </cell>
          <cell r="AF1365">
            <v>5000</v>
          </cell>
          <cell r="AS1365">
            <v>3</v>
          </cell>
          <cell r="AT1365">
            <v>3</v>
          </cell>
          <cell r="AX1365" t="str">
            <v/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NBRC-1011-1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2010-11</v>
          </cell>
          <cell r="J1366" t="str">
            <v>None</v>
          </cell>
          <cell r="K1366" t="str">
            <v>Regular</v>
          </cell>
          <cell r="L1366" t="str">
            <v>Residential (SRF-4bed)</v>
          </cell>
          <cell r="N1366" t="str">
            <v>New</v>
          </cell>
          <cell r="P1366" t="str">
            <v>Withdrawn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</v>
          </cell>
          <cell r="AF1366">
            <v>5000</v>
          </cell>
          <cell r="AS1366">
            <v>4</v>
          </cell>
          <cell r="AT1366">
            <v>3</v>
          </cell>
          <cell r="AV1366">
            <v>4</v>
          </cell>
          <cell r="AX1366">
            <v>4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NBRC-1011-2</v>
          </cell>
          <cell r="D1367" t="str">
            <v>TD</v>
          </cell>
          <cell r="E1367" t="str">
            <v>X335</v>
          </cell>
          <cell r="G1367" t="str">
            <v>NBRC</v>
          </cell>
          <cell r="H1367" t="str">
            <v>2010-11</v>
          </cell>
          <cell r="J1367" t="str">
            <v>None</v>
          </cell>
          <cell r="K1367" t="str">
            <v>Regular</v>
          </cell>
          <cell r="L1367" t="str">
            <v>Training</v>
          </cell>
          <cell r="N1367" t="str">
            <v>New</v>
          </cell>
          <cell r="P1367" t="str">
            <v>Completed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75000</v>
          </cell>
          <cell r="AF1367">
            <v>75000</v>
          </cell>
          <cell r="AS1367">
            <v>2</v>
          </cell>
          <cell r="AT1367">
            <v>3</v>
          </cell>
          <cell r="AX1367" t="str">
            <v/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NBRC-1011-3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2010-11</v>
          </cell>
          <cell r="J1368" t="str">
            <v>None</v>
          </cell>
          <cell r="K1368" t="str">
            <v>Regular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2</v>
          </cell>
          <cell r="AT1368">
            <v>2</v>
          </cell>
          <cell r="AX1368">
            <v>4</v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NBRC-1011-4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2010-11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Discontinued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</v>
          </cell>
          <cell r="AF1369">
            <v>10000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NBRC-1011-6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2010-11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10000</v>
          </cell>
          <cell r="AF1370">
            <v>10000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NBRC-1011-7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2010-11</v>
          </cell>
          <cell r="J1371" t="str">
            <v>None</v>
          </cell>
          <cell r="K1371" t="str">
            <v>Regular</v>
          </cell>
          <cell r="L1371" t="str">
            <v>Residential (ICF-DDH)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75000</v>
          </cell>
          <cell r="AF1371">
            <v>75000</v>
          </cell>
          <cell r="AS1371">
            <v>3</v>
          </cell>
          <cell r="AT1371">
            <v>3</v>
          </cell>
          <cell r="AV1371">
            <v>4</v>
          </cell>
          <cell r="AX1371">
            <v>6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NBRC-1112-1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2011-12</v>
          </cell>
          <cell r="J1372" t="str">
            <v>None</v>
          </cell>
          <cell r="K1372" t="str">
            <v>Regular</v>
          </cell>
          <cell r="L1372" t="str">
            <v>Residential (ICF-DDN)</v>
          </cell>
          <cell r="N1372" t="str">
            <v>New</v>
          </cell>
          <cell r="P1372" t="str">
            <v>Discontinued</v>
          </cell>
          <cell r="T1372" t="str">
            <v>NON-NPO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100000</v>
          </cell>
          <cell r="AS1372">
            <v>3</v>
          </cell>
          <cell r="AT1372">
            <v>3</v>
          </cell>
          <cell r="AX1372">
            <v>6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/>
          </cell>
        </row>
        <row r="1373">
          <cell r="B1373" t="str">
            <v>Primary</v>
          </cell>
          <cell r="C1373" t="str">
            <v>NBRC-1112-2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2011-12</v>
          </cell>
          <cell r="J1373" t="str">
            <v>None</v>
          </cell>
          <cell r="K1373" t="str">
            <v>Regular</v>
          </cell>
          <cell r="L1373" t="str">
            <v>Residential (CCF-L4i)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100000</v>
          </cell>
          <cell r="AF1373">
            <v>100000</v>
          </cell>
          <cell r="AS1373">
            <v>2</v>
          </cell>
          <cell r="AT1373">
            <v>3</v>
          </cell>
          <cell r="AX1373">
            <v>4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Primary</v>
          </cell>
          <cell r="C1374" t="str">
            <v>NBRC-1112-3</v>
          </cell>
          <cell r="D1374" t="str">
            <v>SS</v>
          </cell>
          <cell r="E1374" t="str">
            <v>X133</v>
          </cell>
          <cell r="G1374" t="str">
            <v>NBRC</v>
          </cell>
          <cell r="H1374" t="str">
            <v>2011-12</v>
          </cell>
          <cell r="J1374" t="str">
            <v>None</v>
          </cell>
          <cell r="K1374" t="str">
            <v>Regular</v>
          </cell>
          <cell r="L1374" t="str">
            <v>Crisis Support Services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60000</v>
          </cell>
          <cell r="AF1374">
            <v>60000</v>
          </cell>
          <cell r="AS1374">
            <v>1</v>
          </cell>
          <cell r="AT1374">
            <v>1</v>
          </cell>
          <cell r="AV1374">
            <v>3</v>
          </cell>
          <cell r="AX1374" t="str">
            <v/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EY1374">
            <v>41443</v>
          </cell>
          <cell r="JB1374" t="str">
            <v/>
          </cell>
        </row>
        <row r="1375">
          <cell r="B1375" t="str">
            <v>Primary</v>
          </cell>
          <cell r="C1375" t="str">
            <v>NBRC-1112-4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2011-12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Completed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54500</v>
          </cell>
          <cell r="AF1375">
            <v>54500</v>
          </cell>
          <cell r="AS1375">
            <v>2</v>
          </cell>
          <cell r="AT1375">
            <v>2</v>
          </cell>
          <cell r="AX1375">
            <v>4</v>
          </cell>
          <cell r="BV1375" t="str">
            <v>58 Manzanita Dr.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NBRC-1112-5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2011-12</v>
          </cell>
          <cell r="J1376" t="str">
            <v>None</v>
          </cell>
          <cell r="K1376" t="str">
            <v>Regular</v>
          </cell>
          <cell r="L1376" t="str">
            <v>Residential (SRF-4bed)</v>
          </cell>
          <cell r="N1376" t="str">
            <v>New</v>
          </cell>
          <cell r="P1376" t="str">
            <v>Completed</v>
          </cell>
          <cell r="T1376" t="str">
            <v>NON-NPO</v>
          </cell>
          <cell r="AC1376">
            <v>195282</v>
          </cell>
          <cell r="AD1376">
            <v>154718</v>
          </cell>
          <cell r="AE1376">
            <v>75000</v>
          </cell>
          <cell r="AF1376">
            <v>75000</v>
          </cell>
          <cell r="AS1376">
            <v>2</v>
          </cell>
          <cell r="AT1376">
            <v>2</v>
          </cell>
          <cell r="AX1376">
            <v>4</v>
          </cell>
          <cell r="BV1376" t="str">
            <v>3265 Vista Del Lago</v>
          </cell>
          <cell r="EI1376" t="str">
            <v>X</v>
          </cell>
          <cell r="EK1376" t="str">
            <v>X</v>
          </cell>
          <cell r="EM1376" t="str">
            <v>X</v>
          </cell>
          <cell r="EQ1376" t="str">
            <v>X</v>
          </cell>
          <cell r="EY1376" t="str">
            <v>X</v>
          </cell>
          <cell r="JB1376" t="str">
            <v/>
          </cell>
        </row>
        <row r="1377">
          <cell r="B1377" t="str">
            <v>Primary</v>
          </cell>
          <cell r="C1377" t="str">
            <v>NBRC-1213-1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(SRF-4bed)</v>
          </cell>
          <cell r="N1377" t="str">
            <v>New</v>
          </cell>
          <cell r="P1377" t="str">
            <v>Completed</v>
          </cell>
          <cell r="T1377" t="str">
            <v>NON-NPO</v>
          </cell>
          <cell r="AC1377">
            <v>200000</v>
          </cell>
          <cell r="AD1377">
            <v>100000</v>
          </cell>
          <cell r="AE1377">
            <v>75000</v>
          </cell>
          <cell r="AF1377">
            <v>75000</v>
          </cell>
          <cell r="AS1377">
            <v>3</v>
          </cell>
          <cell r="AT1377">
            <v>1</v>
          </cell>
          <cell r="AX1377">
            <v>4</v>
          </cell>
          <cell r="BV1377" t="str">
            <v>4219 Rolling Hills Lane</v>
          </cell>
          <cell r="EI1377" t="str">
            <v>X</v>
          </cell>
          <cell r="EK1377" t="str">
            <v>X</v>
          </cell>
          <cell r="EM1377" t="str">
            <v>X</v>
          </cell>
          <cell r="EQ1377" t="str">
            <v>X</v>
          </cell>
          <cell r="EY1377" t="str">
            <v>X</v>
          </cell>
          <cell r="JB1377" t="str">
            <v/>
          </cell>
        </row>
        <row r="1378">
          <cell r="B1378" t="str">
            <v>Primary</v>
          </cell>
          <cell r="C1378" t="str">
            <v>NBRC-1213-2</v>
          </cell>
          <cell r="D1378" t="str">
            <v>RD</v>
          </cell>
          <cell r="E1378" t="str">
            <v>X161</v>
          </cell>
          <cell r="G1378" t="str">
            <v>NBRC</v>
          </cell>
          <cell r="H1378" t="str">
            <v>2012-13</v>
          </cell>
          <cell r="J1378" t="str">
            <v>SDC</v>
          </cell>
          <cell r="K1378" t="str">
            <v>Regular</v>
          </cell>
          <cell r="L1378" t="str">
            <v>Residential (ARFPSHN-5bed)</v>
          </cell>
          <cell r="N1378" t="str">
            <v>New</v>
          </cell>
          <cell r="P1378" t="str">
            <v>Completed</v>
          </cell>
          <cell r="T1378" t="str">
            <v>NPO</v>
          </cell>
          <cell r="AE1378">
            <v>200000</v>
          </cell>
          <cell r="AF1378">
            <v>200000</v>
          </cell>
          <cell r="AS1378">
            <v>5</v>
          </cell>
          <cell r="AT1378">
            <v>2</v>
          </cell>
          <cell r="AV1378">
            <v>2</v>
          </cell>
          <cell r="AX1378">
            <v>5</v>
          </cell>
          <cell r="BV1378" t="str">
            <v>2175 Grosse Avenue</v>
          </cell>
          <cell r="EI1378">
            <v>41277</v>
          </cell>
          <cell r="EK1378">
            <v>42083</v>
          </cell>
          <cell r="EM1378">
            <v>42138</v>
          </cell>
          <cell r="EQ1378">
            <v>42590</v>
          </cell>
          <cell r="EY1378">
            <v>41443</v>
          </cell>
          <cell r="JB1378" t="str">
            <v>Yes</v>
          </cell>
        </row>
        <row r="1379">
          <cell r="B1379" t="str">
            <v>Primary</v>
          </cell>
          <cell r="C1379" t="str">
            <v>NBRC-1213-3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2012-13</v>
          </cell>
          <cell r="J1379" t="str">
            <v>None</v>
          </cell>
          <cell r="K1379" t="str">
            <v>Regular</v>
          </cell>
          <cell r="L1379" t="str">
            <v>Residential (SRF-3bed)</v>
          </cell>
          <cell r="N1379" t="str">
            <v>New</v>
          </cell>
          <cell r="P1379" t="str">
            <v>Discontinued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3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/>
          </cell>
        </row>
        <row r="1380">
          <cell r="B1380" t="str">
            <v>Secondary</v>
          </cell>
          <cell r="C1380" t="str">
            <v>NBRC-1213-4</v>
          </cell>
          <cell r="D1380" t="str">
            <v>RD</v>
          </cell>
          <cell r="E1380" t="str">
            <v>X133</v>
          </cell>
          <cell r="G1380" t="str">
            <v>NBRC</v>
          </cell>
          <cell r="H1380" t="str">
            <v>2012-13</v>
          </cell>
          <cell r="J1380" t="str">
            <v>None</v>
          </cell>
          <cell r="K1380" t="str">
            <v>Regular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Q1380" t="str">
            <v>DE</v>
          </cell>
          <cell r="T1380" t="str">
            <v>NON-NPO</v>
          </cell>
          <cell r="AE1380">
            <v>75000</v>
          </cell>
          <cell r="AF1380">
            <v>75000</v>
          </cell>
          <cell r="AS1380">
            <v>1</v>
          </cell>
          <cell r="AT1380">
            <v>1</v>
          </cell>
          <cell r="AV1380">
            <v>2</v>
          </cell>
          <cell r="AX1380">
            <v>2</v>
          </cell>
          <cell r="BV1380" t="str">
            <v>707 Morning Sun</v>
          </cell>
          <cell r="EI1380">
            <v>41287</v>
          </cell>
          <cell r="EK1380">
            <v>42021</v>
          </cell>
          <cell r="EM1380">
            <v>41656</v>
          </cell>
          <cell r="EQ1380">
            <v>42138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NBRC-1213-5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2012-13</v>
          </cell>
          <cell r="J1381" t="str">
            <v>None</v>
          </cell>
          <cell r="K1381" t="str">
            <v>Regular</v>
          </cell>
          <cell r="L1381" t="str">
            <v>Residential (SRF-4bed)</v>
          </cell>
          <cell r="N1381" t="str">
            <v>New</v>
          </cell>
          <cell r="P1381" t="str">
            <v>Discontinued</v>
          </cell>
          <cell r="T1381" t="str">
            <v>NON-NPO</v>
          </cell>
          <cell r="AD1381">
            <v>84905</v>
          </cell>
          <cell r="AE1381">
            <v>54500</v>
          </cell>
          <cell r="AF1381">
            <v>54500</v>
          </cell>
          <cell r="AS1381">
            <v>2</v>
          </cell>
          <cell r="AT1381">
            <v>2</v>
          </cell>
          <cell r="AX1381">
            <v>4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Q1381">
            <v>42597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NBRC-1213-6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2012-13</v>
          </cell>
          <cell r="J1382" t="str">
            <v>None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Discontinued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200000</v>
          </cell>
          <cell r="AF1382">
            <v>200000</v>
          </cell>
          <cell r="AS1382">
            <v>5</v>
          </cell>
          <cell r="AT1382">
            <v>2</v>
          </cell>
          <cell r="AV1382">
            <v>2</v>
          </cell>
          <cell r="AX1382" t="str">
            <v/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/>
          </cell>
        </row>
        <row r="1383">
          <cell r="B1383" t="str">
            <v>Primary</v>
          </cell>
          <cell r="C1383" t="str">
            <v>NBRC-1213-7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2012-13</v>
          </cell>
          <cell r="J1383" t="str">
            <v>None</v>
          </cell>
          <cell r="K1383" t="str">
            <v>Regular</v>
          </cell>
          <cell r="L1383" t="str">
            <v>Residential (SRF-3bed)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60000</v>
          </cell>
          <cell r="AF1383">
            <v>60000</v>
          </cell>
          <cell r="AS1383">
            <v>3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NBRC-1314-1</v>
          </cell>
          <cell r="D1384" t="str">
            <v>RD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Crisis Services Residential (CSR)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100000</v>
          </cell>
          <cell r="AF1384">
            <v>100000</v>
          </cell>
          <cell r="AS1384">
            <v>2</v>
          </cell>
          <cell r="AT1384">
            <v>1</v>
          </cell>
          <cell r="AV1384">
            <v>2</v>
          </cell>
          <cell r="AX1384">
            <v>2</v>
          </cell>
          <cell r="BV1384" t="str">
            <v>2449 Dawn Way</v>
          </cell>
          <cell r="EI1384" t="str">
            <v>x</v>
          </cell>
          <cell r="EK1384">
            <v>42652</v>
          </cell>
          <cell r="EM1384">
            <v>41789</v>
          </cell>
          <cell r="EQ1384">
            <v>42460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NBRC-1314-2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RCFE 4-Bed</v>
          </cell>
          <cell r="N1385" t="str">
            <v>New</v>
          </cell>
          <cell r="P1385" t="str">
            <v>Completed</v>
          </cell>
          <cell r="T1385" t="str">
            <v>NON-NPO</v>
          </cell>
          <cell r="AC1385">
            <v>200000</v>
          </cell>
          <cell r="AD1385">
            <v>250000</v>
          </cell>
          <cell r="AE1385">
            <v>100000</v>
          </cell>
          <cell r="AF1385">
            <v>100000</v>
          </cell>
          <cell r="AS1385">
            <v>3</v>
          </cell>
          <cell r="AT1385">
            <v>1</v>
          </cell>
          <cell r="AV1385">
            <v>1</v>
          </cell>
          <cell r="AX1385">
            <v>4</v>
          </cell>
          <cell r="BV1385" t="str">
            <v>5087 Charmian</v>
          </cell>
          <cell r="EI1385">
            <v>41579</v>
          </cell>
          <cell r="EK1385">
            <v>41671</v>
          </cell>
          <cell r="EM1385">
            <v>42235</v>
          </cell>
          <cell r="EQ1385">
            <v>42597</v>
          </cell>
          <cell r="EY1385">
            <v>41444</v>
          </cell>
          <cell r="JB1385" t="str">
            <v>Yes</v>
          </cell>
        </row>
        <row r="1386">
          <cell r="B1386" t="str">
            <v>Primary</v>
          </cell>
          <cell r="C1386" t="str">
            <v>NBRC-1314-3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New</v>
          </cell>
          <cell r="P1386" t="str">
            <v>Not Approved</v>
          </cell>
          <cell r="T1386" t="str">
            <v>NON-NPO</v>
          </cell>
          <cell r="AC1386">
            <v>225000</v>
          </cell>
          <cell r="AD1386">
            <v>515000</v>
          </cell>
          <cell r="AE1386">
            <v>100000</v>
          </cell>
          <cell r="AF1386">
            <v>100000</v>
          </cell>
          <cell r="AS1386">
            <v>5</v>
          </cell>
          <cell r="AT1386">
            <v>1</v>
          </cell>
          <cell r="AV1386">
            <v>2</v>
          </cell>
          <cell r="AX1386">
            <v>5</v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Primary</v>
          </cell>
          <cell r="C1387" t="str">
            <v>NBRC-1314-4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Regular</v>
          </cell>
          <cell r="L1387" t="str">
            <v>Residential (SLS)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200000</v>
          </cell>
          <cell r="AF1387">
            <v>200000</v>
          </cell>
          <cell r="AS1387">
            <v>5</v>
          </cell>
          <cell r="AT1387">
            <v>1</v>
          </cell>
          <cell r="AX1387">
            <v>5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EY1387">
            <v>41443</v>
          </cell>
          <cell r="JB1387" t="str">
            <v/>
          </cell>
        </row>
        <row r="1388">
          <cell r="B1388" t="str">
            <v>Primary</v>
          </cell>
          <cell r="C1388" t="str">
            <v>NBRC-1314-5</v>
          </cell>
          <cell r="D1388" t="str">
            <v>RD</v>
          </cell>
          <cell r="E1388" t="str">
            <v>X186</v>
          </cell>
          <cell r="G1388" t="str">
            <v>NBRC</v>
          </cell>
          <cell r="H1388" t="str">
            <v>2013-14</v>
          </cell>
          <cell r="J1388" t="str">
            <v>SDC</v>
          </cell>
          <cell r="K1388" t="str">
            <v>Regular</v>
          </cell>
          <cell r="L1388" t="str">
            <v>Residential (ARFPSHN-5bed)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198620</v>
          </cell>
          <cell r="AD1388">
            <v>511380</v>
          </cell>
          <cell r="AE1388">
            <v>200000</v>
          </cell>
          <cell r="AF1388">
            <v>200000</v>
          </cell>
          <cell r="AS1388">
            <v>5</v>
          </cell>
          <cell r="AT1388">
            <v>2</v>
          </cell>
          <cell r="AV1388">
            <v>2</v>
          </cell>
          <cell r="AX1388">
            <v>5</v>
          </cell>
          <cell r="BV1388" t="str">
            <v xml:space="preserve">1618 Peterson </v>
          </cell>
          <cell r="EI1388">
            <v>41579</v>
          </cell>
          <cell r="EK1388">
            <v>42209</v>
          </cell>
          <cell r="EM1388">
            <v>42277</v>
          </cell>
          <cell r="EQ1388">
            <v>43091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NBRC-1314-6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SDC</v>
          </cell>
          <cell r="K1389" t="str">
            <v>Regular</v>
          </cell>
          <cell r="L1389" t="str">
            <v>Residential (SLS)</v>
          </cell>
          <cell r="N1389" t="str">
            <v>New</v>
          </cell>
          <cell r="P1389" t="str">
            <v>Discontinued</v>
          </cell>
          <cell r="T1389" t="str">
            <v>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75000</v>
          </cell>
          <cell r="AS1389">
            <v>2</v>
          </cell>
          <cell r="AT1389">
            <v>1</v>
          </cell>
          <cell r="AV1389">
            <v>2</v>
          </cell>
          <cell r="AX1389">
            <v>3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NBRC-1314-7</v>
          </cell>
          <cell r="D1390" t="str">
            <v>SS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None</v>
          </cell>
          <cell r="K1390" t="str">
            <v>Regular</v>
          </cell>
          <cell r="L1390" t="str">
            <v>Health Services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75000</v>
          </cell>
          <cell r="AF1390">
            <v>75000</v>
          </cell>
          <cell r="AS1390">
            <v>1</v>
          </cell>
          <cell r="AT1390">
            <v>2</v>
          </cell>
          <cell r="AV1390">
            <v>3</v>
          </cell>
          <cell r="AX1390" t="str">
            <v/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/>
          </cell>
        </row>
        <row r="1391">
          <cell r="B1391" t="str">
            <v>Primary</v>
          </cell>
          <cell r="C1391" t="str">
            <v>NBRC-1314-8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SDC</v>
          </cell>
          <cell r="K1391" t="str">
            <v>Regular</v>
          </cell>
          <cell r="L1391" t="str">
            <v>Residential (SLS)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NPO</v>
          </cell>
          <cell r="AC1391">
            <v>221218</v>
          </cell>
          <cell r="AD1391">
            <v>278635</v>
          </cell>
          <cell r="AE1391">
            <v>50000</v>
          </cell>
          <cell r="AF1391">
            <v>50000</v>
          </cell>
          <cell r="AS1391">
            <v>3</v>
          </cell>
          <cell r="AT1391">
            <v>1</v>
          </cell>
          <cell r="AX1391">
            <v>3</v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NBRC-1314-9</v>
          </cell>
          <cell r="D1392" t="str">
            <v>RD</v>
          </cell>
          <cell r="E1392" t="str">
            <v>X161</v>
          </cell>
          <cell r="G1392" t="str">
            <v>NBRC</v>
          </cell>
          <cell r="H1392" t="str">
            <v>2013-14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225000</v>
          </cell>
          <cell r="AD1392">
            <v>515000</v>
          </cell>
          <cell r="AE1392">
            <v>125000</v>
          </cell>
          <cell r="AF1392">
            <v>710000</v>
          </cell>
          <cell r="AS1392">
            <v>5</v>
          </cell>
          <cell r="AV1392">
            <v>3</v>
          </cell>
          <cell r="AX1392" t="str">
            <v/>
          </cell>
          <cell r="BV1392" t="str">
            <v>2175 Grosse Avenue</v>
          </cell>
          <cell r="EI1392">
            <v>41579</v>
          </cell>
          <cell r="EK1392">
            <v>42083</v>
          </cell>
          <cell r="EM1392">
            <v>42138</v>
          </cell>
          <cell r="EQ1392">
            <v>42582</v>
          </cell>
          <cell r="EY1392">
            <v>42545</v>
          </cell>
          <cell r="JB1392" t="str">
            <v/>
          </cell>
        </row>
        <row r="1393">
          <cell r="B1393" t="str">
            <v>Secondary</v>
          </cell>
          <cell r="C1393" t="str">
            <v>NBRC-1314-10</v>
          </cell>
          <cell r="D1393" t="str">
            <v>RD</v>
          </cell>
          <cell r="E1393" t="str">
            <v>X166</v>
          </cell>
          <cell r="G1393" t="str">
            <v>NBRC</v>
          </cell>
          <cell r="H1393" t="str">
            <v>2013-14</v>
          </cell>
          <cell r="J1393" t="str">
            <v>None</v>
          </cell>
          <cell r="K1393" t="str">
            <v>DTS</v>
          </cell>
          <cell r="L1393" t="str">
            <v>Crisis Services Residential (CSR)</v>
          </cell>
          <cell r="N1393" t="str">
            <v>New</v>
          </cell>
          <cell r="P1393" t="str">
            <v>Completed</v>
          </cell>
          <cell r="Q1393" t="str">
            <v>DE/SP</v>
          </cell>
          <cell r="T1393" t="str">
            <v>NON-NPO</v>
          </cell>
          <cell r="AC1393">
            <v>181447</v>
          </cell>
          <cell r="AD1393">
            <v>478143</v>
          </cell>
          <cell r="AE1393">
            <v>200000</v>
          </cell>
          <cell r="AF1393">
            <v>200000</v>
          </cell>
          <cell r="AS1393">
            <v>4</v>
          </cell>
          <cell r="AT1393">
            <v>1</v>
          </cell>
          <cell r="AV1393">
            <v>3</v>
          </cell>
          <cell r="AX1393">
            <v>1</v>
          </cell>
          <cell r="BV1393" t="str">
            <v>9185 Shawmutt Ct</v>
          </cell>
          <cell r="EI1393">
            <v>41579</v>
          </cell>
          <cell r="EK1393">
            <v>42443</v>
          </cell>
          <cell r="EM1393">
            <v>42074</v>
          </cell>
          <cell r="EQ1393">
            <v>42839</v>
          </cell>
          <cell r="EY1393">
            <v>42167</v>
          </cell>
          <cell r="JB1393" t="str">
            <v/>
          </cell>
        </row>
        <row r="1394">
          <cell r="B1394" t="str">
            <v>Secondary</v>
          </cell>
          <cell r="C1394" t="str">
            <v>NBRC-1314-11</v>
          </cell>
          <cell r="D1394" t="str">
            <v>RD</v>
          </cell>
          <cell r="E1394" t="str">
            <v>X142</v>
          </cell>
          <cell r="G1394" t="str">
            <v>NBRC</v>
          </cell>
          <cell r="H1394" t="str">
            <v>2013-14</v>
          </cell>
          <cell r="J1394" t="str">
            <v>None</v>
          </cell>
          <cell r="K1394" t="str">
            <v>DTS</v>
          </cell>
          <cell r="L1394" t="str">
            <v>Crisis Services Residential (CSR)</v>
          </cell>
          <cell r="N1394" t="str">
            <v>New</v>
          </cell>
          <cell r="P1394" t="str">
            <v>In Progress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T1394">
            <v>2</v>
          </cell>
          <cell r="AV1394">
            <v>4</v>
          </cell>
          <cell r="AX1394">
            <v>2</v>
          </cell>
          <cell r="BV1394" t="str">
            <v>7263 Pleides Ave.</v>
          </cell>
          <cell r="EI1394">
            <v>41579</v>
          </cell>
          <cell r="EK1394">
            <v>42324</v>
          </cell>
          <cell r="EM1394">
            <v>42075</v>
          </cell>
          <cell r="EQ1394">
            <v>42718</v>
          </cell>
          <cell r="EY1394">
            <v>42545</v>
          </cell>
          <cell r="JB1394" t="str">
            <v/>
          </cell>
        </row>
        <row r="1395">
          <cell r="B1395" t="str">
            <v>Primary</v>
          </cell>
          <cell r="C1395" t="str">
            <v>NBRC-1314-12</v>
          </cell>
          <cell r="D1395" t="str">
            <v>RD</v>
          </cell>
          <cell r="E1395" t="str">
            <v>X144</v>
          </cell>
          <cell r="G1395" t="str">
            <v>NBRC</v>
          </cell>
          <cell r="H1395" t="str">
            <v>2013-14</v>
          </cell>
          <cell r="J1395" t="str">
            <v>None</v>
          </cell>
          <cell r="K1395" t="str">
            <v>DTS</v>
          </cell>
          <cell r="L1395" t="str">
            <v>Crisis Services Residential (CSR)</v>
          </cell>
          <cell r="N1395" t="str">
            <v>New</v>
          </cell>
          <cell r="P1395" t="str">
            <v>Discontinued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100000</v>
          </cell>
          <cell r="AF1395">
            <v>100000</v>
          </cell>
          <cell r="AS1395">
            <v>1</v>
          </cell>
          <cell r="AT1395">
            <v>1</v>
          </cell>
          <cell r="AV1395">
            <v>3</v>
          </cell>
          <cell r="AX1395">
            <v>1</v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NBRC-1314-13</v>
          </cell>
          <cell r="D1396" t="str">
            <v>RD</v>
          </cell>
          <cell r="E1396" t="str">
            <v>X145</v>
          </cell>
          <cell r="G1396" t="str">
            <v>NBRC</v>
          </cell>
          <cell r="H1396" t="str">
            <v>2013-14</v>
          </cell>
          <cell r="J1396" t="str">
            <v>SDC</v>
          </cell>
          <cell r="K1396" t="str">
            <v>DTS</v>
          </cell>
          <cell r="L1396" t="str">
            <v>Residential (SRF-4bed)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C1396">
            <v>225000</v>
          </cell>
          <cell r="AD1396">
            <v>515000</v>
          </cell>
          <cell r="AE1396">
            <v>50000</v>
          </cell>
          <cell r="AF1396">
            <v>50000</v>
          </cell>
          <cell r="AS1396">
            <v>1</v>
          </cell>
          <cell r="AV1396">
            <v>3</v>
          </cell>
          <cell r="AX1396">
            <v>4</v>
          </cell>
          <cell r="BV1396" t="str">
            <v>630 Whisperglen Ct.</v>
          </cell>
          <cell r="EI1396">
            <v>41579</v>
          </cell>
          <cell r="EK1396">
            <v>42231</v>
          </cell>
          <cell r="EM1396">
            <v>42338</v>
          </cell>
          <cell r="EQ1396">
            <v>42642</v>
          </cell>
          <cell r="EY1396">
            <v>41757</v>
          </cell>
          <cell r="JB1396" t="str">
            <v>Yes</v>
          </cell>
        </row>
        <row r="1397">
          <cell r="B1397" t="str">
            <v>Primary</v>
          </cell>
          <cell r="C1397" t="str">
            <v>NBRC-1314-14</v>
          </cell>
          <cell r="D1397" t="str">
            <v>RD</v>
          </cell>
          <cell r="E1397" t="str">
            <v>X252</v>
          </cell>
          <cell r="G1397" t="str">
            <v>NBRC</v>
          </cell>
          <cell r="H1397" t="str">
            <v>2013-14</v>
          </cell>
          <cell r="J1397" t="str">
            <v>None</v>
          </cell>
          <cell r="K1397" t="str">
            <v>DTS</v>
          </cell>
          <cell r="L1397" t="str">
            <v>10bed or Larger Facility (10+LF)</v>
          </cell>
          <cell r="N1397" t="str">
            <v>New</v>
          </cell>
          <cell r="P1397" t="str">
            <v>Discontinued</v>
          </cell>
          <cell r="Q1397" t="str">
            <v>DE/SP</v>
          </cell>
          <cell r="T1397" t="str">
            <v>NON-NPO</v>
          </cell>
          <cell r="AC1397">
            <v>198620</v>
          </cell>
          <cell r="AD1397">
            <v>511380</v>
          </cell>
          <cell r="AE1397">
            <v>100000</v>
          </cell>
          <cell r="AF1397">
            <v>100000</v>
          </cell>
          <cell r="AS1397">
            <v>5</v>
          </cell>
          <cell r="AT1397">
            <v>1</v>
          </cell>
          <cell r="AX1397" t="str">
            <v/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/>
          </cell>
        </row>
        <row r="1398">
          <cell r="B1398" t="str">
            <v>Secondary</v>
          </cell>
          <cell r="C1398" t="str">
            <v>NBRC-1415-1</v>
          </cell>
          <cell r="D1398" t="str">
            <v>RD</v>
          </cell>
          <cell r="E1398" t="str">
            <v>X186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Regular</v>
          </cell>
          <cell r="L1398" t="str">
            <v>Residential (ARFPSHN-5bed)</v>
          </cell>
          <cell r="N1398" t="str">
            <v>Continued</v>
          </cell>
          <cell r="P1398" t="str">
            <v>Completed</v>
          </cell>
          <cell r="Q1398" t="str">
            <v>DE/SP</v>
          </cell>
          <cell r="T1398" t="str">
            <v>NPO</v>
          </cell>
          <cell r="AC1398">
            <v>198620</v>
          </cell>
          <cell r="AD1398">
            <v>511380</v>
          </cell>
          <cell r="AE1398">
            <v>125000</v>
          </cell>
          <cell r="AF1398">
            <v>710000</v>
          </cell>
          <cell r="AS1398">
            <v>8</v>
          </cell>
          <cell r="AT1398">
            <v>2</v>
          </cell>
          <cell r="AX1398" t="str">
            <v/>
          </cell>
          <cell r="BV1398" t="str">
            <v>1618 Peterson Lane</v>
          </cell>
          <cell r="EI1398">
            <v>42048</v>
          </cell>
          <cell r="EK1398">
            <v>42209</v>
          </cell>
          <cell r="EM1398">
            <v>42277</v>
          </cell>
          <cell r="EQ1398">
            <v>43296</v>
          </cell>
          <cell r="EY1398">
            <v>42545</v>
          </cell>
          <cell r="JB1398" t="str">
            <v/>
          </cell>
        </row>
        <row r="1399">
          <cell r="B1399" t="str">
            <v>Primary</v>
          </cell>
          <cell r="C1399" t="str">
            <v>NBRC-1415-2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(EBSH-Sensory-4bed)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181447</v>
          </cell>
          <cell r="AD1399">
            <v>478143</v>
          </cell>
          <cell r="AE1399">
            <v>50000</v>
          </cell>
          <cell r="AF1399">
            <v>50000</v>
          </cell>
          <cell r="AS1399">
            <v>4</v>
          </cell>
          <cell r="AT1399">
            <v>1</v>
          </cell>
          <cell r="AV1399">
            <v>4</v>
          </cell>
          <cell r="AX1399">
            <v>4</v>
          </cell>
          <cell r="BV1399" t="str">
            <v>1944 Hidden Valley Drive</v>
          </cell>
          <cell r="EI1399">
            <v>42048</v>
          </cell>
          <cell r="EK1399">
            <v>42443</v>
          </cell>
          <cell r="EM1399">
            <v>42489</v>
          </cell>
          <cell r="EQ1399">
            <v>42839</v>
          </cell>
          <cell r="EY1399">
            <v>42167</v>
          </cell>
          <cell r="JB1399" t="str">
            <v>Yes</v>
          </cell>
        </row>
        <row r="1400">
          <cell r="B1400" t="str">
            <v>Secondary</v>
          </cell>
          <cell r="C1400" t="str">
            <v>NBRC-1415-3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None</v>
          </cell>
          <cell r="K1400" t="str">
            <v>Regular</v>
          </cell>
          <cell r="L1400" t="str">
            <v>Residential (SRF-4bed)</v>
          </cell>
          <cell r="N1400" t="str">
            <v>New</v>
          </cell>
          <cell r="P1400" t="str">
            <v>Completed</v>
          </cell>
          <cell r="Q1400" t="str">
            <v>DE/SP</v>
          </cell>
          <cell r="T1400" t="str">
            <v>NON-NPO</v>
          </cell>
          <cell r="AC1400">
            <v>191960</v>
          </cell>
          <cell r="AD1400">
            <v>501107</v>
          </cell>
          <cell r="AE1400">
            <v>50000</v>
          </cell>
          <cell r="AF1400">
            <v>50000</v>
          </cell>
          <cell r="AS1400">
            <v>5</v>
          </cell>
          <cell r="AV1400">
            <v>4</v>
          </cell>
          <cell r="AX1400">
            <v>4</v>
          </cell>
          <cell r="BV1400" t="str">
            <v>3809 Poppy Hill Ct</v>
          </cell>
          <cell r="EI1400">
            <v>42048</v>
          </cell>
          <cell r="EK1400">
            <v>42324</v>
          </cell>
          <cell r="EM1400">
            <v>42333</v>
          </cell>
          <cell r="EQ1400">
            <v>42718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NBRC-1415-4</v>
          </cell>
          <cell r="D1401" t="str">
            <v>SS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None</v>
          </cell>
          <cell r="K1401" t="str">
            <v>Regular</v>
          </cell>
          <cell r="L1401" t="str">
            <v>Behavioral Services</v>
          </cell>
          <cell r="N1401" t="str">
            <v>New</v>
          </cell>
          <cell r="P1401" t="str">
            <v>Completed</v>
          </cell>
          <cell r="Q1401" t="str">
            <v>DE/SP</v>
          </cell>
          <cell r="T1401" t="str">
            <v>NON-NPO</v>
          </cell>
          <cell r="AC1401">
            <v>375000</v>
          </cell>
          <cell r="AD1401">
            <v>532812</v>
          </cell>
          <cell r="AE1401">
            <v>15000</v>
          </cell>
          <cell r="AF1401">
            <v>740000</v>
          </cell>
          <cell r="AS1401">
            <v>3</v>
          </cell>
          <cell r="AV1401">
            <v>4</v>
          </cell>
          <cell r="AX1401" t="str">
            <v/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/>
          </cell>
        </row>
        <row r="1402">
          <cell r="B1402" t="str">
            <v>Primary</v>
          </cell>
          <cell r="C1402" t="str">
            <v>NBRC-1415-5</v>
          </cell>
          <cell r="D1402" t="str">
            <v>DP</v>
          </cell>
          <cell r="E1402" t="str">
            <v>X251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Day Program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C1402">
            <v>191960</v>
          </cell>
          <cell r="AD1402">
            <v>501107</v>
          </cell>
          <cell r="AE1402">
            <v>125000</v>
          </cell>
          <cell r="AF1402">
            <v>740000</v>
          </cell>
          <cell r="AS1402">
            <v>5</v>
          </cell>
          <cell r="AT1402">
            <v>1</v>
          </cell>
          <cell r="AX1402" t="str">
            <v/>
          </cell>
          <cell r="BV1402" t="str">
            <v>325 Tesconi Circle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42533</v>
          </cell>
          <cell r="JB1402" t="str">
            <v/>
          </cell>
        </row>
        <row r="1403">
          <cell r="B1403" t="str">
            <v>Primary</v>
          </cell>
          <cell r="C1403" t="str">
            <v>NBRC-1415-6</v>
          </cell>
          <cell r="D1403" t="str">
            <v>LDP</v>
          </cell>
          <cell r="E1403" t="str">
            <v>X252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C1403">
            <v>375000</v>
          </cell>
          <cell r="AD1403">
            <v>532812</v>
          </cell>
          <cell r="AE1403">
            <v>100000</v>
          </cell>
          <cell r="AF1403">
            <v>100000</v>
          </cell>
          <cell r="AS1403">
            <v>4</v>
          </cell>
          <cell r="AT1403">
            <v>2</v>
          </cell>
          <cell r="AV1403">
            <v>4</v>
          </cell>
          <cell r="AX1403"/>
          <cell r="BV1403" t="str">
            <v>325 Tesconi Circle</v>
          </cell>
          <cell r="EI1403">
            <v>42048</v>
          </cell>
          <cell r="EK1403">
            <v>42278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Primary</v>
          </cell>
          <cell r="C1404" t="str">
            <v>NBRC-1415-7</v>
          </cell>
          <cell r="D1404" t="str">
            <v>RD</v>
          </cell>
          <cell r="E1404" t="str">
            <v>X146</v>
          </cell>
          <cell r="G1404" t="str">
            <v>NBRC</v>
          </cell>
          <cell r="H1404" t="str">
            <v>2014-15</v>
          </cell>
          <cell r="J1404" t="str">
            <v>None</v>
          </cell>
          <cell r="K1404" t="str">
            <v>DTS</v>
          </cell>
          <cell r="L1404" t="str">
            <v>10bed or Larger Facility (10+LF)</v>
          </cell>
          <cell r="N1404" t="str">
            <v>Continued</v>
          </cell>
          <cell r="P1404" t="str">
            <v>Discontinued</v>
          </cell>
          <cell r="Q1404" t="str">
            <v>DE/SP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150000</v>
          </cell>
          <cell r="AF1404">
            <v>150000</v>
          </cell>
          <cell r="AS1404">
            <v>8</v>
          </cell>
          <cell r="AT1404">
            <v>1</v>
          </cell>
          <cell r="AV1404">
            <v>4</v>
          </cell>
          <cell r="AX1404">
            <v>8</v>
          </cell>
          <cell r="BV1404" t="str">
            <v>7110 Steiger Hill Road</v>
          </cell>
          <cell r="EI1404">
            <v>42048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/>
          </cell>
        </row>
        <row r="1405">
          <cell r="B1405" t="str">
            <v>Primary</v>
          </cell>
          <cell r="C1405" t="str">
            <v>NBRC-1415-8</v>
          </cell>
          <cell r="D1405" t="str">
            <v>RD</v>
          </cell>
          <cell r="E1405" t="str">
            <v>X250</v>
          </cell>
          <cell r="G1405" t="str">
            <v>NBRC</v>
          </cell>
          <cell r="H1405" t="str">
            <v>2014-15</v>
          </cell>
          <cell r="J1405" t="str">
            <v>SDC</v>
          </cell>
          <cell r="K1405" t="str">
            <v>RAP</v>
          </cell>
          <cell r="L1405" t="str">
            <v>Residential (SRF-4bed)</v>
          </cell>
          <cell r="N1405" t="str">
            <v>New</v>
          </cell>
          <cell r="P1405" t="str">
            <v>Completed</v>
          </cell>
          <cell r="T1405" t="str">
            <v>NPO</v>
          </cell>
          <cell r="AC1405">
            <v>218932</v>
          </cell>
          <cell r="AD1405">
            <v>446163</v>
          </cell>
          <cell r="AE1405">
            <v>100000</v>
          </cell>
          <cell r="AF1405">
            <v>100000</v>
          </cell>
          <cell r="AS1405">
            <v>4</v>
          </cell>
          <cell r="AT1405">
            <v>1</v>
          </cell>
          <cell r="AV1405">
            <v>4</v>
          </cell>
          <cell r="AX1405">
            <v>4</v>
          </cell>
          <cell r="BV1405" t="str">
            <v>503 Via Vaquero</v>
          </cell>
          <cell r="EI1405">
            <v>42048</v>
          </cell>
          <cell r="EK1405">
            <v>42565</v>
          </cell>
          <cell r="EM1405">
            <v>42628</v>
          </cell>
          <cell r="EQ1405">
            <v>42985</v>
          </cell>
          <cell r="EY1405">
            <v>42551</v>
          </cell>
          <cell r="JB1405" t="str">
            <v>Yes</v>
          </cell>
        </row>
        <row r="1406">
          <cell r="B1406" t="str">
            <v>Primary</v>
          </cell>
          <cell r="C1406" t="str">
            <v>NBRC-1415-9</v>
          </cell>
          <cell r="D1406" t="str">
            <v>RD</v>
          </cell>
          <cell r="E1406" t="str">
            <v>X251</v>
          </cell>
          <cell r="G1406" t="str">
            <v>NBRC</v>
          </cell>
          <cell r="H1406" t="str">
            <v>2014-15</v>
          </cell>
          <cell r="J1406" t="str">
            <v>SDC</v>
          </cell>
          <cell r="K1406" t="str">
            <v>RAP</v>
          </cell>
          <cell r="L1406" t="str">
            <v>Residential (ARFPSHN-5bed)</v>
          </cell>
          <cell r="N1406" t="str">
            <v>New</v>
          </cell>
          <cell r="P1406" t="str">
            <v>Completed</v>
          </cell>
          <cell r="Q1406" t="str">
            <v>DE</v>
          </cell>
          <cell r="T1406" t="str">
            <v>NPO</v>
          </cell>
          <cell r="AC1406">
            <v>191960</v>
          </cell>
          <cell r="AD1406">
            <v>501107</v>
          </cell>
          <cell r="AE1406">
            <v>100000</v>
          </cell>
          <cell r="AF1406">
            <v>100000</v>
          </cell>
          <cell r="AS1406">
            <v>5</v>
          </cell>
          <cell r="AV1406">
            <v>5</v>
          </cell>
          <cell r="AX1406">
            <v>5</v>
          </cell>
          <cell r="BV1406" t="str">
            <v>5838 Monte Verde Drive</v>
          </cell>
          <cell r="EI1406">
            <v>42048</v>
          </cell>
          <cell r="EK1406">
            <v>42324</v>
          </cell>
          <cell r="EM1406">
            <v>42356</v>
          </cell>
          <cell r="EQ1406">
            <v>42688</v>
          </cell>
          <cell r="EY1406">
            <v>42510</v>
          </cell>
          <cell r="JB1406" t="str">
            <v>Yes</v>
          </cell>
        </row>
        <row r="1407">
          <cell r="B1407" t="str">
            <v>Primary</v>
          </cell>
          <cell r="C1407" t="str">
            <v>NBRC-1415-10</v>
          </cell>
          <cell r="D1407" t="str">
            <v>RD</v>
          </cell>
          <cell r="E1407" t="str">
            <v>X271</v>
          </cell>
          <cell r="G1407" t="str">
            <v>NBRC</v>
          </cell>
          <cell r="H1407" t="str">
            <v>2014-15</v>
          </cell>
          <cell r="J1407" t="str">
            <v>SDC</v>
          </cell>
          <cell r="K1407" t="str">
            <v>RAP</v>
          </cell>
          <cell r="L1407" t="str">
            <v>Community Crisis Home (CCH)</v>
          </cell>
          <cell r="N1407" t="str">
            <v>New</v>
          </cell>
          <cell r="P1407" t="str">
            <v>Completed</v>
          </cell>
          <cell r="Q1407" t="str">
            <v>DE</v>
          </cell>
          <cell r="T1407" t="str">
            <v>NPO</v>
          </cell>
          <cell r="AC1407">
            <v>375000</v>
          </cell>
          <cell r="AD1407">
            <v>532812</v>
          </cell>
          <cell r="AE1407">
            <v>125000</v>
          </cell>
          <cell r="AF1407">
            <v>125000</v>
          </cell>
          <cell r="AS1407">
            <v>2</v>
          </cell>
          <cell r="AT1407">
            <v>2</v>
          </cell>
          <cell r="AV1407">
            <v>4</v>
          </cell>
          <cell r="AX1407">
            <v>4</v>
          </cell>
          <cell r="BV1407" t="str">
            <v>4500 Beck Lane</v>
          </cell>
          <cell r="EI1407">
            <v>42048</v>
          </cell>
          <cell r="EK1407" t="str">
            <v>x</v>
          </cell>
          <cell r="EM1407">
            <v>42684</v>
          </cell>
          <cell r="EQ1407">
            <v>42911</v>
          </cell>
          <cell r="EY1407">
            <v>42167</v>
          </cell>
          <cell r="JB1407" t="str">
            <v>Yes</v>
          </cell>
        </row>
        <row r="1408">
          <cell r="B1408" t="str">
            <v>Primary</v>
          </cell>
          <cell r="C1408" t="str">
            <v>NBRC-1415-11</v>
          </cell>
          <cell r="D1408" t="str">
            <v>SS</v>
          </cell>
          <cell r="E1408" t="str">
            <v>X316</v>
          </cell>
          <cell r="G1408" t="str">
            <v>NBRC</v>
          </cell>
          <cell r="H1408" t="str">
            <v>2014-15</v>
          </cell>
          <cell r="J1408" t="str">
            <v>None</v>
          </cell>
          <cell r="K1408" t="str">
            <v>Regular</v>
          </cell>
          <cell r="L1408" t="str">
            <v>Behavioral Services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NON-NPO</v>
          </cell>
          <cell r="AC1408">
            <v>325000</v>
          </cell>
          <cell r="AD1408">
            <v>8348</v>
          </cell>
          <cell r="AE1408">
            <v>15000</v>
          </cell>
          <cell r="AF1408">
            <v>15000</v>
          </cell>
          <cell r="AS1408">
            <v>5</v>
          </cell>
          <cell r="AV1408">
            <v>5</v>
          </cell>
          <cell r="AX1408" t="str">
            <v/>
          </cell>
          <cell r="BV1408" t="str">
            <v xml:space="preserve">1925 Alderbrook Lane </v>
          </cell>
          <cell r="EI1408">
            <v>42048</v>
          </cell>
          <cell r="EK1408">
            <v>42676</v>
          </cell>
          <cell r="EM1408">
            <v>42732</v>
          </cell>
          <cell r="EQ1408">
            <v>43048</v>
          </cell>
          <cell r="EY1408">
            <v>42167</v>
          </cell>
          <cell r="JB1408" t="str">
            <v/>
          </cell>
        </row>
        <row r="1409">
          <cell r="B1409" t="str">
            <v>Primary</v>
          </cell>
          <cell r="C1409" t="str">
            <v>NBRC-1415-12</v>
          </cell>
          <cell r="D1409" t="str">
            <v>LDP</v>
          </cell>
          <cell r="E1409" t="str">
            <v>X317</v>
          </cell>
          <cell r="G1409" t="str">
            <v>NBRC</v>
          </cell>
          <cell r="H1409" t="str">
            <v>2014-15</v>
          </cell>
          <cell r="J1409" t="str">
            <v>None</v>
          </cell>
          <cell r="K1409" t="str">
            <v>Regular</v>
          </cell>
          <cell r="L1409" t="str">
            <v>Licensed Day Program</v>
          </cell>
          <cell r="N1409" t="str">
            <v>New</v>
          </cell>
          <cell r="P1409" t="str">
            <v>Completed</v>
          </cell>
          <cell r="Q1409" t="str">
            <v>DE</v>
          </cell>
          <cell r="T1409" t="str">
            <v>NON-NPO</v>
          </cell>
          <cell r="AC1409">
            <v>250000</v>
          </cell>
          <cell r="AD1409">
            <v>340626</v>
          </cell>
          <cell r="AE1409">
            <v>50000</v>
          </cell>
          <cell r="AF1409">
            <v>665095</v>
          </cell>
          <cell r="AS1409">
            <v>1</v>
          </cell>
          <cell r="AT1409">
            <v>2</v>
          </cell>
          <cell r="AV1409">
            <v>3</v>
          </cell>
          <cell r="AX1409">
            <v>4</v>
          </cell>
          <cell r="BV1409" t="str">
            <v>380 Pittman Road</v>
          </cell>
          <cell r="EI1409" t="str">
            <v>X</v>
          </cell>
          <cell r="EK1409" t="str">
            <v>X</v>
          </cell>
          <cell r="EM1409" t="str">
            <v>X</v>
          </cell>
          <cell r="EQ1409" t="str">
            <v>X</v>
          </cell>
          <cell r="EY1409">
            <v>42167</v>
          </cell>
          <cell r="JB1409" t="str">
            <v>Yes</v>
          </cell>
        </row>
        <row r="1410">
          <cell r="B1410" t="str">
            <v>Secondary</v>
          </cell>
          <cell r="C1410" t="str">
            <v>NBRC-1415-13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2014-15</v>
          </cell>
          <cell r="J1410" t="str">
            <v>None</v>
          </cell>
          <cell r="K1410" t="str">
            <v>DTS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C1410">
            <v>246279</v>
          </cell>
          <cell r="AD1410">
            <v>479039</v>
          </cell>
          <cell r="AE1410">
            <v>15000</v>
          </cell>
          <cell r="AF1410">
            <v>15000</v>
          </cell>
          <cell r="AS1410">
            <v>5</v>
          </cell>
          <cell r="AT1410">
            <v>1</v>
          </cell>
          <cell r="AV1410">
            <v>4</v>
          </cell>
          <cell r="AX1410">
            <v>5</v>
          </cell>
          <cell r="BV1410" t="str">
            <v>7110 Steiger Hill Road</v>
          </cell>
          <cell r="EI1410">
            <v>42272</v>
          </cell>
          <cell r="EK1410">
            <v>42573</v>
          </cell>
          <cell r="EM1410">
            <v>42634</v>
          </cell>
          <cell r="EQ1410">
            <v>42880</v>
          </cell>
          <cell r="EY1410">
            <v>42501</v>
          </cell>
          <cell r="JB1410" t="str">
            <v>Yes</v>
          </cell>
        </row>
        <row r="1411">
          <cell r="B1411" t="str">
            <v>Primary</v>
          </cell>
          <cell r="C1411" t="str">
            <v>NBRC-1415-14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2014-15</v>
          </cell>
          <cell r="J1411" t="str">
            <v>None</v>
          </cell>
          <cell r="K1411" t="str">
            <v>DTS</v>
          </cell>
          <cell r="L1411" t="str">
            <v>Residential (EBSH-4bed)</v>
          </cell>
          <cell r="N1411" t="str">
            <v>New</v>
          </cell>
          <cell r="P1411" t="str">
            <v>In Progress</v>
          </cell>
          <cell r="Q1411" t="str">
            <v>DE</v>
          </cell>
          <cell r="T1411" t="str">
            <v>NPO</v>
          </cell>
          <cell r="AC1411">
            <v>241600</v>
          </cell>
          <cell r="AD1411">
            <v>334240</v>
          </cell>
          <cell r="AE1411">
            <v>346575</v>
          </cell>
          <cell r="AF1411">
            <v>346575</v>
          </cell>
          <cell r="AS1411">
            <v>4</v>
          </cell>
          <cell r="AV1411">
            <v>3</v>
          </cell>
          <cell r="AX1411">
            <v>4</v>
          </cell>
          <cell r="BV1411" t="str">
            <v>7427 Locke Road</v>
          </cell>
          <cell r="EI1411">
            <v>43476</v>
          </cell>
          <cell r="EK1411">
            <v>42573</v>
          </cell>
          <cell r="EM1411">
            <v>42669</v>
          </cell>
          <cell r="EQ1411">
            <v>42931</v>
          </cell>
          <cell r="EY1411">
            <v>43504</v>
          </cell>
          <cell r="JB1411" t="str">
            <v>Yes</v>
          </cell>
        </row>
        <row r="1412">
          <cell r="B1412" t="str">
            <v>Primary</v>
          </cell>
          <cell r="C1412" t="str">
            <v>NBRC-1415-15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2014-15</v>
          </cell>
          <cell r="J1412" t="str">
            <v>NONE</v>
          </cell>
          <cell r="K1412" t="str">
            <v>DTS</v>
          </cell>
          <cell r="L1412" t="str">
            <v>Community Crisis Home (CCH)</v>
          </cell>
          <cell r="N1412" t="str">
            <v>New</v>
          </cell>
          <cell r="P1412" t="str">
            <v>In Progress</v>
          </cell>
          <cell r="Q1412" t="str">
            <v>DE</v>
          </cell>
          <cell r="T1412" t="str">
            <v>NPO</v>
          </cell>
          <cell r="AC1412">
            <v>227640</v>
          </cell>
          <cell r="AD1412">
            <v>450000</v>
          </cell>
          <cell r="AE1412">
            <v>100000</v>
          </cell>
          <cell r="AF1412">
            <v>100000</v>
          </cell>
          <cell r="AS1412">
            <v>4</v>
          </cell>
          <cell r="AT1412">
            <v>1</v>
          </cell>
          <cell r="AV1412">
            <v>5</v>
          </cell>
          <cell r="AX1412">
            <v>5</v>
          </cell>
          <cell r="BV1412" t="str">
            <v>7821 English Hills</v>
          </cell>
          <cell r="EI1412">
            <v>43525</v>
          </cell>
          <cell r="EK1412">
            <v>42611</v>
          </cell>
          <cell r="EM1412">
            <v>42669</v>
          </cell>
          <cell r="EQ1412">
            <v>42917</v>
          </cell>
          <cell r="EY1412">
            <v>42501</v>
          </cell>
          <cell r="JB1412" t="str">
            <v/>
          </cell>
        </row>
        <row r="1413">
          <cell r="B1413" t="str">
            <v>Primary</v>
          </cell>
          <cell r="C1413" t="str">
            <v>NBRC-1516-1</v>
          </cell>
          <cell r="D1413" t="str">
            <v>RD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PDC</v>
          </cell>
          <cell r="K1413" t="str">
            <v>Regular</v>
          </cell>
          <cell r="L1413" t="str">
            <v>Residential (SRF-4bed)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NPO</v>
          </cell>
          <cell r="AC1413">
            <v>250000</v>
          </cell>
          <cell r="AD1413">
            <v>300000</v>
          </cell>
          <cell r="AE1413">
            <v>100000</v>
          </cell>
          <cell r="AF1413">
            <v>100000</v>
          </cell>
          <cell r="AS1413">
            <v>2</v>
          </cell>
          <cell r="AT1413">
            <v>2</v>
          </cell>
          <cell r="AV1413">
            <v>3</v>
          </cell>
          <cell r="AX1413">
            <v>4</v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EQ1413">
            <v>43320</v>
          </cell>
          <cell r="EY1413">
            <v>42167</v>
          </cell>
          <cell r="JB1413" t="str">
            <v/>
          </cell>
        </row>
        <row r="1414">
          <cell r="B1414" t="str">
            <v>Primary</v>
          </cell>
          <cell r="C1414" t="str">
            <v>NBRC-1516-2</v>
          </cell>
          <cell r="D1414" t="str">
            <v>RD</v>
          </cell>
          <cell r="E1414" t="str">
            <v>X316</v>
          </cell>
          <cell r="G1414" t="str">
            <v>NBRC</v>
          </cell>
          <cell r="H1414" t="str">
            <v>2015-16</v>
          </cell>
          <cell r="J1414" t="str">
            <v>SDC</v>
          </cell>
          <cell r="K1414" t="str">
            <v>DTS</v>
          </cell>
          <cell r="L1414" t="str">
            <v>Community Crisis Home (CCH)</v>
          </cell>
          <cell r="N1414" t="str">
            <v>New</v>
          </cell>
          <cell r="P1414" t="str">
            <v>Completed</v>
          </cell>
          <cell r="Q1414" t="str">
            <v>DE</v>
          </cell>
          <cell r="T1414" t="str">
            <v>NPO</v>
          </cell>
          <cell r="AC1414">
            <v>325000</v>
          </cell>
          <cell r="AD1414">
            <v>300000</v>
          </cell>
          <cell r="AE1414">
            <v>125000</v>
          </cell>
          <cell r="AF1414">
            <v>665095</v>
          </cell>
          <cell r="AS1414">
            <v>5</v>
          </cell>
          <cell r="AV1414">
            <v>2</v>
          </cell>
          <cell r="AX1414">
            <v>5</v>
          </cell>
          <cell r="BV1414" t="str">
            <v xml:space="preserve">1925 Alderbrook Lane </v>
          </cell>
          <cell r="EI1414">
            <v>42272</v>
          </cell>
          <cell r="EK1414">
            <v>42676</v>
          </cell>
          <cell r="EM1414">
            <v>42732</v>
          </cell>
          <cell r="EQ1414">
            <v>43048</v>
          </cell>
          <cell r="EY1414">
            <v>42551</v>
          </cell>
          <cell r="JB1414" t="str">
            <v>Yes</v>
          </cell>
        </row>
        <row r="1415">
          <cell r="B1415" t="str">
            <v>Primary</v>
          </cell>
          <cell r="C1415" t="str">
            <v>NBRC-1516-3</v>
          </cell>
          <cell r="D1415" t="str">
            <v>RD</v>
          </cell>
          <cell r="E1415" t="str">
            <v>X317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NPO</v>
          </cell>
          <cell r="AC1415">
            <v>250000</v>
          </cell>
          <cell r="AD1415">
            <v>300000</v>
          </cell>
          <cell r="AE1415">
            <v>125000</v>
          </cell>
          <cell r="AF1415">
            <v>693067</v>
          </cell>
          <cell r="AS1415">
            <v>1</v>
          </cell>
          <cell r="AV1415">
            <v>3</v>
          </cell>
          <cell r="AX1415">
            <v>4</v>
          </cell>
          <cell r="BV1415" t="str">
            <v>1155 Mahogany Court</v>
          </cell>
          <cell r="EI1415">
            <v>42272</v>
          </cell>
          <cell r="EK1415" t="str">
            <v>X</v>
          </cell>
          <cell r="EM1415">
            <v>42827</v>
          </cell>
          <cell r="EQ1415">
            <v>43374</v>
          </cell>
          <cell r="EY1415">
            <v>43504</v>
          </cell>
          <cell r="JB1415" t="str">
            <v>Yes</v>
          </cell>
        </row>
        <row r="1416">
          <cell r="B1416" t="str">
            <v>Primary</v>
          </cell>
          <cell r="C1416" t="str">
            <v>NBRC-1516-4</v>
          </cell>
          <cell r="D1416" t="str">
            <v>RD</v>
          </cell>
          <cell r="E1416" t="str">
            <v>X338</v>
          </cell>
          <cell r="G1416" t="str">
            <v>NBRC</v>
          </cell>
          <cell r="H1416" t="str">
            <v>2015-16</v>
          </cell>
          <cell r="J1416" t="str">
            <v>None</v>
          </cell>
          <cell r="K1416" t="str">
            <v>Regular</v>
          </cell>
          <cell r="L1416" t="str">
            <v>Residential (SRF-4bed)</v>
          </cell>
          <cell r="N1416" t="str">
            <v>New</v>
          </cell>
          <cell r="P1416" t="str">
            <v>Completed</v>
          </cell>
          <cell r="Q1416" t="str">
            <v>DE</v>
          </cell>
          <cell r="T1416" t="str">
            <v>NPO</v>
          </cell>
          <cell r="AC1416">
            <v>80715</v>
          </cell>
          <cell r="AD1416">
            <v>319285</v>
          </cell>
          <cell r="AE1416">
            <v>47013</v>
          </cell>
          <cell r="AF1416">
            <v>907812</v>
          </cell>
          <cell r="AS1416">
            <v>3</v>
          </cell>
          <cell r="AT1416">
            <v>1</v>
          </cell>
          <cell r="AV1416">
            <v>2</v>
          </cell>
          <cell r="AX1416">
            <v>4</v>
          </cell>
          <cell r="BV1416" t="str">
            <v>3789 Clay Bank Road</v>
          </cell>
          <cell r="EI1416">
            <v>42272</v>
          </cell>
          <cell r="EK1416">
            <v>42622</v>
          </cell>
          <cell r="EM1416">
            <v>42670</v>
          </cell>
          <cell r="EQ1416">
            <v>42917</v>
          </cell>
          <cell r="EY1416">
            <v>42501</v>
          </cell>
          <cell r="JB1416"/>
        </row>
        <row r="1417">
          <cell r="B1417" t="str">
            <v>Primary</v>
          </cell>
          <cell r="C1417" t="str">
            <v>NBRC-1516-5</v>
          </cell>
          <cell r="D1417" t="str">
            <v>RD</v>
          </cell>
          <cell r="E1417" t="str">
            <v>X318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(EBSH-Mental Health-4bed)</v>
          </cell>
          <cell r="N1417" t="str">
            <v>New</v>
          </cell>
          <cell r="P1417" t="str">
            <v>Completed</v>
          </cell>
          <cell r="Q1417" t="str">
            <v>DE</v>
          </cell>
          <cell r="T1417" t="str">
            <v>NPO</v>
          </cell>
          <cell r="AC1417">
            <v>195282</v>
          </cell>
          <cell r="AD1417">
            <v>154718</v>
          </cell>
          <cell r="AE1417">
            <v>80000</v>
          </cell>
          <cell r="AF1417">
            <v>430000</v>
          </cell>
          <cell r="AS1417">
            <v>4</v>
          </cell>
          <cell r="AT1417">
            <v>2</v>
          </cell>
          <cell r="AV1417">
            <v>4</v>
          </cell>
          <cell r="AX1417">
            <v>4</v>
          </cell>
          <cell r="BV1417" t="str">
            <v>915 Gold Coast Court</v>
          </cell>
          <cell r="EI1417">
            <v>42272</v>
          </cell>
          <cell r="EK1417" t="str">
            <v>X</v>
          </cell>
          <cell r="EM1417">
            <v>42818</v>
          </cell>
          <cell r="EQ1417">
            <v>43320</v>
          </cell>
          <cell r="EY1417">
            <v>42734</v>
          </cell>
          <cell r="JB1417" t="str">
            <v>Yes</v>
          </cell>
        </row>
        <row r="1418">
          <cell r="B1418" t="str">
            <v>Primary</v>
          </cell>
          <cell r="C1418" t="str">
            <v>NBRC-1516-6</v>
          </cell>
          <cell r="D1418" t="str">
            <v>RD</v>
          </cell>
          <cell r="E1418" t="str">
            <v>X319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Residential (SRF-4bed)</v>
          </cell>
          <cell r="N1418" t="str">
            <v>New</v>
          </cell>
          <cell r="P1418" t="str">
            <v>Discontinued</v>
          </cell>
          <cell r="T1418" t="str">
            <v>NPO</v>
          </cell>
          <cell r="AC1418">
            <v>200000</v>
          </cell>
          <cell r="AD1418">
            <v>100000</v>
          </cell>
          <cell r="AE1418">
            <v>50000</v>
          </cell>
          <cell r="AF1418">
            <v>50000</v>
          </cell>
          <cell r="AS1418">
            <v>4</v>
          </cell>
          <cell r="AX1418">
            <v>4</v>
          </cell>
          <cell r="BV1418" t="str">
            <v>325 Tesconi Circle</v>
          </cell>
          <cell r="EI1418">
            <v>42272</v>
          </cell>
          <cell r="EK1418">
            <v>42278</v>
          </cell>
          <cell r="EM1418">
            <v>42823</v>
          </cell>
          <cell r="EQ1418">
            <v>43168</v>
          </cell>
          <cell r="EY1418">
            <v>42550</v>
          </cell>
          <cell r="JB1418" t="str">
            <v/>
          </cell>
        </row>
        <row r="1419">
          <cell r="B1419" t="str">
            <v>Primary</v>
          </cell>
          <cell r="C1419" t="str">
            <v>NBRC-1516-7</v>
          </cell>
          <cell r="D1419" t="str">
            <v>MS</v>
          </cell>
          <cell r="E1419" t="str">
            <v>X312</v>
          </cell>
          <cell r="G1419" t="str">
            <v>NBRC</v>
          </cell>
          <cell r="H1419" t="str">
            <v>2015-16</v>
          </cell>
          <cell r="J1419" t="str">
            <v>None</v>
          </cell>
          <cell r="K1419" t="str">
            <v>Regular</v>
          </cell>
          <cell r="L1419" t="str">
            <v>Other</v>
          </cell>
          <cell r="N1419" t="str">
            <v>New</v>
          </cell>
          <cell r="P1419" t="str">
            <v>Discontinued</v>
          </cell>
          <cell r="Q1419" t="str">
            <v>DE</v>
          </cell>
          <cell r="T1419" t="str">
            <v>NON-NPO</v>
          </cell>
          <cell r="AC1419">
            <v>200000</v>
          </cell>
          <cell r="AD1419">
            <v>250000</v>
          </cell>
          <cell r="AE1419">
            <v>125000</v>
          </cell>
          <cell r="AF1419">
            <v>125000</v>
          </cell>
          <cell r="AS1419">
            <v>2</v>
          </cell>
          <cell r="AV1419">
            <v>2</v>
          </cell>
          <cell r="AX1419" t="str">
            <v/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/>
          </cell>
        </row>
        <row r="1420">
          <cell r="B1420" t="str">
            <v>Primary</v>
          </cell>
          <cell r="C1420" t="str">
            <v>NBRC-1516-8</v>
          </cell>
          <cell r="D1420" t="str">
            <v>TD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None</v>
          </cell>
          <cell r="K1420" t="str">
            <v>Regular</v>
          </cell>
          <cell r="L1420" t="str">
            <v>Training</v>
          </cell>
          <cell r="N1420" t="str">
            <v>New</v>
          </cell>
          <cell r="P1420" t="str">
            <v>Discontinued</v>
          </cell>
          <cell r="Q1420" t="str">
            <v>DE</v>
          </cell>
          <cell r="T1420" t="str">
            <v>NON-NPO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T1420">
            <v>1</v>
          </cell>
          <cell r="AV1420">
            <v>3</v>
          </cell>
          <cell r="AX1420" t="str">
            <v/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EY1420">
            <v>42501</v>
          </cell>
          <cell r="JB1420" t="str">
            <v/>
          </cell>
        </row>
        <row r="1421">
          <cell r="B1421" t="str">
            <v>Primary</v>
          </cell>
          <cell r="C1421" t="str">
            <v>NBRC-1516-9</v>
          </cell>
          <cell r="D1421" t="str">
            <v>DP</v>
          </cell>
          <cell r="E1421" t="str">
            <v>X402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Regular</v>
          </cell>
          <cell r="L1421" t="str">
            <v>Day Program</v>
          </cell>
          <cell r="N1421" t="str">
            <v>New</v>
          </cell>
          <cell r="P1421" t="str">
            <v>Completed</v>
          </cell>
          <cell r="Q1421" t="str">
            <v>DE</v>
          </cell>
          <cell r="T1421" t="str">
            <v>NON-NPO</v>
          </cell>
          <cell r="AC1421">
            <v>104715</v>
          </cell>
          <cell r="AD1421">
            <v>345285</v>
          </cell>
          <cell r="AE1421">
            <v>133220</v>
          </cell>
          <cell r="AF1421">
            <v>133220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42468</v>
          </cell>
          <cell r="JB1421" t="str">
            <v>Yes</v>
          </cell>
        </row>
        <row r="1422">
          <cell r="B1422" t="str">
            <v>Secondary</v>
          </cell>
          <cell r="C1422" t="str">
            <v>NBRC-1516-10</v>
          </cell>
          <cell r="D1422" t="str">
            <v>RD</v>
          </cell>
          <cell r="E1422" t="str">
            <v>X250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Regular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Q1422" t="str">
            <v>DE</v>
          </cell>
          <cell r="T1422" t="str">
            <v>NPO</v>
          </cell>
          <cell r="AC1422">
            <v>200000</v>
          </cell>
          <cell r="AD1422">
            <v>84905</v>
          </cell>
          <cell r="AE1422">
            <v>75000</v>
          </cell>
          <cell r="AF1422">
            <v>159905</v>
          </cell>
          <cell r="AS1422">
            <v>4</v>
          </cell>
          <cell r="AT1422">
            <v>2</v>
          </cell>
          <cell r="AV1422">
            <v>3</v>
          </cell>
          <cell r="AX1422">
            <v>4</v>
          </cell>
          <cell r="BV1422" t="str">
            <v>503 Via Vaquero</v>
          </cell>
          <cell r="EI1422">
            <v>42272</v>
          </cell>
          <cell r="EK1422">
            <v>42566</v>
          </cell>
          <cell r="EM1422">
            <v>42628</v>
          </cell>
          <cell r="EQ1422">
            <v>43320</v>
          </cell>
          <cell r="EY1422">
            <v>42550</v>
          </cell>
          <cell r="JB1422" t="str">
            <v>Yes</v>
          </cell>
        </row>
        <row r="1423">
          <cell r="B1423" t="str">
            <v>Secondary</v>
          </cell>
          <cell r="C1423" t="str">
            <v>NBRC-1516-11</v>
          </cell>
          <cell r="D1423" t="str">
            <v>RD</v>
          </cell>
          <cell r="E1423" t="str">
            <v>X251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Regular</v>
          </cell>
          <cell r="L1423" t="str">
            <v>Residential (ARFPSHN-5bed)</v>
          </cell>
          <cell r="N1423" t="str">
            <v>Continued</v>
          </cell>
          <cell r="P1423" t="str">
            <v>Completed</v>
          </cell>
          <cell r="Q1423" t="str">
            <v>DE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125000</v>
          </cell>
          <cell r="AF1423">
            <v>125000</v>
          </cell>
          <cell r="AS1423">
            <v>4</v>
          </cell>
          <cell r="AT1423">
            <v>2</v>
          </cell>
          <cell r="AV1423">
            <v>2</v>
          </cell>
          <cell r="AX1423">
            <v>4</v>
          </cell>
          <cell r="BV1423" t="str">
            <v>5838 Monte Verde Drive</v>
          </cell>
          <cell r="EI1423">
            <v>42272</v>
          </cell>
          <cell r="EK1423">
            <v>42324</v>
          </cell>
          <cell r="EM1423">
            <v>42356</v>
          </cell>
          <cell r="EQ1423">
            <v>42678</v>
          </cell>
          <cell r="EY1423">
            <v>42857</v>
          </cell>
          <cell r="JB1423" t="str">
            <v>Yes</v>
          </cell>
        </row>
        <row r="1424">
          <cell r="B1424" t="str">
            <v>Secondary</v>
          </cell>
          <cell r="C1424" t="str">
            <v>NBRC-1516-12</v>
          </cell>
          <cell r="D1424" t="str">
            <v>DP</v>
          </cell>
          <cell r="E1424" t="str">
            <v>X252</v>
          </cell>
          <cell r="G1424" t="str">
            <v>NBRC</v>
          </cell>
          <cell r="H1424" t="str">
            <v>2015-16</v>
          </cell>
          <cell r="J1424" t="str">
            <v>None</v>
          </cell>
          <cell r="K1424" t="str">
            <v>Regular</v>
          </cell>
          <cell r="L1424" t="str">
            <v>Licensed Day Program</v>
          </cell>
          <cell r="N1424" t="str">
            <v>Continued</v>
          </cell>
          <cell r="P1424" t="str">
            <v>Completed</v>
          </cell>
          <cell r="T1424" t="str">
            <v>NON-NPO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 t="str">
            <v/>
          </cell>
          <cell r="BV1424" t="str">
            <v>325 Tesconi Circle</v>
          </cell>
          <cell r="EI1424">
            <v>42048</v>
          </cell>
          <cell r="EK1424">
            <v>42278</v>
          </cell>
          <cell r="EM1424">
            <v>42767</v>
          </cell>
          <cell r="EQ1424">
            <v>43087</v>
          </cell>
          <cell r="EY1424">
            <v>43504</v>
          </cell>
          <cell r="JB1424" t="str">
            <v/>
          </cell>
        </row>
        <row r="1425">
          <cell r="B1425" t="str">
            <v>Primary</v>
          </cell>
          <cell r="C1425" t="str">
            <v>NBRC-1516-13</v>
          </cell>
          <cell r="D1425" t="str">
            <v>RD</v>
          </cell>
          <cell r="E1425" t="str">
            <v>X339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200000</v>
          </cell>
          <cell r="AD1425">
            <v>250000</v>
          </cell>
          <cell r="AE1425">
            <v>133220</v>
          </cell>
          <cell r="AF1425">
            <v>133220</v>
          </cell>
          <cell r="AS1425">
            <v>2</v>
          </cell>
          <cell r="AT1425">
            <v>1</v>
          </cell>
          <cell r="AV1425">
            <v>2</v>
          </cell>
          <cell r="AX1425">
            <v>4</v>
          </cell>
          <cell r="BV1425" t="str">
            <v xml:space="preserve">909 Calle Del Caballo </v>
          </cell>
          <cell r="EI1425">
            <v>42272</v>
          </cell>
          <cell r="EK1425">
            <v>42652</v>
          </cell>
          <cell r="EM1425">
            <v>42713</v>
          </cell>
          <cell r="EQ1425">
            <v>42984</v>
          </cell>
          <cell r="EY1425">
            <v>42501</v>
          </cell>
          <cell r="JB1425" t="str">
            <v>Yes</v>
          </cell>
        </row>
        <row r="1426">
          <cell r="B1426" t="str">
            <v>Primary</v>
          </cell>
          <cell r="C1426" t="str">
            <v>NBRC-1516-14</v>
          </cell>
          <cell r="D1426" t="str">
            <v>RD</v>
          </cell>
          <cell r="E1426" t="str">
            <v>X313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200000</v>
          </cell>
          <cell r="AD1426">
            <v>84905</v>
          </cell>
          <cell r="AE1426">
            <v>75000</v>
          </cell>
          <cell r="AF1426">
            <v>159905</v>
          </cell>
          <cell r="AS1426">
            <v>1</v>
          </cell>
          <cell r="AT1426">
            <v>1</v>
          </cell>
          <cell r="AV1426">
            <v>3</v>
          </cell>
          <cell r="AX1426">
            <v>4</v>
          </cell>
          <cell r="BV1426" t="str">
            <v>369 Bishop Dr</v>
          </cell>
          <cell r="EI1426">
            <v>42272</v>
          </cell>
          <cell r="EK1426">
            <v>42788</v>
          </cell>
          <cell r="EM1426">
            <v>42829</v>
          </cell>
          <cell r="EQ1426">
            <v>43161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NBRC-1516-15</v>
          </cell>
          <cell r="D1427" t="str">
            <v>RD</v>
          </cell>
          <cell r="E1427" t="str">
            <v>X340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Q1427" t="str">
            <v>DE</v>
          </cell>
          <cell r="T1427" t="str">
            <v>NPO</v>
          </cell>
          <cell r="AC1427">
            <v>104715</v>
          </cell>
          <cell r="AD1427">
            <v>345285</v>
          </cell>
          <cell r="AE1427">
            <v>125000</v>
          </cell>
          <cell r="AF1427">
            <v>125000</v>
          </cell>
          <cell r="AS1427">
            <v>2</v>
          </cell>
          <cell r="AV1427">
            <v>2</v>
          </cell>
          <cell r="AX1427">
            <v>4</v>
          </cell>
          <cell r="BV1427" t="str">
            <v>615 Christine Drive</v>
          </cell>
          <cell r="EI1427">
            <v>42272</v>
          </cell>
          <cell r="EK1427">
            <v>42622</v>
          </cell>
          <cell r="EM1427">
            <v>42682</v>
          </cell>
          <cell r="EQ1427">
            <v>42917</v>
          </cell>
          <cell r="EY1427">
            <v>42857</v>
          </cell>
          <cell r="JB1427" t="str">
            <v>Yes</v>
          </cell>
        </row>
        <row r="1428">
          <cell r="B1428" t="str">
            <v>Primary</v>
          </cell>
          <cell r="C1428" t="str">
            <v>NBRC-1516-16</v>
          </cell>
          <cell r="D1428" t="str">
            <v>RD</v>
          </cell>
          <cell r="E1428" t="str">
            <v>X341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(EBSH-4bed)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200000</v>
          </cell>
          <cell r="AD1428">
            <v>250000</v>
          </cell>
          <cell r="AE1428">
            <v>150000</v>
          </cell>
          <cell r="AF1428">
            <v>600000</v>
          </cell>
          <cell r="AS1428">
            <v>3</v>
          </cell>
          <cell r="AV1428">
            <v>1</v>
          </cell>
          <cell r="AX1428">
            <v>4</v>
          </cell>
          <cell r="BV1428" t="str">
            <v>1204 Shady Oak Place</v>
          </cell>
          <cell r="EI1428">
            <v>42272</v>
          </cell>
          <cell r="EK1428" t="str">
            <v>X</v>
          </cell>
          <cell r="EM1428">
            <v>42825</v>
          </cell>
          <cell r="EQ1428">
            <v>43320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NBRC-1516-17</v>
          </cell>
          <cell r="D1429" t="str">
            <v>RD</v>
          </cell>
          <cell r="E1429" t="str">
            <v>X314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New</v>
          </cell>
          <cell r="P1429" t="str">
            <v>Completed</v>
          </cell>
          <cell r="T1429" t="str">
            <v>NPO</v>
          </cell>
          <cell r="AC1429">
            <v>200000</v>
          </cell>
          <cell r="AD1429">
            <v>250000</v>
          </cell>
          <cell r="AE1429">
            <v>75000</v>
          </cell>
          <cell r="AF1429">
            <v>525000</v>
          </cell>
          <cell r="AS1429">
            <v>4</v>
          </cell>
          <cell r="AV1429">
            <v>2</v>
          </cell>
          <cell r="AX1429">
            <v>4</v>
          </cell>
          <cell r="BV1429" t="str">
            <v xml:space="preserve">1004 Yarkon Court </v>
          </cell>
          <cell r="EI1429">
            <v>42272</v>
          </cell>
          <cell r="EK1429">
            <v>42677</v>
          </cell>
          <cell r="EM1429">
            <v>42741</v>
          </cell>
          <cell r="EQ1429">
            <v>43091</v>
          </cell>
          <cell r="EY1429">
            <v>42501</v>
          </cell>
          <cell r="JB1429" t="str">
            <v>Yes</v>
          </cell>
        </row>
        <row r="1430">
          <cell r="B1430" t="str">
            <v>Primary</v>
          </cell>
          <cell r="C1430" t="str">
            <v>NBRC-1516-18</v>
          </cell>
          <cell r="D1430" t="str">
            <v>RD</v>
          </cell>
          <cell r="E1430" t="str">
            <v>X315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RCFE 4-Bed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98213</v>
          </cell>
          <cell r="AD1430">
            <v>351787</v>
          </cell>
          <cell r="AE1430">
            <v>133220</v>
          </cell>
          <cell r="AF1430">
            <v>133220</v>
          </cell>
          <cell r="AS1430">
            <v>2</v>
          </cell>
          <cell r="AV1430">
            <v>2</v>
          </cell>
          <cell r="AX1430">
            <v>4</v>
          </cell>
          <cell r="BV1430" t="str">
            <v xml:space="preserve"> 449 Dawson Creek Drive </v>
          </cell>
          <cell r="EI1430">
            <v>42272</v>
          </cell>
          <cell r="EK1430">
            <v>42709</v>
          </cell>
          <cell r="EM1430">
            <v>42767</v>
          </cell>
          <cell r="EQ1430">
            <v>43087</v>
          </cell>
          <cell r="EY1430">
            <v>42857</v>
          </cell>
          <cell r="JB1430" t="str">
            <v>Yes</v>
          </cell>
        </row>
        <row r="1431">
          <cell r="B1431" t="str">
            <v>Primary</v>
          </cell>
          <cell r="C1431" t="str">
            <v>NBRC-1516-19</v>
          </cell>
          <cell r="D1431" t="str">
            <v>RD</v>
          </cell>
          <cell r="E1431" t="str">
            <v>X406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(ARFPSHN-Behavioral-5bed)</v>
          </cell>
          <cell r="N1431" t="str">
            <v>New</v>
          </cell>
          <cell r="P1431" t="str">
            <v>Completed</v>
          </cell>
          <cell r="T1431" t="str">
            <v>NPO</v>
          </cell>
          <cell r="AC1431">
            <v>242468</v>
          </cell>
          <cell r="AD1431">
            <v>84905</v>
          </cell>
          <cell r="AE1431">
            <v>133220</v>
          </cell>
          <cell r="AF1431">
            <v>133220</v>
          </cell>
          <cell r="AS1431">
            <v>5</v>
          </cell>
          <cell r="AV1431">
            <v>2</v>
          </cell>
          <cell r="AX1431">
            <v>5</v>
          </cell>
          <cell r="BV1431" t="str">
            <v>3840 Stafford Springs Way</v>
          </cell>
          <cell r="EI1431">
            <v>42272</v>
          </cell>
          <cell r="EK1431">
            <v>42747</v>
          </cell>
          <cell r="EM1431">
            <v>42807</v>
          </cell>
          <cell r="EQ1431">
            <v>43265</v>
          </cell>
          <cell r="EY1431">
            <v>42551</v>
          </cell>
          <cell r="JB1431" t="str">
            <v>Yes</v>
          </cell>
        </row>
        <row r="1432">
          <cell r="B1432" t="str">
            <v>Primary</v>
          </cell>
          <cell r="C1432" t="str">
            <v>NBRC-1516-20</v>
          </cell>
          <cell r="D1432" t="str">
            <v>RD</v>
          </cell>
          <cell r="E1432" t="str">
            <v>X404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Residential (ARFPSHN-5bed)</v>
          </cell>
          <cell r="N1432" t="str">
            <v>New</v>
          </cell>
          <cell r="P1432" t="str">
            <v>Completed</v>
          </cell>
          <cell r="Q1432" t="str">
            <v>DE</v>
          </cell>
          <cell r="T1432" t="str">
            <v>NPO</v>
          </cell>
          <cell r="AC1432">
            <v>221218</v>
          </cell>
          <cell r="AD1432">
            <v>84905</v>
          </cell>
          <cell r="AE1432">
            <v>125000</v>
          </cell>
          <cell r="AF1432">
            <v>125000</v>
          </cell>
          <cell r="AS1432">
            <v>5</v>
          </cell>
          <cell r="AV1432">
            <v>3</v>
          </cell>
          <cell r="AX1432">
            <v>5</v>
          </cell>
          <cell r="BV1432" t="str">
            <v>3044 German St</v>
          </cell>
          <cell r="EI1432">
            <v>42272</v>
          </cell>
          <cell r="EK1432">
            <v>42823</v>
          </cell>
          <cell r="EM1432">
            <v>42823</v>
          </cell>
          <cell r="EQ1432">
            <v>43292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NBRC-1516-21</v>
          </cell>
          <cell r="D1433" t="str">
            <v>RD</v>
          </cell>
          <cell r="E1433" t="str">
            <v>X370</v>
          </cell>
          <cell r="G1433" t="str">
            <v>NBRC</v>
          </cell>
          <cell r="H1433" t="str">
            <v>2015-16</v>
          </cell>
          <cell r="J1433" t="str">
            <v>SDC</v>
          </cell>
          <cell r="K1433" t="str">
            <v>SDC</v>
          </cell>
          <cell r="L1433" t="str">
            <v>Residential (ARFPSHN-5bed)</v>
          </cell>
          <cell r="N1433" t="str">
            <v>New</v>
          </cell>
          <cell r="P1433" t="str">
            <v>Completed</v>
          </cell>
          <cell r="Q1433" t="str">
            <v>DE</v>
          </cell>
          <cell r="T1433" t="str">
            <v>NPO</v>
          </cell>
          <cell r="AC1433">
            <v>221080</v>
          </cell>
          <cell r="AD1433">
            <v>478920</v>
          </cell>
          <cell r="AE1433">
            <v>125000</v>
          </cell>
          <cell r="AF1433">
            <v>125000</v>
          </cell>
          <cell r="AS1433">
            <v>5</v>
          </cell>
          <cell r="AX1433">
            <v>5</v>
          </cell>
          <cell r="BV1433" t="str">
            <v>180 El Ritero</v>
          </cell>
          <cell r="EI1433">
            <v>42272</v>
          </cell>
          <cell r="EK1433">
            <v>42615</v>
          </cell>
          <cell r="EM1433">
            <v>42664</v>
          </cell>
          <cell r="EQ1433">
            <v>42919</v>
          </cell>
          <cell r="JB1433" t="str">
            <v>Yes</v>
          </cell>
        </row>
        <row r="1434">
          <cell r="B1434" t="str">
            <v>Primary</v>
          </cell>
          <cell r="C1434" t="str">
            <v>NBRC-1516-22</v>
          </cell>
          <cell r="D1434" t="str">
            <v>RD</v>
          </cell>
          <cell r="E1434" t="str">
            <v>X371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Residential (ARFPSHN-5bed)</v>
          </cell>
          <cell r="N1434" t="str">
            <v>New</v>
          </cell>
          <cell r="P1434" t="str">
            <v>Completed</v>
          </cell>
          <cell r="T1434" t="str">
            <v>NPO</v>
          </cell>
          <cell r="AC1434">
            <v>236340</v>
          </cell>
          <cell r="AD1434">
            <v>463660</v>
          </cell>
          <cell r="AE1434">
            <v>125000</v>
          </cell>
          <cell r="AF1434">
            <v>825000</v>
          </cell>
          <cell r="AS1434">
            <v>5</v>
          </cell>
          <cell r="AV1434">
            <v>2</v>
          </cell>
          <cell r="AX1434">
            <v>5</v>
          </cell>
          <cell r="BV1434" t="str">
            <v xml:space="preserve">1466 Country Manor Drive  </v>
          </cell>
          <cell r="EI1434">
            <v>42272</v>
          </cell>
          <cell r="EK1434">
            <v>42702</v>
          </cell>
          <cell r="EM1434">
            <v>42782</v>
          </cell>
          <cell r="EQ1434">
            <v>43087</v>
          </cell>
          <cell r="EY1434">
            <v>42857</v>
          </cell>
          <cell r="JB1434" t="str">
            <v>Yes</v>
          </cell>
        </row>
        <row r="1435">
          <cell r="B1435" t="str">
            <v>Primary</v>
          </cell>
          <cell r="C1435" t="str">
            <v>NBRC-1516-23</v>
          </cell>
          <cell r="D1435" t="str">
            <v>RD</v>
          </cell>
          <cell r="E1435" t="str">
            <v>X311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Residential (EBSH-Nursing-4bed)</v>
          </cell>
          <cell r="N1435" t="str">
            <v>New</v>
          </cell>
          <cell r="P1435" t="str">
            <v>Discontinued</v>
          </cell>
          <cell r="T1435" t="str">
            <v>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500000</v>
          </cell>
          <cell r="AS1435">
            <v>4</v>
          </cell>
          <cell r="AV1435">
            <v>2</v>
          </cell>
          <cell r="AX1435">
            <v>4</v>
          </cell>
          <cell r="BV1435" t="str">
            <v>4520 State Farm Drive</v>
          </cell>
          <cell r="EI1435">
            <v>42278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/>
          </cell>
        </row>
        <row r="1436">
          <cell r="B1436" t="str">
            <v>Primary</v>
          </cell>
          <cell r="C1436" t="str">
            <v>NBRC-1516-24</v>
          </cell>
          <cell r="D1436" t="str">
            <v>RD</v>
          </cell>
          <cell r="E1436" t="str">
            <v>X372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Residential (SRF-4bed)</v>
          </cell>
          <cell r="N1436" t="str">
            <v>New</v>
          </cell>
          <cell r="P1436" t="str">
            <v>Completed</v>
          </cell>
          <cell r="T1436" t="str">
            <v>NPO</v>
          </cell>
          <cell r="AC1436">
            <v>299050</v>
          </cell>
          <cell r="AD1436">
            <v>300950</v>
          </cell>
          <cell r="AE1436">
            <v>100000</v>
          </cell>
          <cell r="AF1436">
            <v>700000</v>
          </cell>
          <cell r="AS1436">
            <v>5</v>
          </cell>
          <cell r="AV1436">
            <v>4</v>
          </cell>
          <cell r="AX1436">
            <v>4</v>
          </cell>
          <cell r="BV1436" t="str">
            <v xml:space="preserve">2307 Warwick Drive  </v>
          </cell>
          <cell r="EI1436">
            <v>42267</v>
          </cell>
          <cell r="EK1436">
            <v>42727</v>
          </cell>
          <cell r="EM1436">
            <v>42793</v>
          </cell>
          <cell r="EQ1436">
            <v>43080</v>
          </cell>
          <cell r="EY1436">
            <v>42468</v>
          </cell>
          <cell r="JB1436" t="str">
            <v>Yes</v>
          </cell>
        </row>
        <row r="1437">
          <cell r="B1437" t="str">
            <v>Primary</v>
          </cell>
          <cell r="C1437" t="str">
            <v>NBRC-1516-25</v>
          </cell>
          <cell r="D1437" t="str">
            <v>RD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Residential (SLS)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50000</v>
          </cell>
          <cell r="AF1437">
            <v>50000</v>
          </cell>
          <cell r="AS1437">
            <v>4</v>
          </cell>
          <cell r="AV1437">
            <v>2</v>
          </cell>
          <cell r="AX1437">
            <v>4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NBRC-1516-26</v>
          </cell>
          <cell r="D1438" t="str">
            <v>SS</v>
          </cell>
          <cell r="E1438" t="str">
            <v>X407</v>
          </cell>
          <cell r="G1438" t="str">
            <v>NBRC</v>
          </cell>
          <cell r="H1438" t="str">
            <v>2015-16</v>
          </cell>
          <cell r="J1438" t="str">
            <v>SDC</v>
          </cell>
          <cell r="K1438" t="str">
            <v>SDC</v>
          </cell>
          <cell r="L1438" t="str">
            <v>Dental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50000</v>
          </cell>
          <cell r="AD1438">
            <v>73277</v>
          </cell>
          <cell r="AE1438">
            <v>178357</v>
          </cell>
          <cell r="AF1438">
            <v>178357</v>
          </cell>
          <cell r="AS1438">
            <v>5</v>
          </cell>
          <cell r="AV1438">
            <v>2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EQ1438">
            <v>43087</v>
          </cell>
          <cell r="EY1438">
            <v>42551</v>
          </cell>
          <cell r="JB1438" t="str">
            <v>Yes</v>
          </cell>
        </row>
        <row r="1439">
          <cell r="B1439" t="str">
            <v>Primary</v>
          </cell>
          <cell r="C1439" t="str">
            <v>NBRC-1516-27</v>
          </cell>
          <cell r="D1439" t="str">
            <v>TD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None</v>
          </cell>
          <cell r="K1439" t="str">
            <v>SDC</v>
          </cell>
          <cell r="L1439" t="str">
            <v>Training</v>
          </cell>
          <cell r="N1439" t="str">
            <v>New</v>
          </cell>
          <cell r="P1439" t="str">
            <v>Discontinued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200000</v>
          </cell>
          <cell r="AF1439">
            <v>200000</v>
          </cell>
          <cell r="AS1439">
            <v>4</v>
          </cell>
          <cell r="AV1439">
            <v>2</v>
          </cell>
          <cell r="AX1439" t="str">
            <v/>
          </cell>
          <cell r="BV1439" t="str">
            <v>1204 Shady Oak Place</v>
          </cell>
          <cell r="EI1439">
            <v>42272</v>
          </cell>
          <cell r="EK1439" t="str">
            <v>X</v>
          </cell>
          <cell r="EM1439" t="str">
            <v>X</v>
          </cell>
          <cell r="EQ1439">
            <v>43198</v>
          </cell>
          <cell r="EY1439">
            <v>42551</v>
          </cell>
          <cell r="JB1439" t="str">
            <v/>
          </cell>
        </row>
        <row r="1440">
          <cell r="B1440" t="str">
            <v>Primary</v>
          </cell>
          <cell r="C1440" t="str">
            <v>NBRC-1516-28</v>
          </cell>
          <cell r="D1440" t="str">
            <v>LDP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SDC</v>
          </cell>
          <cell r="K1440" t="str">
            <v>SDC</v>
          </cell>
          <cell r="L1440" t="str">
            <v>Licensed Day Program</v>
          </cell>
          <cell r="N1440" t="str">
            <v>New</v>
          </cell>
          <cell r="P1440" t="str">
            <v>Completed</v>
          </cell>
          <cell r="T1440" t="str">
            <v>NON-NPO</v>
          </cell>
          <cell r="AC1440">
            <v>4500000</v>
          </cell>
          <cell r="AD1440">
            <v>83027</v>
          </cell>
          <cell r="AE1440">
            <v>300000</v>
          </cell>
          <cell r="AF1440">
            <v>300000</v>
          </cell>
          <cell r="AS1440">
            <v>5</v>
          </cell>
          <cell r="AV1440">
            <v>4</v>
          </cell>
          <cell r="AX1440" t="str">
            <v/>
          </cell>
          <cell r="BV1440" t="str">
            <v>258 Sunset</v>
          </cell>
          <cell r="EI1440">
            <v>42272</v>
          </cell>
          <cell r="EK1440" t="str">
            <v>X</v>
          </cell>
          <cell r="EM1440" t="str">
            <v>X</v>
          </cell>
          <cell r="EQ1440" t="str">
            <v>X</v>
          </cell>
          <cell r="EY1440">
            <v>42551</v>
          </cell>
          <cell r="JB1440" t="str">
            <v>Yes</v>
          </cell>
        </row>
        <row r="1441">
          <cell r="B1441" t="str">
            <v>Primary</v>
          </cell>
          <cell r="C1441" t="str">
            <v>NBRC-1516-29</v>
          </cell>
          <cell r="D1441" t="str">
            <v>LDP</v>
          </cell>
          <cell r="E1441" t="str">
            <v>X405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SDC</v>
          </cell>
          <cell r="L1441" t="str">
            <v>Licensed Day Program</v>
          </cell>
          <cell r="N1441" t="str">
            <v>New</v>
          </cell>
          <cell r="P1441" t="str">
            <v>Completed</v>
          </cell>
          <cell r="T1441" t="str">
            <v>NON-NPO</v>
          </cell>
          <cell r="AC1441">
            <v>221218</v>
          </cell>
          <cell r="AD1441">
            <v>161853</v>
          </cell>
          <cell r="AE1441">
            <v>50000</v>
          </cell>
          <cell r="AF1441">
            <v>50000</v>
          </cell>
          <cell r="AS1441">
            <v>4</v>
          </cell>
          <cell r="AX1441">
            <v>4</v>
          </cell>
          <cell r="BV1441" t="str">
            <v>4520 State Farm Drive</v>
          </cell>
          <cell r="EI1441">
            <v>42272</v>
          </cell>
          <cell r="EK1441">
            <v>43146</v>
          </cell>
          <cell r="EM1441">
            <v>42684</v>
          </cell>
          <cell r="EQ1441">
            <v>43296</v>
          </cell>
          <cell r="EY1441">
            <v>42461</v>
          </cell>
          <cell r="JB1441" t="str">
            <v>Yes</v>
          </cell>
        </row>
        <row r="1442">
          <cell r="B1442" t="str">
            <v>Primary</v>
          </cell>
          <cell r="C1442" t="str">
            <v>NBRC-1516-30</v>
          </cell>
          <cell r="D1442" t="str">
            <v>LDP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SDC</v>
          </cell>
          <cell r="K1442" t="str">
            <v>SDC</v>
          </cell>
          <cell r="L1442" t="str">
            <v>Licensed 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C1442">
            <v>221080</v>
          </cell>
          <cell r="AD1442">
            <v>83027</v>
          </cell>
          <cell r="AE1442">
            <v>178357</v>
          </cell>
          <cell r="AF1442">
            <v>178357</v>
          </cell>
          <cell r="AS1442">
            <v>5</v>
          </cell>
          <cell r="AX1442">
            <v>5</v>
          </cell>
          <cell r="BV1442" t="str">
            <v>799 Piner Road, Suite A</v>
          </cell>
          <cell r="EI1442">
            <v>42272</v>
          </cell>
          <cell r="EK1442" t="str">
            <v>x</v>
          </cell>
          <cell r="EM1442" t="str">
            <v>x</v>
          </cell>
          <cell r="EQ1442">
            <v>42919</v>
          </cell>
          <cell r="EY1442">
            <v>42468</v>
          </cell>
          <cell r="JB1442" t="str">
            <v>Yes</v>
          </cell>
        </row>
        <row r="1443">
          <cell r="B1443" t="str">
            <v>Primary</v>
          </cell>
          <cell r="C1443" t="str">
            <v>NBRC-1516-31</v>
          </cell>
          <cell r="D1443" t="str">
            <v>LDP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SDC</v>
          </cell>
          <cell r="L1443" t="str">
            <v>Licensed Day Program</v>
          </cell>
          <cell r="N1443" t="str">
            <v>New</v>
          </cell>
          <cell r="P1443" t="str">
            <v>Completed</v>
          </cell>
          <cell r="Q1443" t="str">
            <v>DE</v>
          </cell>
          <cell r="T1443" t="str">
            <v>NON-NPO</v>
          </cell>
          <cell r="AC1443">
            <v>300000</v>
          </cell>
          <cell r="AD1443">
            <v>161853</v>
          </cell>
          <cell r="AE1443">
            <v>200000</v>
          </cell>
          <cell r="AF1443">
            <v>200000</v>
          </cell>
          <cell r="AS1443">
            <v>5</v>
          </cell>
          <cell r="AV1443">
            <v>4</v>
          </cell>
          <cell r="AX1443">
            <v>4</v>
          </cell>
          <cell r="BV1443" t="str">
            <v>1241 Alamo Drive, Suite 7</v>
          </cell>
          <cell r="EI1443">
            <v>42272</v>
          </cell>
          <cell r="EK1443" t="str">
            <v>X</v>
          </cell>
          <cell r="EM1443" t="str">
            <v>X</v>
          </cell>
          <cell r="EQ1443">
            <v>43198</v>
          </cell>
          <cell r="EY1443">
            <v>42468</v>
          </cell>
          <cell r="JB1443" t="str">
            <v>Yes</v>
          </cell>
        </row>
        <row r="1444">
          <cell r="B1444" t="str">
            <v>Primary</v>
          </cell>
          <cell r="C1444" t="str">
            <v>NBRC-1516-32</v>
          </cell>
          <cell r="D1444" t="str">
            <v>TS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SDC</v>
          </cell>
          <cell r="L1444" t="str">
            <v>Transportation</v>
          </cell>
          <cell r="N1444" t="str">
            <v>New</v>
          </cell>
          <cell r="P1444" t="str">
            <v>Discontinued</v>
          </cell>
          <cell r="Q1444" t="str">
            <v>DE</v>
          </cell>
          <cell r="T1444" t="str">
            <v>NON-NPO</v>
          </cell>
          <cell r="AC1444">
            <v>236340</v>
          </cell>
          <cell r="AD1444">
            <v>340626</v>
          </cell>
          <cell r="AE1444">
            <v>300000</v>
          </cell>
          <cell r="AF1444">
            <v>300000</v>
          </cell>
          <cell r="AS1444">
            <v>4</v>
          </cell>
          <cell r="AX1444" t="str">
            <v/>
          </cell>
          <cell r="BV1444" t="str">
            <v>7427 Locke Road</v>
          </cell>
          <cell r="EI1444">
            <v>42272</v>
          </cell>
          <cell r="EK1444" t="str">
            <v>X</v>
          </cell>
          <cell r="EM1444" t="str">
            <v>X</v>
          </cell>
          <cell r="EQ1444" t="str">
            <v>X</v>
          </cell>
          <cell r="EY1444">
            <v>42551</v>
          </cell>
          <cell r="JB1444" t="str">
            <v/>
          </cell>
        </row>
        <row r="1445">
          <cell r="B1445" t="str">
            <v>Primary</v>
          </cell>
          <cell r="C1445" t="str">
            <v>NBRC-1516-33</v>
          </cell>
          <cell r="D1445" t="str">
            <v>SS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SDC</v>
          </cell>
          <cell r="K1445" t="str">
            <v>SDC</v>
          </cell>
          <cell r="L1445" t="str">
            <v>Medical Consultation</v>
          </cell>
          <cell r="N1445" t="str">
            <v>New</v>
          </cell>
          <cell r="P1445" t="str">
            <v>Completed</v>
          </cell>
          <cell r="Q1445" t="str">
            <v>DE</v>
          </cell>
          <cell r="T1445" t="str">
            <v>NON-NPO</v>
          </cell>
          <cell r="AC1445">
            <v>300000</v>
          </cell>
          <cell r="AD1445">
            <v>50000</v>
          </cell>
          <cell r="AE1445">
            <v>248595</v>
          </cell>
          <cell r="AF1445">
            <v>248595</v>
          </cell>
          <cell r="AS1445">
            <v>4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42272</v>
          </cell>
          <cell r="EK1445">
            <v>43283</v>
          </cell>
          <cell r="EM1445">
            <v>43326</v>
          </cell>
          <cell r="EQ1445">
            <v>43296</v>
          </cell>
          <cell r="EY1445">
            <v>42551</v>
          </cell>
          <cell r="JB1445" t="str">
            <v>Yes</v>
          </cell>
        </row>
        <row r="1446">
          <cell r="B1446" t="str">
            <v>Primary</v>
          </cell>
          <cell r="C1446" t="str">
            <v>NBRC-1516-34</v>
          </cell>
          <cell r="D1446" t="str">
            <v>SS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None</v>
          </cell>
          <cell r="K1446" t="str">
            <v>SDC</v>
          </cell>
          <cell r="L1446" t="str">
            <v>Psychiatric Treatment</v>
          </cell>
          <cell r="N1446" t="str">
            <v>New</v>
          </cell>
          <cell r="P1446" t="str">
            <v>Discontinued</v>
          </cell>
          <cell r="Q1446" t="str">
            <v>DE</v>
          </cell>
          <cell r="T1446" t="str">
            <v>NON-NPO</v>
          </cell>
          <cell r="AC1446">
            <v>0</v>
          </cell>
          <cell r="AD1446">
            <v>340626</v>
          </cell>
          <cell r="AE1446">
            <v>250000</v>
          </cell>
          <cell r="AF1446">
            <v>250000</v>
          </cell>
          <cell r="AS1446">
            <v>4</v>
          </cell>
          <cell r="AV1446">
            <v>4</v>
          </cell>
          <cell r="AX1446">
            <v>4</v>
          </cell>
          <cell r="BV1446" t="str">
            <v>937 Eve Court</v>
          </cell>
          <cell r="EI1446">
            <v>42272</v>
          </cell>
          <cell r="EK1446" t="str">
            <v>x</v>
          </cell>
          <cell r="EM1446" t="str">
            <v>x</v>
          </cell>
          <cell r="EQ1446">
            <v>43080</v>
          </cell>
          <cell r="EY1446">
            <v>42468</v>
          </cell>
          <cell r="JB1446" t="str">
            <v>Yes</v>
          </cell>
        </row>
        <row r="1447">
          <cell r="B1447" t="str">
            <v>Secondary</v>
          </cell>
          <cell r="C1447" t="str">
            <v>NBRC-1516-35</v>
          </cell>
          <cell r="D1447" t="str">
            <v>RD</v>
          </cell>
          <cell r="E1447" t="str">
            <v>X271</v>
          </cell>
          <cell r="G1447" t="str">
            <v>NBRC</v>
          </cell>
          <cell r="H1447" t="str">
            <v>2015-16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Completed</v>
          </cell>
          <cell r="Q1447" t="str">
            <v>DE</v>
          </cell>
          <cell r="T1447" t="str">
            <v>NPO</v>
          </cell>
          <cell r="AC1447">
            <v>0</v>
          </cell>
          <cell r="AD1447">
            <v>161853</v>
          </cell>
          <cell r="AE1447">
            <v>178357</v>
          </cell>
          <cell r="AF1447">
            <v>178357</v>
          </cell>
          <cell r="AS1447">
            <v>4</v>
          </cell>
          <cell r="AX1447">
            <v>4</v>
          </cell>
          <cell r="BV1447" t="str">
            <v>4500 Beck Lane</v>
          </cell>
          <cell r="EI1447">
            <v>42272</v>
          </cell>
          <cell r="EK1447">
            <v>42624</v>
          </cell>
          <cell r="EM1447">
            <v>42684</v>
          </cell>
          <cell r="EQ1447">
            <v>43198</v>
          </cell>
          <cell r="EY1447">
            <v>42550</v>
          </cell>
          <cell r="JB1447" t="str">
            <v>Yes</v>
          </cell>
        </row>
        <row r="1448">
          <cell r="B1448" t="str">
            <v>Primary</v>
          </cell>
          <cell r="C1448" t="str">
            <v>NBRC-1516-36</v>
          </cell>
          <cell r="D1448" t="str">
            <v>DP</v>
          </cell>
          <cell r="E1448" t="str">
            <v>X336</v>
          </cell>
          <cell r="G1448" t="str">
            <v>NBRC</v>
          </cell>
          <cell r="H1448" t="str">
            <v>2015-16</v>
          </cell>
          <cell r="J1448" t="str">
            <v>None</v>
          </cell>
          <cell r="K1448" t="str">
            <v>SDC</v>
          </cell>
          <cell r="L1448" t="str">
            <v>Day Program</v>
          </cell>
          <cell r="N1448" t="str">
            <v>New</v>
          </cell>
          <cell r="P1448" t="str">
            <v>Discontinued</v>
          </cell>
          <cell r="Q1448" t="str">
            <v>DE</v>
          </cell>
          <cell r="T1448" t="str">
            <v>NON-NPO</v>
          </cell>
          <cell r="AC1448">
            <v>0</v>
          </cell>
          <cell r="AD1448">
            <v>200147</v>
          </cell>
          <cell r="AE1448">
            <v>200000</v>
          </cell>
          <cell r="AF1448">
            <v>200000</v>
          </cell>
          <cell r="AX1448" t="str">
            <v/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  <cell r="EY1448">
            <v>42551</v>
          </cell>
          <cell r="JB1448" t="str">
            <v/>
          </cell>
        </row>
        <row r="1449">
          <cell r="B1449" t="str">
            <v>Secondary</v>
          </cell>
          <cell r="C1449" t="str">
            <v>NBRC-1516-37</v>
          </cell>
          <cell r="D1449" t="str">
            <v>RD</v>
          </cell>
          <cell r="E1449" t="str">
            <v>X335</v>
          </cell>
          <cell r="G1449" t="str">
            <v>NBRC</v>
          </cell>
          <cell r="H1449" t="str">
            <v>2015-16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C1449">
            <v>0</v>
          </cell>
          <cell r="AD1449">
            <v>8348</v>
          </cell>
          <cell r="AE1449">
            <v>300000</v>
          </cell>
          <cell r="AF1449">
            <v>300000</v>
          </cell>
          <cell r="AX1449" t="str">
            <v/>
          </cell>
          <cell r="BV1449" t="str">
            <v>7110 Steiger Hill Road</v>
          </cell>
          <cell r="EI1449">
            <v>42647</v>
          </cell>
          <cell r="EK1449">
            <v>42611</v>
          </cell>
          <cell r="EM1449">
            <v>42668</v>
          </cell>
          <cell r="EQ1449" t="str">
            <v>X</v>
          </cell>
          <cell r="EY1449">
            <v>42551</v>
          </cell>
          <cell r="JB1449" t="str">
            <v>Yes</v>
          </cell>
        </row>
        <row r="1450">
          <cell r="B1450" t="str">
            <v>Secondary</v>
          </cell>
          <cell r="C1450" t="str">
            <v>NBRC-1516-38</v>
          </cell>
          <cell r="D1450" t="str">
            <v>RD</v>
          </cell>
          <cell r="E1450" t="str">
            <v>X336</v>
          </cell>
          <cell r="G1450" t="str">
            <v>NBRC</v>
          </cell>
          <cell r="H1450" t="str">
            <v>2015-16</v>
          </cell>
          <cell r="J1450" t="str">
            <v>None</v>
          </cell>
          <cell r="K1450" t="str">
            <v>Regular</v>
          </cell>
          <cell r="L1450" t="str">
            <v>Residential (EBSH-4bed)</v>
          </cell>
          <cell r="N1450" t="str">
            <v>Continued</v>
          </cell>
          <cell r="P1450" t="str">
            <v>In Progress</v>
          </cell>
          <cell r="Q1450" t="str">
            <v>DE</v>
          </cell>
          <cell r="T1450" t="str">
            <v>NPO</v>
          </cell>
          <cell r="AC1450">
            <v>0</v>
          </cell>
          <cell r="AD1450">
            <v>340626</v>
          </cell>
          <cell r="AE1450">
            <v>248595</v>
          </cell>
          <cell r="AF1450">
            <v>248595</v>
          </cell>
          <cell r="AV1450">
            <v>3</v>
          </cell>
          <cell r="AX1450">
            <v>3</v>
          </cell>
          <cell r="BV1450" t="str">
            <v>7427 Locke Road</v>
          </cell>
          <cell r="EI1450">
            <v>42712</v>
          </cell>
          <cell r="EK1450">
            <v>43282</v>
          </cell>
          <cell r="EM1450">
            <v>43282</v>
          </cell>
          <cell r="EQ1450">
            <v>43296</v>
          </cell>
          <cell r="EY1450">
            <v>42916</v>
          </cell>
          <cell r="JB1450" t="str">
            <v>Yes</v>
          </cell>
        </row>
        <row r="1451">
          <cell r="B1451" t="str">
            <v>Secondary</v>
          </cell>
          <cell r="C1451" t="str">
            <v>NBRC-1516-39</v>
          </cell>
          <cell r="D1451" t="str">
            <v>RD</v>
          </cell>
          <cell r="E1451" t="str">
            <v>X337</v>
          </cell>
          <cell r="G1451" t="str">
            <v>NBRC</v>
          </cell>
          <cell r="H1451" t="str">
            <v>2015-16</v>
          </cell>
          <cell r="J1451" t="str">
            <v>NONE</v>
          </cell>
          <cell r="K1451" t="str">
            <v>Regular</v>
          </cell>
          <cell r="L1451" t="str">
            <v>Community Crisis Home (CCH)</v>
          </cell>
          <cell r="N1451" t="str">
            <v>New</v>
          </cell>
          <cell r="P1451" t="str">
            <v>In Progress</v>
          </cell>
          <cell r="Q1451" t="str">
            <v>DE</v>
          </cell>
          <cell r="T1451" t="str">
            <v>NPO</v>
          </cell>
          <cell r="AC1451">
            <v>0</v>
          </cell>
          <cell r="AD1451">
            <v>161853</v>
          </cell>
          <cell r="AE1451">
            <v>250000</v>
          </cell>
          <cell r="AF1451">
            <v>250000</v>
          </cell>
          <cell r="AS1451">
            <v>2</v>
          </cell>
          <cell r="AV1451">
            <v>2</v>
          </cell>
          <cell r="AX1451">
            <v>4</v>
          </cell>
          <cell r="BV1451" t="str">
            <v>7821 English Hills</v>
          </cell>
          <cell r="EI1451">
            <v>42647</v>
          </cell>
          <cell r="EK1451">
            <v>42611</v>
          </cell>
          <cell r="EM1451">
            <v>42668</v>
          </cell>
          <cell r="EQ1451">
            <v>43296</v>
          </cell>
          <cell r="EY1451">
            <v>42550</v>
          </cell>
          <cell r="JB1451" t="str">
            <v/>
          </cell>
        </row>
        <row r="1452">
          <cell r="B1452" t="str">
            <v>Secondary</v>
          </cell>
          <cell r="C1452" t="str">
            <v>NBRC-1516-40</v>
          </cell>
          <cell r="D1452" t="str">
            <v>RD</v>
          </cell>
          <cell r="E1452" t="str">
            <v>X401</v>
          </cell>
          <cell r="G1452" t="str">
            <v>NBRC</v>
          </cell>
          <cell r="H1452" t="str">
            <v>2015-16</v>
          </cell>
          <cell r="J1452" t="str">
            <v>SDC</v>
          </cell>
          <cell r="K1452" t="str">
            <v>SDC</v>
          </cell>
          <cell r="L1452" t="str">
            <v>Residential (SRF-4bed)</v>
          </cell>
          <cell r="N1452" t="str">
            <v>Continued</v>
          </cell>
          <cell r="P1452" t="str">
            <v>Completed</v>
          </cell>
          <cell r="T1452" t="str">
            <v>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937 Eve Court</v>
          </cell>
          <cell r="EI1452">
            <v>42647</v>
          </cell>
          <cell r="EK1452">
            <v>43282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Secondary</v>
          </cell>
          <cell r="C1453" t="str">
            <v>NBRC-1617-1</v>
          </cell>
          <cell r="D1453" t="str">
            <v>RD</v>
          </cell>
          <cell r="E1453" t="str">
            <v>X335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Community Crisis Home (CCH)</v>
          </cell>
          <cell r="N1453" t="str">
            <v>Continued</v>
          </cell>
          <cell r="P1453" t="str">
            <v>In Progress</v>
          </cell>
          <cell r="Q1453" t="str">
            <v>DE</v>
          </cell>
          <cell r="T1453" t="str">
            <v>NPO</v>
          </cell>
          <cell r="AC1453">
            <v>0</v>
          </cell>
          <cell r="AD1453">
            <v>147035</v>
          </cell>
          <cell r="AE1453">
            <v>200000</v>
          </cell>
          <cell r="AF1453">
            <v>200000</v>
          </cell>
          <cell r="AS1453">
            <v>2</v>
          </cell>
          <cell r="AV1453">
            <v>2</v>
          </cell>
          <cell r="AX1453"/>
          <cell r="BV1453" t="str">
            <v>7110 Steiger Hill Road</v>
          </cell>
          <cell r="EI1453">
            <v>42647</v>
          </cell>
          <cell r="EK1453">
            <v>42575</v>
          </cell>
          <cell r="EM1453">
            <v>42634</v>
          </cell>
          <cell r="EQ1453">
            <v>43198</v>
          </cell>
          <cell r="EY1453">
            <v>42468</v>
          </cell>
          <cell r="JB1453"/>
        </row>
        <row r="1454">
          <cell r="B1454" t="str">
            <v>Secondary</v>
          </cell>
          <cell r="C1454" t="str">
            <v>NBRC-1617-2</v>
          </cell>
          <cell r="D1454" t="str">
            <v>RD</v>
          </cell>
          <cell r="E1454" t="str">
            <v>X336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Regular</v>
          </cell>
          <cell r="L1454" t="str">
            <v>Residential (EBSH-4bed)</v>
          </cell>
          <cell r="N1454" t="str">
            <v>Continued</v>
          </cell>
          <cell r="P1454" t="str">
            <v>In Progress</v>
          </cell>
          <cell r="Q1454" t="str">
            <v>DE</v>
          </cell>
          <cell r="T1454" t="str">
            <v>NPO</v>
          </cell>
          <cell r="AC1454">
            <v>0</v>
          </cell>
          <cell r="AD1454">
            <v>0</v>
          </cell>
          <cell r="AE1454">
            <v>100000</v>
          </cell>
          <cell r="AF1454">
            <v>100000</v>
          </cell>
          <cell r="AV1454">
            <v>4</v>
          </cell>
          <cell r="AX1454" t="str">
            <v/>
          </cell>
          <cell r="BV1454" t="str">
            <v>7427 Locke Road</v>
          </cell>
          <cell r="EI1454">
            <v>42647</v>
          </cell>
          <cell r="EK1454">
            <v>42576</v>
          </cell>
          <cell r="EM1454">
            <v>42669</v>
          </cell>
          <cell r="EQ1454">
            <v>43096</v>
          </cell>
          <cell r="EY1454">
            <v>42734</v>
          </cell>
          <cell r="JB1454" t="str">
            <v/>
          </cell>
        </row>
        <row r="1455">
          <cell r="B1455" t="str">
            <v>Secondary</v>
          </cell>
          <cell r="C1455" t="str">
            <v>NBRC-1617-3</v>
          </cell>
          <cell r="D1455" t="str">
            <v>RD</v>
          </cell>
          <cell r="E1455" t="str">
            <v>X337</v>
          </cell>
          <cell r="G1455" t="str">
            <v>NBRC</v>
          </cell>
          <cell r="H1455" t="str">
            <v>2016-17</v>
          </cell>
          <cell r="J1455" t="str">
            <v>NONE</v>
          </cell>
          <cell r="K1455" t="str">
            <v>Regular</v>
          </cell>
          <cell r="L1455" t="str">
            <v>Community Crisis Home (CCH)</v>
          </cell>
          <cell r="N1455" t="str">
            <v>Continued</v>
          </cell>
          <cell r="P1455" t="str">
            <v>In Progress</v>
          </cell>
          <cell r="Q1455" t="str">
            <v>DE</v>
          </cell>
          <cell r="T1455" t="str">
            <v>NPO</v>
          </cell>
          <cell r="AC1455">
            <v>0</v>
          </cell>
          <cell r="AD1455">
            <v>51279</v>
          </cell>
          <cell r="AE1455">
            <v>100000</v>
          </cell>
          <cell r="AF1455">
            <v>100000</v>
          </cell>
          <cell r="AS1455">
            <v>4</v>
          </cell>
          <cell r="AX1455">
            <v>4</v>
          </cell>
          <cell r="BV1455" t="str">
            <v>7821 English Hills</v>
          </cell>
          <cell r="EI1455">
            <v>42647</v>
          </cell>
          <cell r="EK1455">
            <v>42611</v>
          </cell>
          <cell r="EM1455">
            <v>42668</v>
          </cell>
          <cell r="EQ1455">
            <v>43168</v>
          </cell>
          <cell r="EY1455">
            <v>42551</v>
          </cell>
          <cell r="JB1455" t="str">
            <v>Yes</v>
          </cell>
        </row>
        <row r="1456">
          <cell r="B1456" t="str">
            <v>Primary</v>
          </cell>
          <cell r="C1456" t="str">
            <v>NBRC-1617-4</v>
          </cell>
          <cell r="D1456" t="str">
            <v>RD</v>
          </cell>
          <cell r="E1456" t="str">
            <v>X311</v>
          </cell>
          <cell r="G1456" t="str">
            <v>NBRC</v>
          </cell>
          <cell r="H1456" t="str">
            <v>2016-17</v>
          </cell>
          <cell r="J1456" t="str">
            <v>None</v>
          </cell>
          <cell r="K1456" t="str">
            <v>Regular</v>
          </cell>
          <cell r="L1456" t="str">
            <v>Crisis Services Step Down (CSSD)</v>
          </cell>
          <cell r="N1456" t="str">
            <v>New</v>
          </cell>
          <cell r="P1456" t="str">
            <v>In Progress</v>
          </cell>
          <cell r="T1456" t="str">
            <v>NON-NPO</v>
          </cell>
          <cell r="AC1456">
            <v>235757</v>
          </cell>
          <cell r="AD1456">
            <v>161853</v>
          </cell>
          <cell r="AE1456">
            <v>125000</v>
          </cell>
          <cell r="AF1456">
            <v>286853</v>
          </cell>
          <cell r="AS1456">
            <v>3</v>
          </cell>
          <cell r="AV1456">
            <v>3</v>
          </cell>
          <cell r="AX1456">
            <v>3</v>
          </cell>
          <cell r="BV1456" t="str">
            <v>137 Highland Avenue</v>
          </cell>
          <cell r="EI1456">
            <v>42712</v>
          </cell>
          <cell r="EK1456">
            <v>43282</v>
          </cell>
          <cell r="EM1456">
            <v>43282</v>
          </cell>
          <cell r="EQ1456">
            <v>43252</v>
          </cell>
          <cell r="EY1456">
            <v>42916</v>
          </cell>
          <cell r="JB1456" t="str">
            <v>Yes</v>
          </cell>
        </row>
        <row r="1457">
          <cell r="B1457" t="str">
            <v>Primary</v>
          </cell>
          <cell r="C1457" t="str">
            <v>NBRC-1617-5</v>
          </cell>
          <cell r="D1457" t="str">
            <v>RD</v>
          </cell>
          <cell r="E1457" t="str">
            <v>X335</v>
          </cell>
          <cell r="G1457" t="str">
            <v>NBRC</v>
          </cell>
          <cell r="H1457" t="str">
            <v>2016-17</v>
          </cell>
          <cell r="J1457" t="str">
            <v>None</v>
          </cell>
          <cell r="K1457" t="str">
            <v>Regular</v>
          </cell>
          <cell r="L1457" t="str">
            <v>Community Crisis Home (CCH)</v>
          </cell>
          <cell r="N1457" t="str">
            <v>New</v>
          </cell>
          <cell r="P1457" t="str">
            <v>Discontinued</v>
          </cell>
          <cell r="Q1457" t="str">
            <v>DE</v>
          </cell>
          <cell r="T1457" t="str">
            <v>NON-NPO</v>
          </cell>
          <cell r="AC1457">
            <v>600000</v>
          </cell>
          <cell r="AD1457">
            <v>161853</v>
          </cell>
          <cell r="AE1457">
            <v>125000</v>
          </cell>
          <cell r="AF1457">
            <v>286853</v>
          </cell>
          <cell r="AS1457">
            <v>2</v>
          </cell>
          <cell r="AT1457">
            <v>1</v>
          </cell>
          <cell r="AV1457">
            <v>2</v>
          </cell>
          <cell r="AX1457">
            <v>4</v>
          </cell>
          <cell r="BV1457" t="str">
            <v>1360 North Dutton</v>
          </cell>
          <cell r="EI1457">
            <v>42647</v>
          </cell>
          <cell r="EK1457">
            <v>43040</v>
          </cell>
          <cell r="EM1457" t="str">
            <v>N/A</v>
          </cell>
          <cell r="EQ1457">
            <v>43168</v>
          </cell>
          <cell r="EY1457">
            <v>42550</v>
          </cell>
          <cell r="JB1457" t="str">
            <v/>
          </cell>
        </row>
        <row r="1458">
          <cell r="B1458" t="str">
            <v>Primary</v>
          </cell>
          <cell r="C1458" t="str">
            <v>NBRC-1617-6</v>
          </cell>
          <cell r="D1458" t="str">
            <v>RD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SDC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Q1458" t="str">
            <v>DE</v>
          </cell>
          <cell r="T1458" t="str">
            <v>NON-NPO</v>
          </cell>
          <cell r="AC1458">
            <v>235757</v>
          </cell>
          <cell r="AD1458">
            <v>414243</v>
          </cell>
          <cell r="AE1458">
            <v>200000</v>
          </cell>
          <cell r="AF1458">
            <v>200000</v>
          </cell>
          <cell r="AS1458">
            <v>4</v>
          </cell>
          <cell r="AV1458">
            <v>4</v>
          </cell>
          <cell r="AX1458">
            <v>4</v>
          </cell>
          <cell r="BV1458" t="str">
            <v>2592 Boxwood Lane</v>
          </cell>
          <cell r="EI1458">
            <v>42647</v>
          </cell>
          <cell r="EK1458">
            <v>42576</v>
          </cell>
          <cell r="EM1458">
            <v>42838</v>
          </cell>
          <cell r="EQ1458">
            <v>43096</v>
          </cell>
          <cell r="EY1458">
            <v>42734</v>
          </cell>
          <cell r="JB1458" t="str">
            <v>Yes</v>
          </cell>
        </row>
        <row r="1459">
          <cell r="B1459" t="str">
            <v>Primary</v>
          </cell>
          <cell r="C1459" t="str">
            <v>NBRC-1617-7</v>
          </cell>
          <cell r="D1459" t="str">
            <v>DP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None</v>
          </cell>
          <cell r="K1459" t="str">
            <v>Regular</v>
          </cell>
          <cell r="L1459" t="str">
            <v>Day Program</v>
          </cell>
          <cell r="N1459" t="str">
            <v>New</v>
          </cell>
          <cell r="P1459" t="str">
            <v>Discontinued</v>
          </cell>
          <cell r="Q1459" t="str">
            <v>DE</v>
          </cell>
          <cell r="T1459" t="str">
            <v>NON-NPO</v>
          </cell>
          <cell r="AC1459">
            <v>0</v>
          </cell>
          <cell r="AD1459">
            <v>102211</v>
          </cell>
          <cell r="AE1459">
            <v>300000</v>
          </cell>
          <cell r="AF1459">
            <v>300000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EK1459">
            <v>43040</v>
          </cell>
          <cell r="EM1459" t="str">
            <v>N/A</v>
          </cell>
          <cell r="EQ1459">
            <v>43529</v>
          </cell>
          <cell r="EY1459">
            <v>43500</v>
          </cell>
          <cell r="JB1459"/>
        </row>
        <row r="1460">
          <cell r="B1460" t="str">
            <v>Secondary</v>
          </cell>
          <cell r="C1460" t="str">
            <v>NBRC-1617-8</v>
          </cell>
          <cell r="D1460" t="str">
            <v>RD</v>
          </cell>
          <cell r="E1460" t="str">
            <v>X311</v>
          </cell>
          <cell r="G1460" t="str">
            <v>NBRC</v>
          </cell>
          <cell r="H1460" t="str">
            <v>2016-17</v>
          </cell>
          <cell r="J1460" t="str">
            <v>None</v>
          </cell>
          <cell r="K1460" t="str">
            <v>SDC</v>
          </cell>
          <cell r="L1460" t="str">
            <v>Residential (EBSH-4bed)</v>
          </cell>
          <cell r="N1460" t="str">
            <v>Continued</v>
          </cell>
          <cell r="P1460" t="str">
            <v>Discontinued</v>
          </cell>
          <cell r="Q1460" t="str">
            <v>DE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200000</v>
          </cell>
          <cell r="AF1460">
            <v>200000</v>
          </cell>
          <cell r="AS1460">
            <v>4</v>
          </cell>
          <cell r="AV1460">
            <v>3</v>
          </cell>
          <cell r="AX1460" t="str">
            <v/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EY1460">
            <v>42916</v>
          </cell>
          <cell r="JB1460" t="str">
            <v/>
          </cell>
        </row>
        <row r="1461">
          <cell r="B1461" t="str">
            <v>Primary</v>
          </cell>
          <cell r="C1461" t="str">
            <v>NBRC-1617-9</v>
          </cell>
          <cell r="D1461" t="str">
            <v>RD</v>
          </cell>
          <cell r="E1461" t="str">
            <v>X313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Regular</v>
          </cell>
          <cell r="L1461" t="str">
            <v>Residential (ARFPSHN-4bed)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600000</v>
          </cell>
          <cell r="AD1461">
            <v>437628</v>
          </cell>
          <cell r="AE1461">
            <v>200000</v>
          </cell>
          <cell r="AF1461">
            <v>200000</v>
          </cell>
          <cell r="AS1461">
            <v>4</v>
          </cell>
          <cell r="AV1461">
            <v>1</v>
          </cell>
          <cell r="AX1461">
            <v>4</v>
          </cell>
          <cell r="BV1461" t="str">
            <v>5679 Queen Anne Drive</v>
          </cell>
          <cell r="EI1461">
            <v>42647</v>
          </cell>
          <cell r="EK1461">
            <v>42849</v>
          </cell>
          <cell r="EM1461">
            <v>42823</v>
          </cell>
          <cell r="EQ1461">
            <v>43168</v>
          </cell>
          <cell r="JB1461" t="str">
            <v>Yes</v>
          </cell>
        </row>
        <row r="1462">
          <cell r="B1462" t="str">
            <v>Primary</v>
          </cell>
          <cell r="C1462" t="str">
            <v>NBRC-1617-10</v>
          </cell>
          <cell r="D1462" t="str">
            <v>RD</v>
          </cell>
          <cell r="E1462" t="str">
            <v>X335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SDC</v>
          </cell>
          <cell r="L1462" t="str">
            <v>RCFE 3-Bed</v>
          </cell>
          <cell r="N1462" t="str">
            <v>New</v>
          </cell>
          <cell r="P1462" t="str">
            <v>Completed</v>
          </cell>
          <cell r="Q1462" t="str">
            <v>DE</v>
          </cell>
          <cell r="T1462" t="str">
            <v>NPO</v>
          </cell>
          <cell r="AC1462">
            <v>235757</v>
          </cell>
          <cell r="AD1462">
            <v>414243</v>
          </cell>
          <cell r="AE1462">
            <v>200000</v>
          </cell>
          <cell r="AF1462">
            <v>200000</v>
          </cell>
          <cell r="AS1462">
            <v>3</v>
          </cell>
          <cell r="AV1462">
            <v>1</v>
          </cell>
          <cell r="AX1462">
            <v>3</v>
          </cell>
          <cell r="BV1462" t="str">
            <v>3365 Petaluma Hill</v>
          </cell>
          <cell r="EI1462">
            <v>42705</v>
          </cell>
          <cell r="EK1462" t="str">
            <v>X</v>
          </cell>
          <cell r="EM1462">
            <v>42822</v>
          </cell>
          <cell r="EQ1462">
            <v>43252</v>
          </cell>
          <cell r="EY1462">
            <v>42734</v>
          </cell>
          <cell r="JB1462" t="str">
            <v>Yes</v>
          </cell>
        </row>
        <row r="1463">
          <cell r="B1463" t="str">
            <v>Primary</v>
          </cell>
          <cell r="C1463" t="str">
            <v>NBRC-1617-11</v>
          </cell>
          <cell r="D1463" t="str">
            <v>LDP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SDC</v>
          </cell>
          <cell r="L1463" t="str">
            <v>Licensed Day Program</v>
          </cell>
          <cell r="N1463" t="str">
            <v>New</v>
          </cell>
          <cell r="P1463" t="str">
            <v>Completed</v>
          </cell>
          <cell r="Q1463" t="str">
            <v>DE</v>
          </cell>
          <cell r="T1463" t="str">
            <v>NON-NPO</v>
          </cell>
          <cell r="AC1463">
            <v>151757</v>
          </cell>
          <cell r="AD1463">
            <v>478662</v>
          </cell>
          <cell r="AE1463">
            <v>300000</v>
          </cell>
          <cell r="AF1463">
            <v>300000</v>
          </cell>
          <cell r="AS1463">
            <v>4</v>
          </cell>
          <cell r="AV1463">
            <v>1</v>
          </cell>
          <cell r="AX1463">
            <v>4</v>
          </cell>
          <cell r="BV1463" t="str">
            <v>1360 North Dutton</v>
          </cell>
          <cell r="EI1463">
            <v>42671</v>
          </cell>
          <cell r="EK1463">
            <v>43040</v>
          </cell>
          <cell r="EM1463" t="str">
            <v>N/A</v>
          </cell>
          <cell r="EQ1463">
            <v>43529</v>
          </cell>
          <cell r="EY1463">
            <v>43500</v>
          </cell>
          <cell r="JB1463" t="str">
            <v>Yes</v>
          </cell>
        </row>
        <row r="1464">
          <cell r="B1464" t="str">
            <v>Secondary</v>
          </cell>
          <cell r="C1464" t="str">
            <v>NBRC-1617-12</v>
          </cell>
          <cell r="D1464" t="str">
            <v>SS</v>
          </cell>
          <cell r="E1464" t="str">
            <v>X312</v>
          </cell>
          <cell r="G1464" t="str">
            <v>NBRC</v>
          </cell>
          <cell r="H1464" t="str">
            <v>2016-17</v>
          </cell>
          <cell r="J1464" t="str">
            <v>None</v>
          </cell>
          <cell r="K1464" t="str">
            <v>SDC</v>
          </cell>
          <cell r="L1464" t="str">
            <v>Health Services</v>
          </cell>
          <cell r="N1464" t="str">
            <v>Continued</v>
          </cell>
          <cell r="P1464" t="str">
            <v>Discontinued</v>
          </cell>
          <cell r="Q1464" t="str">
            <v>DE</v>
          </cell>
          <cell r="T1464" t="str">
            <v>NON-NPO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V1464">
            <v>1</v>
          </cell>
          <cell r="AX1464" t="str">
            <v/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/>
          </cell>
        </row>
        <row r="1465">
          <cell r="B1465" t="str">
            <v>Secondary</v>
          </cell>
          <cell r="C1465" t="str">
            <v>NBRC-1617-13</v>
          </cell>
          <cell r="D1465" t="str">
            <v>RD</v>
          </cell>
          <cell r="E1465" t="str">
            <v>X313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Residential (SRF-4bed)</v>
          </cell>
          <cell r="N1465" t="str">
            <v>Continued</v>
          </cell>
          <cell r="P1465" t="str">
            <v>Completed</v>
          </cell>
          <cell r="Q1465" t="str">
            <v>DE</v>
          </cell>
          <cell r="T1465" t="str">
            <v>NPO</v>
          </cell>
          <cell r="AC1465">
            <v>50000</v>
          </cell>
          <cell r="AD1465">
            <v>102211</v>
          </cell>
          <cell r="AE1465">
            <v>100000</v>
          </cell>
          <cell r="AF1465">
            <v>202211</v>
          </cell>
          <cell r="AS1465">
            <v>4</v>
          </cell>
          <cell r="AV1465">
            <v>3</v>
          </cell>
          <cell r="AX1465"/>
          <cell r="BV1465" t="str">
            <v>369 Bishop Dr</v>
          </cell>
          <cell r="EI1465">
            <v>42705</v>
          </cell>
          <cell r="EK1465" t="str">
            <v>X</v>
          </cell>
          <cell r="EM1465">
            <v>42801</v>
          </cell>
          <cell r="EQ1465">
            <v>43187</v>
          </cell>
          <cell r="EY1465">
            <v>42916</v>
          </cell>
          <cell r="JB1465"/>
        </row>
        <row r="1466">
          <cell r="B1466" t="str">
            <v>Primary</v>
          </cell>
          <cell r="C1466" t="str">
            <v>NBRC-1617-14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Regular</v>
          </cell>
          <cell r="L1466" t="str">
            <v>Residential (EBSH-4bed)</v>
          </cell>
          <cell r="N1466" t="str">
            <v>New</v>
          </cell>
          <cell r="P1466" t="str">
            <v>Completed</v>
          </cell>
          <cell r="T1466" t="str">
            <v>NPO</v>
          </cell>
          <cell r="AC1466">
            <v>593257</v>
          </cell>
          <cell r="AD1466">
            <v>372302</v>
          </cell>
          <cell r="AE1466">
            <v>200000</v>
          </cell>
          <cell r="AF1466">
            <v>200000</v>
          </cell>
          <cell r="AS1466">
            <v>4</v>
          </cell>
          <cell r="AV1466">
            <v>2</v>
          </cell>
          <cell r="AX1466">
            <v>4</v>
          </cell>
          <cell r="BV1466" t="str">
            <v>3500 Happy Valley Court</v>
          </cell>
          <cell r="EI1466">
            <v>42706</v>
          </cell>
          <cell r="EK1466" t="str">
            <v>X</v>
          </cell>
          <cell r="EM1466">
            <v>42822</v>
          </cell>
          <cell r="EQ1466">
            <v>43132</v>
          </cell>
          <cell r="EY1466">
            <v>42916</v>
          </cell>
          <cell r="JB1466" t="str">
            <v>Yes</v>
          </cell>
        </row>
        <row r="1467">
          <cell r="B1467" t="str">
            <v>Primary</v>
          </cell>
          <cell r="C1467" t="str">
            <v>NBRC-1617-15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(EBSH-4bed)</v>
          </cell>
          <cell r="N1467" t="str">
            <v>New</v>
          </cell>
          <cell r="P1467" t="str">
            <v>Completed</v>
          </cell>
          <cell r="T1467" t="str">
            <v>NPO</v>
          </cell>
          <cell r="AC1467">
            <v>300000</v>
          </cell>
          <cell r="AD1467">
            <v>381747</v>
          </cell>
          <cell r="AE1467">
            <v>200000</v>
          </cell>
          <cell r="AF1467">
            <v>200000</v>
          </cell>
          <cell r="AS1467">
            <v>3</v>
          </cell>
          <cell r="AV1467">
            <v>1</v>
          </cell>
          <cell r="AX1467">
            <v>4</v>
          </cell>
          <cell r="BV1467" t="str">
            <v>4151 Barnes Road</v>
          </cell>
          <cell r="EI1467">
            <v>42706</v>
          </cell>
          <cell r="EK1467">
            <v>42849</v>
          </cell>
          <cell r="EM1467">
            <v>42884</v>
          </cell>
          <cell r="EQ1467">
            <v>43222</v>
          </cell>
          <cell r="EY1467">
            <v>43500</v>
          </cell>
          <cell r="JB1467" t="str">
            <v>Yes</v>
          </cell>
        </row>
        <row r="1468">
          <cell r="B1468" t="str">
            <v>Primary</v>
          </cell>
          <cell r="C1468" t="str">
            <v>NBRC-1617-16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C1468">
            <v>235201</v>
          </cell>
          <cell r="AD1468">
            <v>414799</v>
          </cell>
          <cell r="AE1468">
            <v>200000</v>
          </cell>
          <cell r="AF1468">
            <v>200000</v>
          </cell>
          <cell r="AS1468">
            <v>3</v>
          </cell>
          <cell r="AV1468">
            <v>1</v>
          </cell>
          <cell r="AX1468">
            <v>4</v>
          </cell>
          <cell r="BV1468" t="str">
            <v>1022 Hyland Drive</v>
          </cell>
          <cell r="EI1468">
            <v>42647</v>
          </cell>
          <cell r="EM1468">
            <v>42843</v>
          </cell>
          <cell r="EQ1468">
            <v>43167</v>
          </cell>
          <cell r="EY1468">
            <v>42734</v>
          </cell>
          <cell r="JB1468" t="str">
            <v>Yes</v>
          </cell>
        </row>
        <row r="1469">
          <cell r="B1469" t="str">
            <v>Primary</v>
          </cell>
          <cell r="C1469" t="str">
            <v>NBRC-1617-17</v>
          </cell>
          <cell r="D1469" t="str">
            <v>RD</v>
          </cell>
          <cell r="E1469" t="str">
            <v>X401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(SRF-4bed)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C1469">
            <v>151757</v>
          </cell>
          <cell r="AD1469">
            <v>102211</v>
          </cell>
          <cell r="AE1469">
            <v>100000</v>
          </cell>
          <cell r="AF1469">
            <v>202211</v>
          </cell>
          <cell r="AS1469">
            <v>4</v>
          </cell>
          <cell r="AX1469">
            <v>4</v>
          </cell>
          <cell r="BV1469" t="str">
            <v>937 Eve Court</v>
          </cell>
          <cell r="EI1469">
            <v>42706</v>
          </cell>
          <cell r="EK1469" t="str">
            <v>X</v>
          </cell>
          <cell r="EM1469">
            <v>42801</v>
          </cell>
          <cell r="EQ1469">
            <v>43187</v>
          </cell>
          <cell r="JB1469" t="str">
            <v>Yes</v>
          </cell>
        </row>
        <row r="1470">
          <cell r="B1470" t="str">
            <v>Primary</v>
          </cell>
          <cell r="C1470" t="str">
            <v>NBRC-1617-18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SDC</v>
          </cell>
          <cell r="K1470" t="str">
            <v>Regular</v>
          </cell>
          <cell r="L1470" t="str">
            <v>Residential (EBSH-4bed)</v>
          </cell>
          <cell r="N1470" t="str">
            <v>New</v>
          </cell>
          <cell r="P1470" t="str">
            <v>Completed</v>
          </cell>
          <cell r="T1470" t="str">
            <v>NPO</v>
          </cell>
          <cell r="AC1470">
            <v>705190</v>
          </cell>
          <cell r="AD1470">
            <v>392799</v>
          </cell>
          <cell r="AE1470">
            <v>183700</v>
          </cell>
          <cell r="AF1470">
            <v>1281689</v>
          </cell>
          <cell r="AS1470">
            <v>4</v>
          </cell>
          <cell r="AT1470">
            <v>2</v>
          </cell>
          <cell r="AV1470">
            <v>1</v>
          </cell>
          <cell r="AX1470">
            <v>4</v>
          </cell>
          <cell r="BV1470" t="str">
            <v>1839 Alan Drive</v>
          </cell>
          <cell r="EI1470">
            <v>42647</v>
          </cell>
          <cell r="EK1470" t="str">
            <v>X</v>
          </cell>
          <cell r="EM1470">
            <v>43124</v>
          </cell>
          <cell r="EQ1470">
            <v>43269</v>
          </cell>
          <cell r="JB1470" t="str">
            <v>Yes</v>
          </cell>
        </row>
        <row r="1471">
          <cell r="B1471" t="str">
            <v>Secondary</v>
          </cell>
          <cell r="C1471" t="str">
            <v>NBRC-1617-19</v>
          </cell>
          <cell r="D1471" t="str">
            <v>RD</v>
          </cell>
          <cell r="E1471" t="str">
            <v>X314</v>
          </cell>
          <cell r="G1471" t="str">
            <v>NBRC</v>
          </cell>
          <cell r="H1471" t="str">
            <v>2016-17</v>
          </cell>
          <cell r="J1471" t="str">
            <v>SDC</v>
          </cell>
          <cell r="K1471" t="str">
            <v>SDC</v>
          </cell>
          <cell r="L1471" t="str">
            <v>RCFE 4-Bed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D1471">
            <v>57839</v>
          </cell>
          <cell r="AE1471">
            <v>50000</v>
          </cell>
          <cell r="AF1471">
            <v>100000</v>
          </cell>
          <cell r="AS1471">
            <v>3</v>
          </cell>
          <cell r="AV1471">
            <v>1</v>
          </cell>
          <cell r="AX1471" t="str">
            <v/>
          </cell>
          <cell r="BV1471" t="str">
            <v xml:space="preserve">1004 Yarkon Court </v>
          </cell>
          <cell r="EI1471">
            <v>42706</v>
          </cell>
          <cell r="EK1471">
            <v>42849</v>
          </cell>
          <cell r="EM1471">
            <v>42884</v>
          </cell>
          <cell r="EQ1471">
            <v>43222</v>
          </cell>
          <cell r="JB1471" t="str">
            <v/>
          </cell>
        </row>
        <row r="1472">
          <cell r="B1472" t="str">
            <v>Secondary</v>
          </cell>
          <cell r="C1472" t="str">
            <v>NBRC-1617-20</v>
          </cell>
          <cell r="D1472" t="str">
            <v>RD</v>
          </cell>
          <cell r="E1472" t="str">
            <v>X315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RCFE 4-Bed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50000</v>
          </cell>
          <cell r="AD1472">
            <v>255355</v>
          </cell>
          <cell r="AE1472">
            <v>50000</v>
          </cell>
          <cell r="AF1472">
            <v>100000</v>
          </cell>
          <cell r="AS1472">
            <v>1</v>
          </cell>
          <cell r="AT1472">
            <v>3</v>
          </cell>
          <cell r="AV1472">
            <v>1</v>
          </cell>
          <cell r="AX1472" t="str">
            <v/>
          </cell>
          <cell r="BV1472" t="str">
            <v xml:space="preserve"> 449 Dawson Creek Drive </v>
          </cell>
          <cell r="EI1472">
            <v>43476</v>
          </cell>
          <cell r="EK1472">
            <v>43272</v>
          </cell>
          <cell r="EM1472">
            <v>40505</v>
          </cell>
          <cell r="EQ1472">
            <v>40983</v>
          </cell>
          <cell r="EY1472">
            <v>43500</v>
          </cell>
          <cell r="JB1472" t="str">
            <v/>
          </cell>
        </row>
        <row r="1473">
          <cell r="B1473" t="str">
            <v>Secondary</v>
          </cell>
          <cell r="C1473" t="str">
            <v>NBRC-1617-21</v>
          </cell>
          <cell r="D1473" t="str">
            <v>RD</v>
          </cell>
          <cell r="E1473" t="str">
            <v>X316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(ARFPSHN-5bed)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25000</v>
          </cell>
          <cell r="AD1473">
            <v>271065</v>
          </cell>
          <cell r="AE1473">
            <v>300000</v>
          </cell>
          <cell r="AF1473">
            <v>300000</v>
          </cell>
          <cell r="AS1473">
            <v>4</v>
          </cell>
          <cell r="AX1473"/>
          <cell r="BV1473" t="str">
            <v xml:space="preserve">1925 Alderbrook Lane </v>
          </cell>
          <cell r="EI1473">
            <v>42706</v>
          </cell>
          <cell r="EK1473" t="str">
            <v>X</v>
          </cell>
          <cell r="EM1473">
            <v>40632</v>
          </cell>
          <cell r="EQ1473">
            <v>41074</v>
          </cell>
          <cell r="EY1473">
            <v>43500</v>
          </cell>
          <cell r="JB1473"/>
        </row>
        <row r="1474">
          <cell r="B1474" t="str">
            <v>Secondary</v>
          </cell>
          <cell r="C1474" t="str">
            <v>NBRC-1617-22</v>
          </cell>
          <cell r="D1474" t="str">
            <v>RD</v>
          </cell>
          <cell r="E1474" t="str">
            <v>X317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(SRF-4bed)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102211</v>
          </cell>
          <cell r="AE1474">
            <v>100000</v>
          </cell>
          <cell r="AF1474">
            <v>202211</v>
          </cell>
          <cell r="AS1474">
            <v>4</v>
          </cell>
          <cell r="AX1474">
            <v>4</v>
          </cell>
          <cell r="BV1474" t="str">
            <v>1155 Mahogany Court</v>
          </cell>
          <cell r="EI1474">
            <v>42647</v>
          </cell>
          <cell r="EK1474" t="str">
            <v>X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Secondary</v>
          </cell>
          <cell r="C1475" t="str">
            <v>NBRC-1617-23</v>
          </cell>
          <cell r="D1475" t="str">
            <v>RD</v>
          </cell>
          <cell r="E1475" t="str">
            <v>X318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Residential (EBSH-Mental Health-4bed)</v>
          </cell>
          <cell r="N1475" t="str">
            <v>Continued</v>
          </cell>
          <cell r="P1475" t="str">
            <v>Completed</v>
          </cell>
          <cell r="T1475" t="str">
            <v>NPO</v>
          </cell>
          <cell r="AC1475">
            <v>4500000</v>
          </cell>
          <cell r="AD1475">
            <v>200000</v>
          </cell>
          <cell r="AE1475">
            <v>50000</v>
          </cell>
          <cell r="AF1475">
            <v>200000</v>
          </cell>
          <cell r="AS1475">
            <v>4</v>
          </cell>
          <cell r="AX1475">
            <v>4</v>
          </cell>
          <cell r="BV1475" t="str">
            <v>915 Gold Coast Court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Primary</v>
          </cell>
          <cell r="C1476" t="str">
            <v>NBRC-1617-24</v>
          </cell>
          <cell r="D1476" t="str">
            <v>RD</v>
          </cell>
          <cell r="E1476" t="str">
            <v>X423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(EBSH-4bed)</v>
          </cell>
          <cell r="N1476" t="str">
            <v>New</v>
          </cell>
          <cell r="P1476" t="str">
            <v>In Progress</v>
          </cell>
          <cell r="T1476" t="str">
            <v>NPO</v>
          </cell>
          <cell r="AC1476">
            <v>185000</v>
          </cell>
          <cell r="AD1476">
            <v>315000</v>
          </cell>
          <cell r="AE1476">
            <v>50000</v>
          </cell>
          <cell r="AF1476">
            <v>100000</v>
          </cell>
          <cell r="AS1476">
            <v>1</v>
          </cell>
          <cell r="AT1476">
            <v>2</v>
          </cell>
          <cell r="AV1476">
            <v>1</v>
          </cell>
          <cell r="AX1476">
            <v>4</v>
          </cell>
          <cell r="BV1476" t="str">
            <v>1912 Moosup Court</v>
          </cell>
          <cell r="EI1476">
            <v>43476</v>
          </cell>
          <cell r="EK1476">
            <v>43272</v>
          </cell>
          <cell r="EM1476">
            <v>43362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NBRC-1617-25</v>
          </cell>
          <cell r="D1477" t="str">
            <v>RD</v>
          </cell>
          <cell r="E1477" t="str">
            <v>X338</v>
          </cell>
          <cell r="G1477" t="str">
            <v>NBRC</v>
          </cell>
          <cell r="H1477" t="str">
            <v>2016-17</v>
          </cell>
          <cell r="J1477" t="str">
            <v>None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C1477">
            <v>50000</v>
          </cell>
          <cell r="AD1477">
            <v>83027</v>
          </cell>
          <cell r="AE1477">
            <v>125000</v>
          </cell>
          <cell r="AF1477">
            <v>296065</v>
          </cell>
          <cell r="AS1477">
            <v>4</v>
          </cell>
          <cell r="AV1477">
            <v>1</v>
          </cell>
          <cell r="AX1477" t="str">
            <v/>
          </cell>
          <cell r="BV1477" t="str">
            <v>3789 Clay Bank Road</v>
          </cell>
          <cell r="EI1477" t="str">
            <v>x</v>
          </cell>
          <cell r="EK1477" t="str">
            <v>x</v>
          </cell>
          <cell r="EM1477">
            <v>40983</v>
          </cell>
          <cell r="EQ1477">
            <v>41327</v>
          </cell>
          <cell r="EY1477">
            <v>41009</v>
          </cell>
          <cell r="JB1477" t="str">
            <v/>
          </cell>
        </row>
        <row r="1478">
          <cell r="B1478" t="str">
            <v>Secondary</v>
          </cell>
          <cell r="C1478" t="str">
            <v>NBRC-1617-26</v>
          </cell>
          <cell r="D1478" t="str">
            <v>RD</v>
          </cell>
          <cell r="E1478" t="str">
            <v>X339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(SRF-4bed)</v>
          </cell>
          <cell r="N1478" t="str">
            <v>Continued</v>
          </cell>
          <cell r="P1478" t="str">
            <v>Completed</v>
          </cell>
          <cell r="T1478" t="str">
            <v>NPO</v>
          </cell>
          <cell r="AC1478">
            <v>10000</v>
          </cell>
          <cell r="AD1478">
            <v>89058</v>
          </cell>
          <cell r="AE1478">
            <v>150000</v>
          </cell>
          <cell r="AF1478">
            <v>265355</v>
          </cell>
          <cell r="AS1478">
            <v>4</v>
          </cell>
          <cell r="AV1478">
            <v>1</v>
          </cell>
          <cell r="AX1478">
            <v>4</v>
          </cell>
          <cell r="BV1478" t="str">
            <v xml:space="preserve">909 Calle Del Caballo </v>
          </cell>
          <cell r="EI1478">
            <v>42706</v>
          </cell>
          <cell r="EK1478" t="str">
            <v>X</v>
          </cell>
          <cell r="EM1478">
            <v>42801</v>
          </cell>
          <cell r="EQ1478">
            <v>43187</v>
          </cell>
          <cell r="JB1478"/>
        </row>
        <row r="1479">
          <cell r="B1479" t="str">
            <v>Secondary</v>
          </cell>
          <cell r="C1479" t="str">
            <v>NBRC-1617-27</v>
          </cell>
          <cell r="D1479" t="str">
            <v>RD</v>
          </cell>
          <cell r="E1479" t="str">
            <v>X340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(SRF-4bed)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C1479">
            <v>50000</v>
          </cell>
          <cell r="AD1479">
            <v>200000</v>
          </cell>
          <cell r="AE1479">
            <v>125000</v>
          </cell>
          <cell r="AF1479">
            <v>200000</v>
          </cell>
          <cell r="AS1479">
            <v>4</v>
          </cell>
          <cell r="AX1479">
            <v>4</v>
          </cell>
          <cell r="BV1479" t="str">
            <v>615 Christine Drive</v>
          </cell>
          <cell r="EI1479">
            <v>42647</v>
          </cell>
          <cell r="EK1479" t="str">
            <v>X</v>
          </cell>
          <cell r="EM1479">
            <v>43124</v>
          </cell>
          <cell r="EQ1479">
            <v>43269</v>
          </cell>
          <cell r="JB1479"/>
        </row>
        <row r="1480">
          <cell r="B1480" t="str">
            <v>Secondary</v>
          </cell>
          <cell r="C1480" t="str">
            <v>NBRC-1617-28</v>
          </cell>
          <cell r="D1480" t="str">
            <v>RD</v>
          </cell>
          <cell r="E1480" t="str">
            <v>X341</v>
          </cell>
          <cell r="G1480" t="str">
            <v>NBRC</v>
          </cell>
          <cell r="H1480" t="str">
            <v>2016-17</v>
          </cell>
          <cell r="J1480" t="str">
            <v>SDC</v>
          </cell>
          <cell r="K1480" t="str">
            <v>SDC</v>
          </cell>
          <cell r="L1480" t="str">
            <v>Residential (EBSH-4bed)</v>
          </cell>
          <cell r="N1480" t="str">
            <v>Continued</v>
          </cell>
          <cell r="P1480" t="str">
            <v>Completed</v>
          </cell>
          <cell r="T1480" t="str">
            <v>NPO</v>
          </cell>
          <cell r="AC1480">
            <v>37229</v>
          </cell>
          <cell r="AD1480">
            <v>112771</v>
          </cell>
          <cell r="AE1480">
            <v>100000</v>
          </cell>
          <cell r="AF1480">
            <v>150000</v>
          </cell>
          <cell r="AS1480">
            <v>4</v>
          </cell>
          <cell r="AT1480">
            <v>2</v>
          </cell>
          <cell r="AV1480">
            <v>4</v>
          </cell>
          <cell r="AX1480">
            <v>4</v>
          </cell>
          <cell r="BV1480" t="str">
            <v>1204 Shady Oak Place</v>
          </cell>
          <cell r="EI1480">
            <v>43476</v>
          </cell>
          <cell r="EK1480">
            <v>43283</v>
          </cell>
          <cell r="EM1480">
            <v>43326</v>
          </cell>
          <cell r="EQ1480">
            <v>43269</v>
          </cell>
          <cell r="JB1480"/>
        </row>
        <row r="1481">
          <cell r="B1481" t="str">
            <v>Primary</v>
          </cell>
          <cell r="C1481" t="str">
            <v>NBRC-1617-29</v>
          </cell>
          <cell r="D1481" t="str">
            <v>SS</v>
          </cell>
          <cell r="E1481" t="str">
            <v>X341</v>
          </cell>
          <cell r="G1481" t="str">
            <v>NBRC</v>
          </cell>
          <cell r="H1481" t="str">
            <v>2016-17</v>
          </cell>
          <cell r="J1481" t="str">
            <v>SDC</v>
          </cell>
          <cell r="K1481" t="str">
            <v>SDC</v>
          </cell>
          <cell r="L1481" t="str">
            <v>Health Services</v>
          </cell>
          <cell r="N1481" t="str">
            <v>New</v>
          </cell>
          <cell r="P1481" t="str">
            <v>Completed</v>
          </cell>
          <cell r="T1481" t="str">
            <v>NON-NPO</v>
          </cell>
          <cell r="AC1481">
            <v>4500000</v>
          </cell>
          <cell r="AD1481">
            <v>57839</v>
          </cell>
          <cell r="AE1481">
            <v>150000</v>
          </cell>
          <cell r="AF1481">
            <v>50000</v>
          </cell>
          <cell r="AS1481">
            <v>4</v>
          </cell>
          <cell r="AX1481">
            <v>4</v>
          </cell>
          <cell r="BV1481" t="str">
            <v>130 Dutton Ave</v>
          </cell>
          <cell r="EI1481" t="str">
            <v>x</v>
          </cell>
          <cell r="EK1481" t="str">
            <v>x</v>
          </cell>
          <cell r="EM1481" t="str">
            <v>x</v>
          </cell>
          <cell r="JB1481" t="str">
            <v>Yes</v>
          </cell>
        </row>
        <row r="1482">
          <cell r="B1482" t="str">
            <v>Secondary</v>
          </cell>
          <cell r="C1482" t="str">
            <v>NBRC-1617-30</v>
          </cell>
          <cell r="D1482" t="str">
            <v>RD</v>
          </cell>
          <cell r="E1482" t="str">
            <v>X370</v>
          </cell>
          <cell r="G1482" t="str">
            <v>NBRC</v>
          </cell>
          <cell r="H1482" t="str">
            <v>2016-17</v>
          </cell>
          <cell r="J1482" t="str">
            <v>SDC</v>
          </cell>
          <cell r="K1482" t="str">
            <v>SDC</v>
          </cell>
          <cell r="L1482" t="str">
            <v>Residential (ARFPSHN-5bed)</v>
          </cell>
          <cell r="N1482" t="str">
            <v>Continued</v>
          </cell>
          <cell r="P1482" t="str">
            <v>Completed</v>
          </cell>
          <cell r="T1482" t="str">
            <v>NPO</v>
          </cell>
          <cell r="AC1482">
            <v>300000</v>
          </cell>
          <cell r="AD1482">
            <v>66987</v>
          </cell>
          <cell r="AE1482">
            <v>24180</v>
          </cell>
          <cell r="AF1482">
            <v>265355</v>
          </cell>
          <cell r="AS1482">
            <v>4</v>
          </cell>
          <cell r="AV1482">
            <v>4</v>
          </cell>
          <cell r="AX1482">
            <v>4</v>
          </cell>
          <cell r="BV1482" t="str">
            <v>180 El Ritero</v>
          </cell>
          <cell r="EI1482">
            <v>43476</v>
          </cell>
          <cell r="EK1482">
            <v>43283</v>
          </cell>
          <cell r="EM1482">
            <v>43326</v>
          </cell>
          <cell r="JB1482"/>
        </row>
        <row r="1483">
          <cell r="B1483" t="str">
            <v>Secondary</v>
          </cell>
          <cell r="C1483" t="str">
            <v>NBRC-1617-31</v>
          </cell>
          <cell r="D1483" t="str">
            <v>RD</v>
          </cell>
          <cell r="E1483" t="str">
            <v>X372</v>
          </cell>
          <cell r="G1483" t="str">
            <v>NBRC</v>
          </cell>
          <cell r="H1483" t="str">
            <v>2016-17</v>
          </cell>
          <cell r="J1483" t="str">
            <v>SDC</v>
          </cell>
          <cell r="K1483" t="str">
            <v>SDC</v>
          </cell>
          <cell r="L1483" t="str">
            <v>Residential (SRF-4bed)</v>
          </cell>
          <cell r="N1483" t="str">
            <v>Continued</v>
          </cell>
          <cell r="P1483" t="str">
            <v>Completed</v>
          </cell>
          <cell r="T1483" t="str">
            <v>NPO</v>
          </cell>
          <cell r="AC1483">
            <v>125000</v>
          </cell>
          <cell r="AD1483">
            <v>83027</v>
          </cell>
          <cell r="AE1483">
            <v>16780</v>
          </cell>
          <cell r="AF1483">
            <v>123277</v>
          </cell>
          <cell r="AS1483">
            <v>4</v>
          </cell>
          <cell r="AX1483">
            <v>4</v>
          </cell>
          <cell r="BV1483" t="str">
            <v xml:space="preserve">2307 Warwick Drive  </v>
          </cell>
          <cell r="EI1483">
            <v>43201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NBRC-1617-32</v>
          </cell>
          <cell r="D1484" t="str">
            <v>RD</v>
          </cell>
          <cell r="E1484" t="str">
            <v>X371</v>
          </cell>
          <cell r="G1484" t="str">
            <v>NBRC</v>
          </cell>
          <cell r="H1484" t="str">
            <v>2016-17</v>
          </cell>
          <cell r="J1484" t="str">
            <v>SDC</v>
          </cell>
          <cell r="K1484" t="str">
            <v>SDC</v>
          </cell>
          <cell r="L1484" t="str">
            <v>Residential (ARFPSHN-5bed)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C1484">
            <v>37229</v>
          </cell>
          <cell r="AD1484">
            <v>200000</v>
          </cell>
          <cell r="AE1484">
            <v>30000</v>
          </cell>
          <cell r="AF1484">
            <v>200000</v>
          </cell>
          <cell r="AS1484">
            <v>5</v>
          </cell>
          <cell r="AX1484">
            <v>5</v>
          </cell>
          <cell r="BV1484" t="str">
            <v xml:space="preserve">1466 Country Manor Drive  </v>
          </cell>
          <cell r="JB1484"/>
        </row>
        <row r="1485">
          <cell r="B1485" t="str">
            <v>Secondary</v>
          </cell>
          <cell r="C1485" t="str">
            <v>NBRC-1617-33</v>
          </cell>
          <cell r="D1485" t="str">
            <v>RD</v>
          </cell>
          <cell r="E1485" t="str">
            <v>X341</v>
          </cell>
          <cell r="G1485" t="str">
            <v>NBRC</v>
          </cell>
          <cell r="H1485" t="str">
            <v>2016-17</v>
          </cell>
          <cell r="J1485" t="str">
            <v>SDC</v>
          </cell>
          <cell r="K1485" t="str">
            <v>SDC</v>
          </cell>
          <cell r="L1485" t="str">
            <v>Residential (EBSH-4bed)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200147</v>
          </cell>
          <cell r="AE1485">
            <v>16780</v>
          </cell>
          <cell r="AF1485">
            <v>4500000</v>
          </cell>
          <cell r="AS1485">
            <v>5</v>
          </cell>
          <cell r="AT1485">
            <v>2</v>
          </cell>
          <cell r="AV1485">
            <v>1</v>
          </cell>
          <cell r="AX1485">
            <v>5</v>
          </cell>
          <cell r="BV1485" t="str">
            <v>1204 Shady Oak Place</v>
          </cell>
          <cell r="EI1485" t="str">
            <v>x</v>
          </cell>
          <cell r="EK1485" t="str">
            <v>x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Primary</v>
          </cell>
          <cell r="C1486" t="str">
            <v>NBRC-1718-1</v>
          </cell>
          <cell r="D1486" t="str">
            <v>RD</v>
          </cell>
          <cell r="E1486" t="str">
            <v>X424</v>
          </cell>
          <cell r="G1486" t="str">
            <v>NBRC</v>
          </cell>
          <cell r="H1486" t="str">
            <v>2017-18</v>
          </cell>
          <cell r="J1486" t="str">
            <v>None</v>
          </cell>
          <cell r="K1486" t="str">
            <v>Regular</v>
          </cell>
          <cell r="L1486" t="str">
            <v>Residential (EBSH-4bed)</v>
          </cell>
          <cell r="N1486" t="str">
            <v>New</v>
          </cell>
          <cell r="P1486" t="str">
            <v>In Progress</v>
          </cell>
          <cell r="T1486" t="str">
            <v>NPO</v>
          </cell>
          <cell r="AC1486">
            <v>300000</v>
          </cell>
          <cell r="AD1486">
            <v>66987</v>
          </cell>
          <cell r="AE1486">
            <v>158343</v>
          </cell>
          <cell r="AF1486">
            <v>650000</v>
          </cell>
          <cell r="AS1486">
            <v>4</v>
          </cell>
          <cell r="AT1486">
            <v>2</v>
          </cell>
          <cell r="AV1486">
            <v>4</v>
          </cell>
          <cell r="AX1486">
            <v>4</v>
          </cell>
          <cell r="BV1486" t="str">
            <v xml:space="preserve">7952 Charlotte Lane  </v>
          </cell>
          <cell r="EI1486">
            <v>43476</v>
          </cell>
          <cell r="EK1486">
            <v>43283</v>
          </cell>
          <cell r="EM1486">
            <v>43326</v>
          </cell>
          <cell r="EQ1486">
            <v>43678</v>
          </cell>
          <cell r="JB1486"/>
        </row>
        <row r="1487">
          <cell r="B1487" t="str">
            <v>Primary</v>
          </cell>
          <cell r="C1487" t="str">
            <v>NBRC-1718-2</v>
          </cell>
          <cell r="D1487" t="str">
            <v>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Regular</v>
          </cell>
          <cell r="K1487" t="str">
            <v>Regular</v>
          </cell>
          <cell r="L1487" t="str">
            <v>Day Program</v>
          </cell>
          <cell r="N1487" t="str">
            <v>New</v>
          </cell>
          <cell r="P1487" t="str">
            <v>In Progress</v>
          </cell>
          <cell r="T1487" t="str">
            <v>NON-NPO</v>
          </cell>
          <cell r="AC1487">
            <v>10000</v>
          </cell>
          <cell r="AD1487">
            <v>200147</v>
          </cell>
          <cell r="AE1487">
            <v>150000</v>
          </cell>
          <cell r="AF1487">
            <v>265355</v>
          </cell>
          <cell r="AS1487">
            <v>4</v>
          </cell>
          <cell r="AX1487"/>
          <cell r="BV1487" t="str">
            <v>4520 State Farm Drive</v>
          </cell>
          <cell r="EI1487">
            <v>43201</v>
          </cell>
          <cell r="JB1487"/>
        </row>
        <row r="1488">
          <cell r="B1488" t="str">
            <v>Secondary</v>
          </cell>
          <cell r="C1488" t="str">
            <v>NBRC-1718-4</v>
          </cell>
          <cell r="D1488" t="str">
            <v>RD</v>
          </cell>
          <cell r="E1488" t="str">
            <v>X250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RAP</v>
          </cell>
          <cell r="L1488" t="str">
            <v>Residential (SRF-4bed)</v>
          </cell>
          <cell r="N1488" t="str">
            <v>Continued</v>
          </cell>
          <cell r="P1488" t="str">
            <v>Completed</v>
          </cell>
          <cell r="T1488" t="str">
            <v>NON-NPO</v>
          </cell>
          <cell r="AC1488">
            <v>50000</v>
          </cell>
          <cell r="AD1488">
            <v>36753</v>
          </cell>
          <cell r="AE1488">
            <v>24180</v>
          </cell>
          <cell r="AF1488">
            <v>123277</v>
          </cell>
          <cell r="AS1488">
            <v>4</v>
          </cell>
          <cell r="AX1488">
            <v>4</v>
          </cell>
          <cell r="BV1488" t="str">
            <v>503 Via Vaquero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Secondary</v>
          </cell>
          <cell r="C1489" t="str">
            <v>NBRC-1718-5</v>
          </cell>
          <cell r="D1489" t="str">
            <v>DP</v>
          </cell>
          <cell r="E1489" t="str">
            <v>X402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C1489">
            <v>37229</v>
          </cell>
          <cell r="AD1489">
            <v>112771</v>
          </cell>
          <cell r="AE1489">
            <v>16780</v>
          </cell>
          <cell r="AF1489">
            <v>150000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NBRC-1718-6</v>
          </cell>
          <cell r="D1490" t="str">
            <v>RD</v>
          </cell>
          <cell r="E1490" t="str">
            <v>X406</v>
          </cell>
          <cell r="G1490" t="str">
            <v>NBRC</v>
          </cell>
          <cell r="H1490" t="str">
            <v>2017-18</v>
          </cell>
          <cell r="J1490" t="str">
            <v>SDC</v>
          </cell>
          <cell r="K1490" t="str">
            <v>Regular</v>
          </cell>
          <cell r="L1490" t="str">
            <v>Residential (ARFPSHN-Behavioral-5bed)</v>
          </cell>
          <cell r="N1490" t="str">
            <v>Continued</v>
          </cell>
          <cell r="P1490" t="str">
            <v>Completed</v>
          </cell>
          <cell r="T1490" t="str">
            <v>NPO</v>
          </cell>
          <cell r="AC1490">
            <v>300000</v>
          </cell>
          <cell r="AD1490">
            <v>183313</v>
          </cell>
          <cell r="AE1490">
            <v>50000</v>
          </cell>
          <cell r="AF1490">
            <v>4500000</v>
          </cell>
          <cell r="AS1490">
            <v>5</v>
          </cell>
          <cell r="AV1490">
            <v>4</v>
          </cell>
          <cell r="AX1490">
            <v>5</v>
          </cell>
          <cell r="BV1490" t="str">
            <v>3840 Stafford Springs Way</v>
          </cell>
          <cell r="EI1490">
            <v>43476</v>
          </cell>
          <cell r="EK1490">
            <v>43283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NBRC-1718-7</v>
          </cell>
          <cell r="D1491" t="str">
            <v>RD</v>
          </cell>
          <cell r="E1491" t="str">
            <v>X404</v>
          </cell>
          <cell r="G1491" t="str">
            <v>NBRC</v>
          </cell>
          <cell r="H1491" t="str">
            <v>2017-18</v>
          </cell>
          <cell r="J1491" t="str">
            <v>SDC</v>
          </cell>
          <cell r="K1491" t="str">
            <v>Regular</v>
          </cell>
          <cell r="L1491" t="str">
            <v>Residential (ARFPSHN-5bed)</v>
          </cell>
          <cell r="N1491" t="str">
            <v>Continued</v>
          </cell>
          <cell r="P1491" t="str">
            <v>Completed</v>
          </cell>
          <cell r="T1491" t="str">
            <v>NPO</v>
          </cell>
          <cell r="AC1491">
            <v>4500000</v>
          </cell>
          <cell r="AD1491">
            <v>200147</v>
          </cell>
          <cell r="AE1491">
            <v>150000</v>
          </cell>
          <cell r="AF1491">
            <v>4500000</v>
          </cell>
          <cell r="AX1491"/>
          <cell r="BV1491" t="str">
            <v>3044 German St</v>
          </cell>
          <cell r="EI1491">
            <v>43201</v>
          </cell>
          <cell r="EK1491" t="str">
            <v>x</v>
          </cell>
          <cell r="EM1491" t="str">
            <v>x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NBRC-1718-8</v>
          </cell>
          <cell r="D1492" t="str">
            <v>SS</v>
          </cell>
          <cell r="E1492" t="str">
            <v>X407</v>
          </cell>
          <cell r="G1492" t="str">
            <v>NBRC</v>
          </cell>
          <cell r="H1492" t="str">
            <v>2017-18</v>
          </cell>
          <cell r="J1492" t="str">
            <v>SDC</v>
          </cell>
          <cell r="K1492" t="str">
            <v>Regular</v>
          </cell>
          <cell r="L1492" t="str">
            <v>Dental Services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C1492">
            <v>160000</v>
          </cell>
          <cell r="AD1492">
            <v>83027</v>
          </cell>
          <cell r="AE1492">
            <v>24180</v>
          </cell>
          <cell r="AF1492">
            <v>83027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Secondary</v>
          </cell>
          <cell r="C1493" t="str">
            <v>NBRC-1718-9</v>
          </cell>
          <cell r="D1493" t="str">
            <v>LDP</v>
          </cell>
          <cell r="E1493" t="str">
            <v>X405</v>
          </cell>
          <cell r="G1493" t="str">
            <v>NBRC</v>
          </cell>
          <cell r="H1493" t="str">
            <v>2017-18</v>
          </cell>
          <cell r="J1493" t="str">
            <v>SDC</v>
          </cell>
          <cell r="K1493" t="str">
            <v>SDC</v>
          </cell>
          <cell r="L1493" t="str">
            <v>Licensed Day Program</v>
          </cell>
          <cell r="N1493" t="str">
            <v>Continued</v>
          </cell>
          <cell r="P1493" t="str">
            <v>Completed</v>
          </cell>
          <cell r="T1493" t="str">
            <v>NON-NPO</v>
          </cell>
          <cell r="AC1493">
            <v>137647</v>
          </cell>
          <cell r="AD1493">
            <v>36753</v>
          </cell>
          <cell r="AE1493">
            <v>16780</v>
          </cell>
          <cell r="AF1493">
            <v>36753</v>
          </cell>
          <cell r="AS1493">
            <v>3</v>
          </cell>
          <cell r="AV1493">
            <v>1</v>
          </cell>
          <cell r="AX1493"/>
          <cell r="BV1493" t="str">
            <v>4520 State Farm Drive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Primary</v>
          </cell>
          <cell r="C1494" t="str">
            <v>NBRC-1718-10</v>
          </cell>
          <cell r="D1494" t="str">
            <v>TD</v>
          </cell>
          <cell r="E1494" t="str">
            <v>X425</v>
          </cell>
          <cell r="G1494" t="str">
            <v>NBRC</v>
          </cell>
          <cell r="H1494" t="str">
            <v>2017-18</v>
          </cell>
          <cell r="J1494" t="str">
            <v>SDC</v>
          </cell>
          <cell r="K1494" t="str">
            <v>Regular</v>
          </cell>
          <cell r="L1494" t="str">
            <v>Training</v>
          </cell>
          <cell r="N1494" t="str">
            <v>New</v>
          </cell>
          <cell r="P1494" t="str">
            <v>In Progress</v>
          </cell>
          <cell r="T1494" t="str">
            <v>NON-NPO</v>
          </cell>
          <cell r="AC1494">
            <v>160000</v>
          </cell>
          <cell r="AD1494">
            <v>36753</v>
          </cell>
          <cell r="AE1494">
            <v>50000</v>
          </cell>
          <cell r="AF1494">
            <v>36753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NBRC-1718-11</v>
          </cell>
          <cell r="D1495" t="str">
            <v>DP</v>
          </cell>
          <cell r="E1495" t="str">
            <v>X424</v>
          </cell>
          <cell r="G1495" t="str">
            <v>NBRC</v>
          </cell>
          <cell r="H1495" t="str">
            <v>2017-18</v>
          </cell>
          <cell r="J1495" t="str">
            <v>SDC</v>
          </cell>
          <cell r="K1495" t="str">
            <v>Regular</v>
          </cell>
          <cell r="L1495" t="str">
            <v>Day Program</v>
          </cell>
          <cell r="N1495" t="str">
            <v>New</v>
          </cell>
          <cell r="P1495" t="str">
            <v>In Progress</v>
          </cell>
          <cell r="T1495" t="str">
            <v>NON-NPO</v>
          </cell>
          <cell r="AC1495">
            <v>137647</v>
          </cell>
          <cell r="AD1495">
            <v>200147</v>
          </cell>
          <cell r="AE1495">
            <v>150000</v>
          </cell>
          <cell r="AF1495">
            <v>200147</v>
          </cell>
          <cell r="AS1495">
            <v>3</v>
          </cell>
          <cell r="AV1495">
            <v>1</v>
          </cell>
          <cell r="AX1495">
            <v>4</v>
          </cell>
          <cell r="BV1495" t="str">
            <v>4 Padre Way, Suite B</v>
          </cell>
          <cell r="EI1495">
            <v>43201</v>
          </cell>
          <cell r="EK1495">
            <v>43283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Secondary</v>
          </cell>
          <cell r="C1496" t="str">
            <v>NBRC-1718-12</v>
          </cell>
          <cell r="D1496" t="str">
            <v>RD</v>
          </cell>
          <cell r="E1496" t="str">
            <v>X251</v>
          </cell>
          <cell r="G1496" t="str">
            <v>NBRC</v>
          </cell>
          <cell r="H1496" t="str">
            <v>2017-18</v>
          </cell>
          <cell r="J1496" t="str">
            <v>SDC</v>
          </cell>
          <cell r="K1496" t="str">
            <v>Regular</v>
          </cell>
          <cell r="L1496" t="str">
            <v>Residential (ARFPSHN-5bed)</v>
          </cell>
          <cell r="N1496" t="str">
            <v>Continued</v>
          </cell>
          <cell r="P1496" t="str">
            <v>Completed</v>
          </cell>
          <cell r="T1496" t="str">
            <v>NPO</v>
          </cell>
          <cell r="AC1496">
            <v>160000</v>
          </cell>
          <cell r="AD1496">
            <v>24054</v>
          </cell>
          <cell r="AE1496">
            <v>158343</v>
          </cell>
          <cell r="AF1496">
            <v>158343</v>
          </cell>
          <cell r="AS1496">
            <v>4</v>
          </cell>
          <cell r="AT1496">
            <v>1</v>
          </cell>
          <cell r="AV1496">
            <v>4</v>
          </cell>
          <cell r="AX1496" t="str">
            <v/>
          </cell>
          <cell r="BV1496" t="str">
            <v>5838 Monte Verde Drive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>Yes</v>
          </cell>
        </row>
        <row r="1497">
          <cell r="B1497" t="str">
            <v>Secondary</v>
          </cell>
          <cell r="C1497" t="str">
            <v>NBRC-1718-13</v>
          </cell>
          <cell r="D1497" t="str">
            <v>RD</v>
          </cell>
          <cell r="E1497" t="str">
            <v>X423</v>
          </cell>
          <cell r="G1497" t="str">
            <v>NBRC</v>
          </cell>
          <cell r="H1497" t="str">
            <v>2017-18</v>
          </cell>
          <cell r="J1497" t="str">
            <v>SDC</v>
          </cell>
          <cell r="K1497" t="str">
            <v>Regular</v>
          </cell>
          <cell r="L1497" t="str">
            <v>Residential (EBSH-4bed)</v>
          </cell>
          <cell r="N1497" t="str">
            <v>Continued</v>
          </cell>
          <cell r="P1497" t="str">
            <v>In Progress</v>
          </cell>
          <cell r="T1497" t="str">
            <v>NPO</v>
          </cell>
          <cell r="AD1497">
            <v>119000</v>
          </cell>
          <cell r="AE1497">
            <v>24180</v>
          </cell>
          <cell r="AF1497">
            <v>24180</v>
          </cell>
          <cell r="AS1497">
            <v>2</v>
          </cell>
          <cell r="AV1497">
            <v>1</v>
          </cell>
          <cell r="AX1497" t="str">
            <v/>
          </cell>
          <cell r="BV1497" t="str">
            <v>4520 State Farm Drive</v>
          </cell>
          <cell r="EI1497">
            <v>43525</v>
          </cell>
          <cell r="EK1497">
            <v>43614</v>
          </cell>
          <cell r="JB1497" t="str">
            <v>Yes</v>
          </cell>
        </row>
        <row r="1498">
          <cell r="B1498" t="str">
            <v>Secondary</v>
          </cell>
          <cell r="C1498" t="str">
            <v>NBRC-1819-1</v>
          </cell>
          <cell r="D1498" t="str">
            <v>RD</v>
          </cell>
          <cell r="E1498" t="str">
            <v>X423</v>
          </cell>
          <cell r="G1498" t="str">
            <v>NBRC</v>
          </cell>
          <cell r="H1498" t="str">
            <v>2018-19</v>
          </cell>
          <cell r="J1498" t="str">
            <v>SDC</v>
          </cell>
          <cell r="K1498" t="str">
            <v>Regular</v>
          </cell>
          <cell r="L1498" t="str">
            <v>Residential (EBSH-4bed)</v>
          </cell>
          <cell r="N1498" t="str">
            <v>Continued</v>
          </cell>
          <cell r="P1498" t="str">
            <v>In Progress</v>
          </cell>
          <cell r="Q1498" t="str">
            <v>DE</v>
          </cell>
          <cell r="T1498" t="str">
            <v>NPO</v>
          </cell>
          <cell r="AE1498">
            <v>175000</v>
          </cell>
          <cell r="AF1498">
            <v>175000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Secondary</v>
          </cell>
          <cell r="C1499" t="str">
            <v>NBRC-1819-2</v>
          </cell>
          <cell r="D1499" t="str">
            <v>RD</v>
          </cell>
          <cell r="E1499" t="str">
            <v>X424</v>
          </cell>
          <cell r="G1499" t="str">
            <v>NBRC</v>
          </cell>
          <cell r="H1499" t="str">
            <v>2018-19</v>
          </cell>
          <cell r="J1499" t="str">
            <v>None</v>
          </cell>
          <cell r="K1499" t="str">
            <v>Regular</v>
          </cell>
          <cell r="L1499" t="str">
            <v>Residential (EBSH-4bed)</v>
          </cell>
          <cell r="N1499" t="str">
            <v>Continued</v>
          </cell>
          <cell r="P1499" t="str">
            <v>In Progress</v>
          </cell>
          <cell r="T1499" t="str">
            <v>NPO</v>
          </cell>
          <cell r="AC1499">
            <v>300000</v>
          </cell>
          <cell r="AD1499">
            <v>183313</v>
          </cell>
          <cell r="AE1499">
            <v>16780</v>
          </cell>
          <cell r="AF1499">
            <v>183313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BV1499" t="str">
            <v>4 Padre Way, Suite B</v>
          </cell>
          <cell r="EI1499">
            <v>43525</v>
          </cell>
          <cell r="JB1499" t="str">
            <v/>
          </cell>
        </row>
        <row r="1500">
          <cell r="B1500" t="str">
            <v>Secondary</v>
          </cell>
          <cell r="C1500" t="str">
            <v>NBRC-1819-5</v>
          </cell>
          <cell r="D1500" t="str">
            <v>RD</v>
          </cell>
          <cell r="E1500" t="str">
            <v>X336</v>
          </cell>
          <cell r="G1500" t="str">
            <v>NBRC</v>
          </cell>
          <cell r="H1500" t="str">
            <v>2018-19</v>
          </cell>
          <cell r="J1500" t="str">
            <v>None</v>
          </cell>
          <cell r="K1500" t="str">
            <v>CRDP</v>
          </cell>
          <cell r="L1500" t="str">
            <v>Residential (EBSH-4bed)</v>
          </cell>
          <cell r="N1500" t="str">
            <v>Continued</v>
          </cell>
          <cell r="P1500" t="str">
            <v>In Progress</v>
          </cell>
          <cell r="Q1500" t="str">
            <v>DE</v>
          </cell>
          <cell r="T1500" t="str">
            <v>NPO</v>
          </cell>
          <cell r="AC1500">
            <v>0</v>
          </cell>
          <cell r="AD1500">
            <v>200147</v>
          </cell>
          <cell r="AE1500">
            <v>175000</v>
          </cell>
          <cell r="AF1500">
            <v>200147</v>
          </cell>
          <cell r="AS1500">
            <v>3</v>
          </cell>
          <cell r="AT1500">
            <v>1</v>
          </cell>
          <cell r="AV1500">
            <v>4</v>
          </cell>
          <cell r="AX1500">
            <v>4</v>
          </cell>
          <cell r="BV1500" t="str">
            <v>7427 Locke Road</v>
          </cell>
          <cell r="JB1500"/>
        </row>
        <row r="1501">
          <cell r="B1501" t="str">
            <v>Primary</v>
          </cell>
          <cell r="C1501" t="str">
            <v>NBRC-1819-7</v>
          </cell>
          <cell r="D1501" t="str">
            <v>MS</v>
          </cell>
          <cell r="E1501" t="str">
            <v>X117</v>
          </cell>
          <cell r="G1501" t="str">
            <v>NBRC</v>
          </cell>
          <cell r="H1501" t="str">
            <v>2018-19</v>
          </cell>
          <cell r="J1501" t="str">
            <v>None</v>
          </cell>
          <cell r="K1501" t="str">
            <v>CRDP</v>
          </cell>
          <cell r="L1501" t="str">
            <v>Other</v>
          </cell>
          <cell r="N1501" t="str">
            <v>New</v>
          </cell>
          <cell r="P1501" t="str">
            <v>In Progress</v>
          </cell>
          <cell r="T1501" t="str">
            <v>NON-NPO</v>
          </cell>
          <cell r="AD1501">
            <v>24400</v>
          </cell>
          <cell r="AE1501">
            <v>133343</v>
          </cell>
          <cell r="AF1501">
            <v>24400</v>
          </cell>
          <cell r="AS1501">
            <v>1</v>
          </cell>
          <cell r="AT1501">
            <v>1</v>
          </cell>
          <cell r="AX1501" t="str">
            <v/>
          </cell>
          <cell r="BV1501" t="str">
            <v>3044 German St</v>
          </cell>
          <cell r="EI1501">
            <v>43525</v>
          </cell>
          <cell r="JB1501" t="str">
            <v/>
          </cell>
        </row>
        <row r="1502">
          <cell r="B1502" t="str">
            <v>Secondary</v>
          </cell>
          <cell r="C1502" t="str">
            <v>NBRC-1819-8</v>
          </cell>
          <cell r="D1502" t="str">
            <v>MS</v>
          </cell>
          <cell r="E1502" t="str">
            <v>X425</v>
          </cell>
          <cell r="G1502" t="str">
            <v>NBRC</v>
          </cell>
          <cell r="H1502" t="str">
            <v>2018-19</v>
          </cell>
          <cell r="J1502" t="str">
            <v>SDC</v>
          </cell>
          <cell r="K1502" t="str">
            <v>Regular</v>
          </cell>
          <cell r="L1502" t="str">
            <v>Other</v>
          </cell>
          <cell r="N1502" t="str">
            <v>Expanded</v>
          </cell>
          <cell r="P1502" t="str">
            <v>In Progress</v>
          </cell>
          <cell r="T1502" t="str">
            <v>NON-NPO</v>
          </cell>
          <cell r="AC1502">
            <v>0</v>
          </cell>
          <cell r="AD1502">
            <v>0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43525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NBRC-1819-10</v>
          </cell>
          <cell r="D1503" t="str">
            <v>RD</v>
          </cell>
          <cell r="E1503" t="str">
            <v>X079</v>
          </cell>
          <cell r="G1503" t="str">
            <v>NBRC</v>
          </cell>
          <cell r="H1503" t="str">
            <v>2018-19</v>
          </cell>
          <cell r="J1503" t="str">
            <v>None</v>
          </cell>
          <cell r="K1503" t="str">
            <v>Regular</v>
          </cell>
          <cell r="L1503" t="str">
            <v>Residential (EBSH-4bed)</v>
          </cell>
          <cell r="N1503" t="str">
            <v>New</v>
          </cell>
          <cell r="P1503" t="str">
            <v>In Progress</v>
          </cell>
          <cell r="T1503" t="str">
            <v>NPO</v>
          </cell>
          <cell r="AC1503">
            <v>300000</v>
          </cell>
          <cell r="AD1503">
            <v>225000</v>
          </cell>
          <cell r="AE1503">
            <v>75000</v>
          </cell>
          <cell r="AF1503">
            <v>525000</v>
          </cell>
          <cell r="AV1503">
            <v>4</v>
          </cell>
          <cell r="AX1503">
            <v>4</v>
          </cell>
          <cell r="BV1503" t="str">
            <v>4520 State Farm Drive</v>
          </cell>
          <cell r="EI1503">
            <v>43525</v>
          </cell>
          <cell r="JB1503" t="str">
            <v/>
          </cell>
        </row>
        <row r="1504">
          <cell r="B1504" t="str">
            <v>Secondary</v>
          </cell>
          <cell r="C1504" t="str">
            <v>NBRC-1819-11</v>
          </cell>
          <cell r="D1504" t="str">
            <v>RD</v>
          </cell>
          <cell r="E1504" t="str">
            <v>X337</v>
          </cell>
          <cell r="G1504" t="str">
            <v>NBRC</v>
          </cell>
          <cell r="H1504" t="str">
            <v>2018-19</v>
          </cell>
          <cell r="J1504" t="str">
            <v>None</v>
          </cell>
          <cell r="K1504" t="str">
            <v>CRDP</v>
          </cell>
          <cell r="L1504" t="str">
            <v>Community Crisis Home (CCH)</v>
          </cell>
          <cell r="N1504" t="str">
            <v>Continued</v>
          </cell>
          <cell r="P1504" t="str">
            <v>In Progress</v>
          </cell>
          <cell r="Q1504" t="str">
            <v>DE</v>
          </cell>
          <cell r="T1504" t="str">
            <v>NPO</v>
          </cell>
          <cell r="AC1504">
            <v>0</v>
          </cell>
          <cell r="AD1504">
            <v>0</v>
          </cell>
          <cell r="AE1504">
            <v>150000</v>
          </cell>
          <cell r="AF1504">
            <v>150000</v>
          </cell>
          <cell r="AS1504">
            <v>3</v>
          </cell>
          <cell r="AT1504">
            <v>1</v>
          </cell>
          <cell r="AV1504">
            <v>4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NLACRC-0506-1</v>
          </cell>
          <cell r="D1505" t="str">
            <v>DP</v>
          </cell>
          <cell r="E1505" t="str">
            <v>X126</v>
          </cell>
          <cell r="G1505" t="str">
            <v>NLACRC</v>
          </cell>
          <cell r="H1505" t="str">
            <v>2005-06</v>
          </cell>
          <cell r="J1505" t="str">
            <v>None</v>
          </cell>
          <cell r="K1505" t="str">
            <v>Regular</v>
          </cell>
          <cell r="L1505" t="str">
            <v>Day Program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D1505">
            <v>24054</v>
          </cell>
          <cell r="AE1505">
            <v>100000</v>
          </cell>
          <cell r="AF1505">
            <v>100000</v>
          </cell>
          <cell r="AS1505">
            <v>4</v>
          </cell>
          <cell r="AT1505">
            <v>1</v>
          </cell>
          <cell r="AX1505" t="str">
            <v/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NLACRC-0506-2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2005-06</v>
          </cell>
          <cell r="J1506" t="str">
            <v>None</v>
          </cell>
          <cell r="K1506" t="str">
            <v>Regular</v>
          </cell>
          <cell r="L1506" t="str">
            <v>Crisis Services Residential (CSR)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D1506">
            <v>119000</v>
          </cell>
          <cell r="AE1506">
            <v>200000</v>
          </cell>
          <cell r="AF1506">
            <v>119000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NLACRC-0506-3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2005-06</v>
          </cell>
          <cell r="J1507" t="str">
            <v>None</v>
          </cell>
          <cell r="K1507" t="str">
            <v>Regular</v>
          </cell>
          <cell r="L1507" t="str">
            <v>Residential (SLS)</v>
          </cell>
          <cell r="N1507" t="str">
            <v>Expanded</v>
          </cell>
          <cell r="P1507" t="str">
            <v>Discontinued</v>
          </cell>
          <cell r="T1507" t="str">
            <v>NON-NPO</v>
          </cell>
          <cell r="AC1507">
            <v>300000</v>
          </cell>
          <cell r="AD1507">
            <v>119000</v>
          </cell>
          <cell r="AE1507">
            <v>175000</v>
          </cell>
          <cell r="AF1507">
            <v>119000</v>
          </cell>
          <cell r="AS1507">
            <v>4</v>
          </cell>
          <cell r="AT1507">
            <v>1</v>
          </cell>
          <cell r="AV1507">
            <v>4</v>
          </cell>
          <cell r="AX1507" t="str">
            <v/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NLACRC-0506-4</v>
          </cell>
          <cell r="D1508" t="str">
            <v>RD</v>
          </cell>
          <cell r="E1508" t="str">
            <v>X195</v>
          </cell>
          <cell r="G1508" t="str">
            <v>NLACRC</v>
          </cell>
          <cell r="H1508" t="str">
            <v>2005-06</v>
          </cell>
          <cell r="J1508" t="str">
            <v>None</v>
          </cell>
          <cell r="K1508" t="str">
            <v>Regular</v>
          </cell>
          <cell r="L1508" t="str">
            <v>Residential (SRF-4bed)</v>
          </cell>
          <cell r="N1508" t="str">
            <v>New</v>
          </cell>
          <cell r="P1508" t="str">
            <v>Completed</v>
          </cell>
          <cell r="Q1508" t="str">
            <v>DE</v>
          </cell>
          <cell r="T1508" t="str">
            <v>NON-NPO</v>
          </cell>
          <cell r="AE1508">
            <v>70000</v>
          </cell>
          <cell r="AF1508">
            <v>70000</v>
          </cell>
          <cell r="AS1508">
            <v>4</v>
          </cell>
          <cell r="AX1508">
            <v>4</v>
          </cell>
          <cell r="BV1508" t="str">
            <v>7821 English Hills</v>
          </cell>
          <cell r="JB1508" t="str">
            <v/>
          </cell>
        </row>
        <row r="1509">
          <cell r="B1509" t="str">
            <v>Primary</v>
          </cell>
          <cell r="C1509" t="str">
            <v>NLACRC-0607-1</v>
          </cell>
          <cell r="D1509" t="str">
            <v>RD</v>
          </cell>
          <cell r="E1509" t="str">
            <v>X127</v>
          </cell>
          <cell r="G1509" t="str">
            <v>NLACRC</v>
          </cell>
          <cell r="H1509" t="str">
            <v>2006-07</v>
          </cell>
          <cell r="J1509" t="str">
            <v>None</v>
          </cell>
          <cell r="K1509" t="str">
            <v>Regular</v>
          </cell>
          <cell r="L1509" t="str">
            <v>Residential (SRF-4bed)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C1509">
            <v>0</v>
          </cell>
          <cell r="AD1509">
            <v>0</v>
          </cell>
          <cell r="AE1509">
            <v>93300</v>
          </cell>
          <cell r="AF1509">
            <v>93300</v>
          </cell>
          <cell r="AS1509">
            <v>3</v>
          </cell>
          <cell r="AT1509">
            <v>1</v>
          </cell>
          <cell r="AV1509">
            <v>4</v>
          </cell>
          <cell r="AX1509">
            <v>4</v>
          </cell>
          <cell r="BV1509" t="str">
            <v>16132 Tupper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NLACRC-0607-2</v>
          </cell>
          <cell r="D1510" t="str">
            <v>RD</v>
          </cell>
          <cell r="E1510" t="str">
            <v>X219</v>
          </cell>
          <cell r="G1510" t="str">
            <v>NLACRC</v>
          </cell>
          <cell r="H1510" t="str">
            <v>2006-07</v>
          </cell>
          <cell r="J1510" t="str">
            <v>None</v>
          </cell>
          <cell r="K1510" t="str">
            <v>Regular</v>
          </cell>
          <cell r="L1510" t="str">
            <v>Residential (SRF-4bed)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C1510">
            <v>0</v>
          </cell>
          <cell r="AD1510">
            <v>0</v>
          </cell>
          <cell r="AE1510">
            <v>100000</v>
          </cell>
          <cell r="AF1510">
            <v>100000</v>
          </cell>
          <cell r="AS1510">
            <v>4</v>
          </cell>
          <cell r="AV1510">
            <v>4</v>
          </cell>
          <cell r="AX1510" t="str">
            <v/>
          </cell>
          <cell r="BV1510" t="str">
            <v>7427 Locke Road</v>
          </cell>
          <cell r="EI1510">
            <v>43525</v>
          </cell>
          <cell r="JB1510" t="str">
            <v/>
          </cell>
        </row>
        <row r="1511">
          <cell r="B1511" t="str">
            <v>Primary</v>
          </cell>
          <cell r="C1511" t="str">
            <v>NLACRC-0607-3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2006-07</v>
          </cell>
          <cell r="J1511" t="str">
            <v>None</v>
          </cell>
          <cell r="K1511" t="str">
            <v>Regular</v>
          </cell>
          <cell r="L1511" t="str">
            <v>Residential (SRF-4bed)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X1511" t="str">
            <v/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NLACRC-0607-4</v>
          </cell>
          <cell r="D1512" t="str">
            <v>SS</v>
          </cell>
          <cell r="E1512" t="str">
            <v>X219</v>
          </cell>
          <cell r="G1512" t="str">
            <v>NLACRC</v>
          </cell>
          <cell r="H1512" t="str">
            <v>2006-07</v>
          </cell>
          <cell r="J1512" t="str">
            <v>None</v>
          </cell>
          <cell r="K1512" t="str">
            <v>Regular</v>
          </cell>
          <cell r="L1512" t="str">
            <v>Crisis Support Services</v>
          </cell>
          <cell r="N1512" t="str">
            <v>Expanded</v>
          </cell>
          <cell r="P1512" t="str">
            <v>Discontinued</v>
          </cell>
          <cell r="T1512" t="str">
            <v>NON-NPO</v>
          </cell>
          <cell r="AC1512">
            <v>300000</v>
          </cell>
          <cell r="AD1512">
            <v>225000</v>
          </cell>
          <cell r="AE1512">
            <v>150000</v>
          </cell>
          <cell r="AF1512">
            <v>150000</v>
          </cell>
          <cell r="AS1512">
            <v>4</v>
          </cell>
          <cell r="AV1512">
            <v>4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NLACRC-0607-5</v>
          </cell>
          <cell r="D1513" t="str">
            <v>SS</v>
          </cell>
          <cell r="E1513" t="str">
            <v>X322</v>
          </cell>
          <cell r="G1513" t="str">
            <v>NLACRC</v>
          </cell>
          <cell r="H1513" t="str">
            <v>2006-07</v>
          </cell>
          <cell r="J1513" t="str">
            <v>None</v>
          </cell>
          <cell r="K1513" t="str">
            <v>Regular</v>
          </cell>
          <cell r="L1513" t="str">
            <v>Crisis Support Services</v>
          </cell>
          <cell r="N1513" t="str">
            <v>Expanded</v>
          </cell>
          <cell r="P1513" t="str">
            <v>Discontinued</v>
          </cell>
          <cell r="Q1513" t="str">
            <v>DE</v>
          </cell>
          <cell r="T1513" t="str">
            <v>NON-NPO</v>
          </cell>
          <cell r="AC1513">
            <v>0</v>
          </cell>
          <cell r="AD1513">
            <v>240000</v>
          </cell>
          <cell r="AE1513">
            <v>93300</v>
          </cell>
          <cell r="AF1513">
            <v>93300</v>
          </cell>
          <cell r="AS1513">
            <v>1</v>
          </cell>
          <cell r="AT1513">
            <v>3</v>
          </cell>
          <cell r="AV1513">
            <v>4</v>
          </cell>
          <cell r="AX1513" t="str">
            <v/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NLACRC-0708-1</v>
          </cell>
          <cell r="D1514" t="str">
            <v>RD</v>
          </cell>
          <cell r="E1514" t="str">
            <v>X323</v>
          </cell>
          <cell r="G1514" t="str">
            <v>NLACRC</v>
          </cell>
          <cell r="H1514" t="str">
            <v>2007-08</v>
          </cell>
          <cell r="J1514" t="str">
            <v>None</v>
          </cell>
          <cell r="K1514" t="str">
            <v>Regular</v>
          </cell>
          <cell r="L1514" t="str">
            <v>Residential (SRF-4bed)</v>
          </cell>
          <cell r="N1514" t="str">
            <v>New</v>
          </cell>
          <cell r="P1514" t="str">
            <v>Completed</v>
          </cell>
          <cell r="Q1514" t="str">
            <v>DE</v>
          </cell>
          <cell r="T1514" t="str">
            <v>NON-NPO</v>
          </cell>
          <cell r="AC1514">
            <v>0</v>
          </cell>
          <cell r="AD1514">
            <v>0</v>
          </cell>
          <cell r="AE1514">
            <v>100000</v>
          </cell>
          <cell r="AF1514">
            <v>100000</v>
          </cell>
          <cell r="AS1514">
            <v>4</v>
          </cell>
          <cell r="AX1514">
            <v>4</v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NLACRC-0708-2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2007-08</v>
          </cell>
          <cell r="J1515" t="str">
            <v>None</v>
          </cell>
          <cell r="K1515" t="str">
            <v>Regular</v>
          </cell>
          <cell r="L1515" t="str">
            <v>Residential (SLS)</v>
          </cell>
          <cell r="N1515" t="str">
            <v>New</v>
          </cell>
          <cell r="P1515" t="str">
            <v>Discontinued</v>
          </cell>
          <cell r="T1515" t="str">
            <v>NON-NPO</v>
          </cell>
          <cell r="AD1515">
            <v>240000</v>
          </cell>
          <cell r="AF1515">
            <v>240000</v>
          </cell>
          <cell r="AS1515">
            <v>4</v>
          </cell>
          <cell r="AX1515" t="str">
            <v/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NLACRC-0708-3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2007-08</v>
          </cell>
          <cell r="J1516" t="str">
            <v>None</v>
          </cell>
          <cell r="K1516" t="str">
            <v>Regular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NON-NPO</v>
          </cell>
          <cell r="AE1516">
            <v>100000</v>
          </cell>
          <cell r="AF1516">
            <v>100000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NLACRC-0708-4</v>
          </cell>
          <cell r="D1517" t="str">
            <v>DP</v>
          </cell>
          <cell r="E1517" t="str">
            <v>X061</v>
          </cell>
          <cell r="G1517" t="str">
            <v>NLACRC</v>
          </cell>
          <cell r="H1517" t="str">
            <v>2007-08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Expanded</v>
          </cell>
          <cell r="P1517" t="str">
            <v>Discontinued</v>
          </cell>
          <cell r="Q1517" t="str">
            <v>DE</v>
          </cell>
          <cell r="T1517" t="str">
            <v>NON-NPO</v>
          </cell>
          <cell r="AE1517">
            <v>70000</v>
          </cell>
          <cell r="AF1517">
            <v>70000</v>
          </cell>
          <cell r="AS1517">
            <v>4</v>
          </cell>
          <cell r="AX1517" t="str">
            <v/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NLACRC-0708-5</v>
          </cell>
          <cell r="D1518" t="str">
            <v>DP</v>
          </cell>
          <cell r="E1518" t="str">
            <v>X062</v>
          </cell>
          <cell r="G1518" t="str">
            <v>NLACRC</v>
          </cell>
          <cell r="H1518" t="str">
            <v>2007-08</v>
          </cell>
          <cell r="J1518" t="str">
            <v>None</v>
          </cell>
          <cell r="K1518" t="str">
            <v>Regular</v>
          </cell>
          <cell r="L1518" t="str">
            <v>Day Program</v>
          </cell>
          <cell r="N1518" t="str">
            <v>New</v>
          </cell>
          <cell r="P1518" t="str">
            <v>Discontinued</v>
          </cell>
          <cell r="T1518" t="str">
            <v>NON-NPO</v>
          </cell>
          <cell r="AE1518">
            <v>100000</v>
          </cell>
          <cell r="AF1518">
            <v>100000</v>
          </cell>
          <cell r="AS1518">
            <v>4</v>
          </cell>
          <cell r="AT1518">
            <v>3</v>
          </cell>
          <cell r="AX1518" t="str">
            <v/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NLACRC-0708-6</v>
          </cell>
          <cell r="D1519" t="str">
            <v>TD</v>
          </cell>
          <cell r="E1519" t="str">
            <v>X078</v>
          </cell>
          <cell r="G1519" t="str">
            <v>NLACRC</v>
          </cell>
          <cell r="H1519" t="str">
            <v>2007-08</v>
          </cell>
          <cell r="J1519" t="str">
            <v>None</v>
          </cell>
          <cell r="K1519" t="str">
            <v>Regular</v>
          </cell>
          <cell r="L1519" t="str">
            <v>Training</v>
          </cell>
          <cell r="N1519" t="str">
            <v>New</v>
          </cell>
          <cell r="P1519" t="str">
            <v>Discontinued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T1519">
            <v>1</v>
          </cell>
          <cell r="AX1519" t="str">
            <v/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NLACRC-0809-1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2008-09</v>
          </cell>
          <cell r="J1520" t="str">
            <v>None</v>
          </cell>
          <cell r="K1520" t="str">
            <v>LDC</v>
          </cell>
          <cell r="L1520" t="str">
            <v>Residential (SRF-4bed)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150000</v>
          </cell>
          <cell r="AF1520">
            <v>150000</v>
          </cell>
          <cell r="AS1520">
            <v>4</v>
          </cell>
          <cell r="AT1520">
            <v>4</v>
          </cell>
          <cell r="AX1520">
            <v>4</v>
          </cell>
          <cell r="BV1520" t="str">
            <v>19514 Haynes St</v>
          </cell>
          <cell r="EI1520">
            <v>42094</v>
          </cell>
          <cell r="EM1520">
            <v>40505</v>
          </cell>
          <cell r="EQ1520">
            <v>40983</v>
          </cell>
          <cell r="JB1520" t="str">
            <v/>
          </cell>
        </row>
        <row r="1521">
          <cell r="B1521" t="str">
            <v>Primary</v>
          </cell>
          <cell r="C1521" t="str">
            <v>NLACRC-0809-2</v>
          </cell>
          <cell r="D1521" t="str">
            <v>RD</v>
          </cell>
          <cell r="E1521" t="str">
            <v>X079</v>
          </cell>
          <cell r="G1521" t="str">
            <v>NLACRC</v>
          </cell>
          <cell r="H1521" t="str">
            <v>2008-09</v>
          </cell>
          <cell r="J1521" t="str">
            <v>None</v>
          </cell>
          <cell r="K1521" t="str">
            <v>Regular</v>
          </cell>
          <cell r="L1521" t="str">
            <v>Residential (CCF-L4i)</v>
          </cell>
          <cell r="N1521" t="str">
            <v>New</v>
          </cell>
          <cell r="P1521" t="str">
            <v>Discontinued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NLACRC-0809-3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2008-09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1</v>
          </cell>
          <cell r="AT1522">
            <v>3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NLACRC-0809-4</v>
          </cell>
          <cell r="D1523" t="str">
            <v>SS</v>
          </cell>
          <cell r="E1523" t="str">
            <v>X359</v>
          </cell>
          <cell r="G1523" t="str">
            <v>NLACRC</v>
          </cell>
          <cell r="H1523" t="str">
            <v>2008-09</v>
          </cell>
          <cell r="J1523" t="str">
            <v>None</v>
          </cell>
          <cell r="K1523" t="str">
            <v>Regular</v>
          </cell>
          <cell r="L1523" t="str">
            <v>Crisis Support Services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 t="str">
            <v/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NLACRC-0809-5</v>
          </cell>
          <cell r="D1524" t="str">
            <v>RD</v>
          </cell>
          <cell r="E1524" t="str">
            <v>X059</v>
          </cell>
          <cell r="G1524" t="str">
            <v>NLACRC</v>
          </cell>
          <cell r="H1524" t="str">
            <v>2008-09</v>
          </cell>
          <cell r="J1524" t="str">
            <v>None</v>
          </cell>
          <cell r="K1524" t="str">
            <v>LDC</v>
          </cell>
          <cell r="L1524" t="str">
            <v>Residential (SRF-4bed)</v>
          </cell>
          <cell r="N1524" t="str">
            <v>New</v>
          </cell>
          <cell r="P1524" t="str">
            <v>Completed</v>
          </cell>
          <cell r="T1524" t="str">
            <v>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15952 Osborne St</v>
          </cell>
          <cell r="EI1524">
            <v>42094</v>
          </cell>
          <cell r="EK1524" t="str">
            <v>X</v>
          </cell>
          <cell r="EM1524">
            <v>40505</v>
          </cell>
          <cell r="EQ1524">
            <v>40983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NLACRC-0809-6</v>
          </cell>
          <cell r="D1525" t="str">
            <v>RD</v>
          </cell>
          <cell r="E1525" t="str">
            <v>X060</v>
          </cell>
          <cell r="G1525" t="str">
            <v>NLACRC</v>
          </cell>
          <cell r="H1525" t="str">
            <v>2008-09</v>
          </cell>
          <cell r="J1525" t="str">
            <v>None</v>
          </cell>
          <cell r="K1525" t="str">
            <v>LDC</v>
          </cell>
          <cell r="L1525" t="str">
            <v>Residential (SRF-4bed)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E1525">
            <v>125000</v>
          </cell>
          <cell r="AF1525">
            <v>125000</v>
          </cell>
          <cell r="AS1525">
            <v>4</v>
          </cell>
          <cell r="AX1525">
            <v>4</v>
          </cell>
          <cell r="BV1525" t="str">
            <v>9512 Donna Ave</v>
          </cell>
          <cell r="EI1525">
            <v>42094</v>
          </cell>
          <cell r="EM1525">
            <v>40632</v>
          </cell>
          <cell r="EQ1525">
            <v>41074</v>
          </cell>
          <cell r="JB1525" t="str">
            <v/>
          </cell>
        </row>
        <row r="1526">
          <cell r="B1526" t="str">
            <v>Primary</v>
          </cell>
          <cell r="C1526" t="str">
            <v>NLACRC-0809-7</v>
          </cell>
          <cell r="D1526" t="str">
            <v>RD</v>
          </cell>
          <cell r="E1526" t="str">
            <v>X061</v>
          </cell>
          <cell r="G1526" t="str">
            <v>NLACRC</v>
          </cell>
          <cell r="H1526" t="str">
            <v>2008-09</v>
          </cell>
          <cell r="J1526" t="str">
            <v>None</v>
          </cell>
          <cell r="K1526" t="str">
            <v>LDC</v>
          </cell>
          <cell r="L1526" t="str">
            <v>Residential (SRF-4bed)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E1526">
            <v>100000</v>
          </cell>
          <cell r="AF1526">
            <v>125000</v>
          </cell>
          <cell r="AS1526">
            <v>4</v>
          </cell>
          <cell r="AT1526">
            <v>5</v>
          </cell>
          <cell r="AX1526">
            <v>4</v>
          </cell>
          <cell r="BV1526" t="str">
            <v>16214 Napa St</v>
          </cell>
          <cell r="EI1526">
            <v>42094</v>
          </cell>
          <cell r="EM1526">
            <v>40780</v>
          </cell>
          <cell r="EQ1526">
            <v>41036</v>
          </cell>
          <cell r="EY1526">
            <v>40968</v>
          </cell>
          <cell r="JB1526" t="str">
            <v/>
          </cell>
        </row>
        <row r="1527">
          <cell r="B1527" t="str">
            <v>Primary</v>
          </cell>
          <cell r="C1527" t="str">
            <v>NLACRC-0809-8</v>
          </cell>
          <cell r="D1527" t="str">
            <v>RD</v>
          </cell>
          <cell r="E1527" t="str">
            <v>X062</v>
          </cell>
          <cell r="G1527" t="str">
            <v>NLACRC</v>
          </cell>
          <cell r="H1527" t="str">
            <v>2008-09</v>
          </cell>
          <cell r="J1527" t="str">
            <v>None</v>
          </cell>
          <cell r="K1527" t="str">
            <v>LDC</v>
          </cell>
          <cell r="L1527" t="str">
            <v>Residential (SRF-4bed)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30000</v>
          </cell>
          <cell r="AF1527">
            <v>200000</v>
          </cell>
          <cell r="AS1527">
            <v>4</v>
          </cell>
          <cell r="AX1527">
            <v>4</v>
          </cell>
          <cell r="BV1527" t="str">
            <v>10426 Baird Ave</v>
          </cell>
          <cell r="EM1527">
            <v>40983</v>
          </cell>
          <cell r="EQ1527">
            <v>41327</v>
          </cell>
          <cell r="EY1527">
            <v>41009</v>
          </cell>
          <cell r="JB1527" t="str">
            <v/>
          </cell>
        </row>
        <row r="1528">
          <cell r="B1528" t="str">
            <v>Primary</v>
          </cell>
          <cell r="C1528" t="str">
            <v>NLACRC-0910-4</v>
          </cell>
          <cell r="D1528" t="str">
            <v>RD</v>
          </cell>
          <cell r="E1528" t="str">
            <v>X078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Completed</v>
          </cell>
          <cell r="T1528" t="str">
            <v>NON-NPO</v>
          </cell>
          <cell r="AE1528">
            <v>150000</v>
          </cell>
          <cell r="AF1528">
            <v>150000</v>
          </cell>
          <cell r="AS1528">
            <v>4</v>
          </cell>
          <cell r="AX1528">
            <v>4</v>
          </cell>
          <cell r="BV1528" t="str">
            <v>7013 Ramsgate Ave.</v>
          </cell>
          <cell r="EM1528">
            <v>40505</v>
          </cell>
          <cell r="EQ1528">
            <v>40983</v>
          </cell>
          <cell r="JB1528" t="str">
            <v/>
          </cell>
        </row>
        <row r="1529">
          <cell r="B1529" t="str">
            <v>Primary</v>
          </cell>
          <cell r="C1529" t="str">
            <v>NLACRC-0910-5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2009-10</v>
          </cell>
          <cell r="J1529" t="str">
            <v>None</v>
          </cell>
          <cell r="K1529" t="str">
            <v>LDC</v>
          </cell>
          <cell r="L1529" t="str">
            <v>Residential (CCF-L4i)</v>
          </cell>
          <cell r="N1529" t="str">
            <v>New</v>
          </cell>
          <cell r="P1529" t="str">
            <v>Completed</v>
          </cell>
          <cell r="T1529" t="str">
            <v>NON-NPO</v>
          </cell>
          <cell r="AE1529">
            <v>125000</v>
          </cell>
          <cell r="AF1529">
            <v>125000</v>
          </cell>
          <cell r="AS1529">
            <v>4</v>
          </cell>
          <cell r="AX1529">
            <v>4</v>
          </cell>
          <cell r="BV1529" t="str">
            <v>17245 Exeter Pl.</v>
          </cell>
          <cell r="EM1529">
            <v>40632</v>
          </cell>
          <cell r="EQ1529">
            <v>41074</v>
          </cell>
          <cell r="JB1529" t="str">
            <v/>
          </cell>
        </row>
        <row r="1530">
          <cell r="B1530" t="str">
            <v>Primary</v>
          </cell>
          <cell r="C1530" t="str">
            <v>NLACRC-0910-6</v>
          </cell>
          <cell r="D1530" t="str">
            <v>DP</v>
          </cell>
          <cell r="E1530" t="str">
            <v>X079</v>
          </cell>
          <cell r="G1530" t="str">
            <v>NLACRC</v>
          </cell>
          <cell r="H1530" t="str">
            <v>2009-10</v>
          </cell>
          <cell r="J1530" t="str">
            <v>None</v>
          </cell>
          <cell r="K1530" t="str">
            <v>Regular</v>
          </cell>
          <cell r="L1530" t="str">
            <v>Day Program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100000</v>
          </cell>
          <cell r="AF1530">
            <v>100000</v>
          </cell>
          <cell r="AS1530">
            <v>4</v>
          </cell>
          <cell r="AX1530" t="str">
            <v/>
          </cell>
          <cell r="BV1530" t="str">
            <v>15842 Vincennes St.</v>
          </cell>
          <cell r="EM1530">
            <v>40780</v>
          </cell>
          <cell r="EQ1530">
            <v>41036</v>
          </cell>
          <cell r="EY1530">
            <v>40968</v>
          </cell>
          <cell r="JB1530" t="str">
            <v/>
          </cell>
        </row>
        <row r="1531">
          <cell r="B1531" t="str">
            <v>Primary</v>
          </cell>
          <cell r="C1531" t="str">
            <v>NLACRC-0910-7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2009-10</v>
          </cell>
          <cell r="J1531" t="str">
            <v>None</v>
          </cell>
          <cell r="K1531" t="str">
            <v>Regular</v>
          </cell>
          <cell r="L1531" t="str">
            <v>Residential (SRF-4bed)</v>
          </cell>
          <cell r="N1531" t="str">
            <v>New</v>
          </cell>
          <cell r="P1531" t="str">
            <v>Discontinued</v>
          </cell>
          <cell r="T1531" t="str">
            <v>NON-NPO</v>
          </cell>
          <cell r="AC1531">
            <v>125000</v>
          </cell>
          <cell r="AD1531">
            <v>11449</v>
          </cell>
          <cell r="AF1531">
            <v>11449</v>
          </cell>
          <cell r="AS1531">
            <v>4</v>
          </cell>
          <cell r="AT1531">
            <v>3</v>
          </cell>
          <cell r="AX1531">
            <v>4</v>
          </cell>
          <cell r="BV1531" t="str">
            <v>5149 Babcock Ave</v>
          </cell>
          <cell r="EM1531">
            <v>41411</v>
          </cell>
          <cell r="EQ1531">
            <v>41726</v>
          </cell>
          <cell r="EY1531">
            <v>41009</v>
          </cell>
          <cell r="JB1531" t="str">
            <v/>
          </cell>
        </row>
        <row r="1532">
          <cell r="B1532" t="str">
            <v>Primary</v>
          </cell>
          <cell r="C1532" t="str">
            <v>NLACRC-0910-8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2009-10</v>
          </cell>
          <cell r="J1532" t="str">
            <v>None</v>
          </cell>
          <cell r="K1532" t="str">
            <v>Regular</v>
          </cell>
          <cell r="L1532" t="str">
            <v>Residential (SRF-4bed)</v>
          </cell>
          <cell r="N1532" t="str">
            <v>New</v>
          </cell>
          <cell r="P1532" t="str">
            <v>Discontinued</v>
          </cell>
          <cell r="T1532" t="str">
            <v>NON-NPO</v>
          </cell>
          <cell r="AD1532">
            <v>170000</v>
          </cell>
          <cell r="AE1532">
            <v>150000</v>
          </cell>
          <cell r="AF1532">
            <v>150000</v>
          </cell>
          <cell r="AS1532">
            <v>4</v>
          </cell>
          <cell r="AT1532">
            <v>3</v>
          </cell>
          <cell r="AX1532">
            <v>4</v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Primary</v>
          </cell>
          <cell r="C1533" t="str">
            <v>NLACRC-0910-9</v>
          </cell>
          <cell r="D1533" t="str">
            <v>RD</v>
          </cell>
          <cell r="E1533" t="str">
            <v>X079</v>
          </cell>
          <cell r="G1533" t="str">
            <v>NLACRC</v>
          </cell>
          <cell r="H1533" t="str">
            <v>2009-10</v>
          </cell>
          <cell r="J1533" t="str">
            <v>None</v>
          </cell>
          <cell r="K1533" t="str">
            <v>Regular</v>
          </cell>
          <cell r="L1533" t="str">
            <v>Residential (SRF-4bed)</v>
          </cell>
          <cell r="N1533" t="str">
            <v>New</v>
          </cell>
          <cell r="P1533" t="str">
            <v>Discontinued</v>
          </cell>
          <cell r="T1533" t="str">
            <v>NON-NPO</v>
          </cell>
          <cell r="AD1533">
            <v>11449</v>
          </cell>
          <cell r="AE1533">
            <v>125000</v>
          </cell>
          <cell r="AF1533">
            <v>11449</v>
          </cell>
          <cell r="AS1533">
            <v>4</v>
          </cell>
          <cell r="AX1533">
            <v>4</v>
          </cell>
          <cell r="BV1533" t="str">
            <v>17245 Exeter Pl.</v>
          </cell>
          <cell r="EM1533">
            <v>40505</v>
          </cell>
          <cell r="EQ1533">
            <v>40983</v>
          </cell>
          <cell r="JB1533" t="str">
            <v/>
          </cell>
        </row>
        <row r="1534">
          <cell r="B1534" t="str">
            <v>Primary</v>
          </cell>
          <cell r="C1534" t="str">
            <v>NLACRC-0910-10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2009-10</v>
          </cell>
          <cell r="J1534" t="str">
            <v>None</v>
          </cell>
          <cell r="K1534" t="str">
            <v>Regular</v>
          </cell>
          <cell r="L1534" t="str">
            <v>Residential (SRF-5bed)</v>
          </cell>
          <cell r="N1534" t="str">
            <v>New</v>
          </cell>
          <cell r="P1534" t="str">
            <v>Discontinued</v>
          </cell>
          <cell r="T1534" t="str">
            <v>NON-NPO</v>
          </cell>
          <cell r="AD1534">
            <v>396500</v>
          </cell>
          <cell r="AE1534">
            <v>100000</v>
          </cell>
          <cell r="AF1534">
            <v>100000</v>
          </cell>
          <cell r="AS1534">
            <v>5</v>
          </cell>
          <cell r="AT1534">
            <v>2</v>
          </cell>
          <cell r="AX1534">
            <v>5</v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NLACRC-0910-12</v>
          </cell>
          <cell r="D1535" t="str">
            <v>RD</v>
          </cell>
          <cell r="E1535" t="str">
            <v>X080</v>
          </cell>
          <cell r="G1535" t="str">
            <v>NLACRC</v>
          </cell>
          <cell r="H1535" t="str">
            <v>2009-10</v>
          </cell>
          <cell r="J1535" t="str">
            <v>None</v>
          </cell>
          <cell r="K1535" t="str">
            <v>LDC</v>
          </cell>
          <cell r="L1535" t="str">
            <v>Residential (ARFPSHN-5bed)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125000</v>
          </cell>
          <cell r="AD1535">
            <v>287447</v>
          </cell>
          <cell r="AE1535">
            <v>187500</v>
          </cell>
          <cell r="AF1535">
            <v>125000</v>
          </cell>
          <cell r="AS1535">
            <v>5</v>
          </cell>
          <cell r="AT1535">
            <v>2</v>
          </cell>
          <cell r="AX1535">
            <v>5</v>
          </cell>
          <cell r="BV1535" t="str">
            <v>15255 Larkspur St</v>
          </cell>
          <cell r="EI1535">
            <v>42522</v>
          </cell>
          <cell r="EK1535">
            <v>42858</v>
          </cell>
          <cell r="EM1535">
            <v>40809</v>
          </cell>
          <cell r="EQ1535">
            <v>41481</v>
          </cell>
          <cell r="EY1535">
            <v>41760</v>
          </cell>
          <cell r="JB1535" t="str">
            <v/>
          </cell>
        </row>
        <row r="1536">
          <cell r="B1536" t="str">
            <v>Secondary</v>
          </cell>
          <cell r="C1536" t="str">
            <v>NLACRC-0910-13</v>
          </cell>
          <cell r="D1536" t="str">
            <v>RD</v>
          </cell>
          <cell r="E1536" t="str">
            <v>X080</v>
          </cell>
          <cell r="G1536" t="str">
            <v>NLACRC</v>
          </cell>
          <cell r="H1536" t="str">
            <v>2009-10</v>
          </cell>
          <cell r="J1536" t="str">
            <v>None</v>
          </cell>
          <cell r="K1536" t="str">
            <v>LDC</v>
          </cell>
          <cell r="L1536" t="str">
            <v>Residential (ARFPSHN-5bed)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170000</v>
          </cell>
          <cell r="AE1536">
            <v>30000</v>
          </cell>
          <cell r="AF1536">
            <v>200000</v>
          </cell>
          <cell r="AS1536">
            <v>3</v>
          </cell>
          <cell r="AT1536">
            <v>2</v>
          </cell>
          <cell r="AV1536">
            <v>1</v>
          </cell>
          <cell r="AX1536" t="str">
            <v/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NLACRC-0910-14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2009-10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Not Approved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150000</v>
          </cell>
          <cell r="AF1537">
            <v>150000</v>
          </cell>
          <cell r="AS1537">
            <v>4</v>
          </cell>
          <cell r="AT1537">
            <v>2</v>
          </cell>
          <cell r="AX1537" t="str">
            <v/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 t="str">
            <v/>
          </cell>
        </row>
        <row r="1538">
          <cell r="B1538" t="str">
            <v>Primary</v>
          </cell>
          <cell r="C1538" t="str">
            <v>NLACRC-1011-1</v>
          </cell>
          <cell r="D1538" t="str">
            <v>RD</v>
          </cell>
          <cell r="E1538" t="str">
            <v>X255</v>
          </cell>
          <cell r="G1538" t="str">
            <v>NLACRC</v>
          </cell>
          <cell r="H1538" t="str">
            <v>2010-11</v>
          </cell>
          <cell r="J1538" t="str">
            <v>None</v>
          </cell>
          <cell r="K1538" t="str">
            <v>LDC</v>
          </cell>
          <cell r="L1538" t="str">
            <v>Residential (SRF-4bed)</v>
          </cell>
          <cell r="N1538" t="str">
            <v>New</v>
          </cell>
          <cell r="P1538" t="str">
            <v>Discontinued</v>
          </cell>
          <cell r="T1538" t="str">
            <v>NON-NPO</v>
          </cell>
          <cell r="AE1538">
            <v>125000</v>
          </cell>
          <cell r="AF1538">
            <v>125000</v>
          </cell>
          <cell r="AS1538">
            <v>4</v>
          </cell>
          <cell r="AT1538">
            <v>2</v>
          </cell>
          <cell r="AX1538">
            <v>4</v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NLACRC-1011-2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2010-11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NON-NPO</v>
          </cell>
          <cell r="AC1539">
            <v>125000</v>
          </cell>
          <cell r="AD1539">
            <v>396500</v>
          </cell>
          <cell r="AE1539">
            <v>100000</v>
          </cell>
          <cell r="AF1539">
            <v>100000</v>
          </cell>
          <cell r="AS1539">
            <v>4</v>
          </cell>
          <cell r="AT1539">
            <v>1</v>
          </cell>
          <cell r="AX1539">
            <v>4</v>
          </cell>
          <cell r="BV1539" t="str">
            <v>15842 Vincennes St.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 t="str">
            <v/>
          </cell>
        </row>
        <row r="1540">
          <cell r="B1540" t="str">
            <v>Primary</v>
          </cell>
          <cell r="C1540" t="str">
            <v>NLACRC-1011-3</v>
          </cell>
          <cell r="D1540" t="str">
            <v>RD</v>
          </cell>
          <cell r="E1540" t="str">
            <v>X100</v>
          </cell>
          <cell r="G1540" t="str">
            <v>NLACRC</v>
          </cell>
          <cell r="H1540" t="str">
            <v>2010-11</v>
          </cell>
          <cell r="J1540" t="str">
            <v>None</v>
          </cell>
          <cell r="K1540" t="str">
            <v>LDC</v>
          </cell>
          <cell r="L1540" t="str">
            <v>Residential (ARFPSHN-5bed)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C1540">
            <v>160000</v>
          </cell>
          <cell r="AD1540">
            <v>170000</v>
          </cell>
          <cell r="AE1540">
            <v>100000</v>
          </cell>
          <cell r="AF1540">
            <v>100000</v>
          </cell>
          <cell r="AS1540">
            <v>5</v>
          </cell>
          <cell r="AV1540">
            <v>1</v>
          </cell>
          <cell r="AX1540">
            <v>5</v>
          </cell>
          <cell r="BV1540" t="str">
            <v>5149 Babcock Ave</v>
          </cell>
          <cell r="EI1540" t="str">
            <v>X</v>
          </cell>
          <cell r="EK1540" t="str">
            <v>X</v>
          </cell>
          <cell r="EM1540">
            <v>41411</v>
          </cell>
          <cell r="EQ1540">
            <v>41726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NLACRC-1011-4</v>
          </cell>
          <cell r="D1541" t="str">
            <v>RD</v>
          </cell>
          <cell r="E1541" t="str">
            <v>X078</v>
          </cell>
          <cell r="G1541" t="str">
            <v>NLACRC</v>
          </cell>
          <cell r="H1541" t="str">
            <v>2010-11</v>
          </cell>
          <cell r="J1541" t="str">
            <v>None</v>
          </cell>
          <cell r="K1541" t="str">
            <v>LDC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Q1541" t="str">
            <v>DE</v>
          </cell>
          <cell r="T1541" t="str">
            <v>NON-NPO</v>
          </cell>
          <cell r="AC1541">
            <v>137647</v>
          </cell>
          <cell r="AD1541">
            <v>246779</v>
          </cell>
          <cell r="AE1541">
            <v>100000</v>
          </cell>
          <cell r="AF1541">
            <v>484426</v>
          </cell>
          <cell r="AS1541">
            <v>1</v>
          </cell>
          <cell r="AT1541">
            <v>1</v>
          </cell>
          <cell r="AV1541">
            <v>1</v>
          </cell>
          <cell r="AX1541" t="str">
            <v/>
          </cell>
          <cell r="BV1541" t="str">
            <v>7767 Balcom Ave</v>
          </cell>
          <cell r="EM1541">
            <v>41395</v>
          </cell>
          <cell r="EQ1541">
            <v>40991</v>
          </cell>
          <cell r="EY1541">
            <v>41760</v>
          </cell>
          <cell r="JB1541" t="str">
            <v/>
          </cell>
        </row>
        <row r="1542">
          <cell r="B1542" t="str">
            <v>Secondary</v>
          </cell>
          <cell r="C1542" t="str">
            <v>NLACRC-1011-5</v>
          </cell>
          <cell r="D1542" t="str">
            <v>DP</v>
          </cell>
          <cell r="E1542" t="str">
            <v>X079</v>
          </cell>
          <cell r="G1542" t="str">
            <v>NLACRC</v>
          </cell>
          <cell r="H1542" t="str">
            <v>2010-11</v>
          </cell>
          <cell r="J1542" t="str">
            <v>None</v>
          </cell>
          <cell r="K1542" t="str">
            <v>Regular</v>
          </cell>
          <cell r="L1542" t="str">
            <v>Day Program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C1542">
            <v>160000</v>
          </cell>
          <cell r="AD1542">
            <v>219576</v>
          </cell>
          <cell r="AE1542">
            <v>100000</v>
          </cell>
          <cell r="AF1542">
            <v>479576</v>
          </cell>
          <cell r="AS1542">
            <v>1</v>
          </cell>
          <cell r="AT1542">
            <v>1</v>
          </cell>
          <cell r="AX1542" t="str">
            <v/>
          </cell>
          <cell r="BV1542" t="str">
            <v>7013 Ramsgate Ave.</v>
          </cell>
          <cell r="EI1542" t="str">
            <v>X</v>
          </cell>
          <cell r="EK1542" t="str">
            <v>X</v>
          </cell>
          <cell r="EM1542">
            <v>41394</v>
          </cell>
          <cell r="EQ1542">
            <v>41652</v>
          </cell>
          <cell r="EY1542">
            <v>41760</v>
          </cell>
          <cell r="JB1542" t="str">
            <v/>
          </cell>
        </row>
        <row r="1543">
          <cell r="B1543" t="str">
            <v>Secondary</v>
          </cell>
          <cell r="C1543" t="str">
            <v>NLACRC-1011-6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2010-11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D1543">
            <v>396500</v>
          </cell>
          <cell r="AE1543">
            <v>187500</v>
          </cell>
          <cell r="AF1543">
            <v>187500</v>
          </cell>
          <cell r="AS1543">
            <v>4</v>
          </cell>
          <cell r="AX1543" t="str">
            <v/>
          </cell>
          <cell r="BV1543" t="str">
            <v>15842 Vincennes St.</v>
          </cell>
          <cell r="JB1543" t="str">
            <v/>
          </cell>
        </row>
        <row r="1544">
          <cell r="B1544" t="str">
            <v>Primary</v>
          </cell>
          <cell r="C1544" t="str">
            <v>NLACRC-1112-1</v>
          </cell>
          <cell r="D1544" t="str">
            <v>RD</v>
          </cell>
          <cell r="E1544" t="str">
            <v>X191</v>
          </cell>
          <cell r="G1544" t="str">
            <v>NLACRC</v>
          </cell>
          <cell r="H1544" t="str">
            <v>2011-12</v>
          </cell>
          <cell r="J1544" t="str">
            <v>None</v>
          </cell>
          <cell r="K1544" t="str">
            <v>LDC</v>
          </cell>
          <cell r="L1544" t="str">
            <v>Residential (SRF-4bed)</v>
          </cell>
          <cell r="N1544" t="str">
            <v>New</v>
          </cell>
          <cell r="P1544" t="str">
            <v>Completed</v>
          </cell>
          <cell r="T1544" t="str">
            <v>NPO</v>
          </cell>
          <cell r="AC1544">
            <v>160000</v>
          </cell>
          <cell r="AD1544">
            <v>287447</v>
          </cell>
          <cell r="AE1544">
            <v>100000</v>
          </cell>
          <cell r="AF1544">
            <v>125000</v>
          </cell>
          <cell r="AS1544">
            <v>4</v>
          </cell>
          <cell r="AT1544">
            <v>1</v>
          </cell>
          <cell r="AX1544">
            <v>4</v>
          </cell>
          <cell r="BV1544" t="str">
            <v>19638 Mayall St</v>
          </cell>
          <cell r="EI1544" t="str">
            <v>X</v>
          </cell>
          <cell r="EK1544" t="str">
            <v>X</v>
          </cell>
          <cell r="EM1544">
            <v>41320</v>
          </cell>
          <cell r="EQ1544">
            <v>41584</v>
          </cell>
          <cell r="EY1544">
            <v>41760</v>
          </cell>
          <cell r="JB1544" t="str">
            <v/>
          </cell>
        </row>
        <row r="1545">
          <cell r="B1545" t="str">
            <v>Primary</v>
          </cell>
          <cell r="C1545" t="str">
            <v>NLACRC-1112-2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2011-12</v>
          </cell>
          <cell r="J1545" t="str">
            <v>None</v>
          </cell>
          <cell r="K1545" t="str">
            <v>LDC</v>
          </cell>
          <cell r="L1545" t="str">
            <v>Residential (SRF-4bed)</v>
          </cell>
          <cell r="N1545" t="str">
            <v>New</v>
          </cell>
          <cell r="P1545" t="str">
            <v>Completed</v>
          </cell>
          <cell r="T1545" t="str">
            <v>NPO</v>
          </cell>
          <cell r="AC1545">
            <v>137647</v>
          </cell>
          <cell r="AD1545">
            <v>246779</v>
          </cell>
          <cell r="AE1545">
            <v>100000</v>
          </cell>
          <cell r="AF1545">
            <v>484426</v>
          </cell>
          <cell r="AS1545">
            <v>3</v>
          </cell>
          <cell r="AV1545">
            <v>1</v>
          </cell>
          <cell r="AX1545">
            <v>4</v>
          </cell>
          <cell r="BV1545" t="str">
            <v>5651 Kelvin Ave</v>
          </cell>
          <cell r="EI1545">
            <v>41673</v>
          </cell>
          <cell r="EK1545" t="str">
            <v>X</v>
          </cell>
          <cell r="EM1545">
            <v>41395</v>
          </cell>
          <cell r="EQ1545">
            <v>41652</v>
          </cell>
          <cell r="EY1545">
            <v>41760</v>
          </cell>
          <cell r="JB1545" t="str">
            <v/>
          </cell>
        </row>
        <row r="1546">
          <cell r="B1546" t="str">
            <v>Primary</v>
          </cell>
          <cell r="C1546" t="str">
            <v>NLACRC-1112-3</v>
          </cell>
          <cell r="D1546" t="str">
            <v>RD</v>
          </cell>
          <cell r="E1546" t="str">
            <v>X126</v>
          </cell>
          <cell r="G1546" t="str">
            <v>NLACRC</v>
          </cell>
          <cell r="H1546" t="str">
            <v>2011-12</v>
          </cell>
          <cell r="J1546" t="str">
            <v>None</v>
          </cell>
          <cell r="K1546" t="str">
            <v>LDC</v>
          </cell>
          <cell r="L1546" t="str">
            <v>Residential (SRF-4bed)</v>
          </cell>
          <cell r="N1546" t="str">
            <v>New</v>
          </cell>
          <cell r="P1546" t="str">
            <v>Completed</v>
          </cell>
          <cell r="Q1546" t="str">
            <v>DE</v>
          </cell>
          <cell r="T1546" t="str">
            <v>NPO</v>
          </cell>
          <cell r="AC1546">
            <v>160000</v>
          </cell>
          <cell r="AD1546">
            <v>170000</v>
          </cell>
          <cell r="AE1546">
            <v>30000</v>
          </cell>
          <cell r="AF1546">
            <v>200000</v>
          </cell>
          <cell r="AS1546">
            <v>4</v>
          </cell>
          <cell r="AT1546">
            <v>1</v>
          </cell>
          <cell r="AV1546">
            <v>2</v>
          </cell>
          <cell r="AX1546">
            <v>4</v>
          </cell>
          <cell r="BV1546" t="str">
            <v>6532 Kelvin Ave</v>
          </cell>
          <cell r="EI1546" t="str">
            <v>X</v>
          </cell>
          <cell r="EK1546" t="str">
            <v>X</v>
          </cell>
          <cell r="EM1546">
            <v>41394</v>
          </cell>
          <cell r="EQ1546">
            <v>41652</v>
          </cell>
          <cell r="EY1546">
            <v>41760</v>
          </cell>
          <cell r="JB1546" t="str">
            <v/>
          </cell>
        </row>
        <row r="1547">
          <cell r="B1547" t="str">
            <v>Primary</v>
          </cell>
          <cell r="C1547" t="str">
            <v>NLACRC-1112-4</v>
          </cell>
          <cell r="D1547" t="str">
            <v>NP</v>
          </cell>
          <cell r="E1547" t="str">
            <v>X320</v>
          </cell>
          <cell r="G1547" t="str">
            <v>NLACRC</v>
          </cell>
          <cell r="H1547" t="str">
            <v>2011-12</v>
          </cell>
          <cell r="J1547" t="str">
            <v>None</v>
          </cell>
          <cell r="K1547" t="str">
            <v>LDC</v>
          </cell>
          <cell r="L1547" t="str">
            <v>NPO Administrative Support</v>
          </cell>
          <cell r="N1547" t="str">
            <v>New</v>
          </cell>
          <cell r="P1547" t="str">
            <v>Discontinued</v>
          </cell>
          <cell r="T1547" t="str">
            <v>NPO</v>
          </cell>
          <cell r="AD1547">
            <v>396500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 t="str">
            <v/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/>
          </cell>
        </row>
        <row r="1548">
          <cell r="B1548" t="str">
            <v>Primary</v>
          </cell>
          <cell r="C1548" t="str">
            <v>NLACRC-1112-5</v>
          </cell>
          <cell r="D1548" t="str">
            <v>RD</v>
          </cell>
          <cell r="E1548" t="str">
            <v>X112</v>
          </cell>
          <cell r="G1548" t="str">
            <v>NLACRC</v>
          </cell>
          <cell r="H1548" t="str">
            <v>2011-12</v>
          </cell>
          <cell r="J1548" t="str">
            <v>None</v>
          </cell>
          <cell r="K1548" t="str">
            <v>LDC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NPO</v>
          </cell>
          <cell r="AC1548">
            <v>160000</v>
          </cell>
          <cell r="AD1548">
            <v>287447</v>
          </cell>
          <cell r="AE1548">
            <v>187500</v>
          </cell>
          <cell r="AF1548">
            <v>187500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16513 Dearborn Street</v>
          </cell>
          <cell r="EI1548" t="str">
            <v>X</v>
          </cell>
          <cell r="EK1548" t="str">
            <v>X</v>
          </cell>
          <cell r="EM1548">
            <v>41453</v>
          </cell>
          <cell r="EQ1548">
            <v>41836</v>
          </cell>
          <cell r="EY1548" t="str">
            <v>X</v>
          </cell>
          <cell r="JB1548" t="str">
            <v>Yes</v>
          </cell>
        </row>
        <row r="1549">
          <cell r="B1549" t="str">
            <v>Secondary</v>
          </cell>
          <cell r="C1549" t="str">
            <v>NLACRC-1213-1</v>
          </cell>
          <cell r="D1549" t="str">
            <v>RD</v>
          </cell>
          <cell r="E1549" t="str">
            <v>X120</v>
          </cell>
          <cell r="G1549" t="str">
            <v>NLACRC</v>
          </cell>
          <cell r="H1549" t="str">
            <v>2012-13</v>
          </cell>
          <cell r="J1549" t="str">
            <v>None</v>
          </cell>
          <cell r="K1549" t="str">
            <v>Regular</v>
          </cell>
          <cell r="L1549" t="str">
            <v>Residential (SRF-6bed)</v>
          </cell>
          <cell r="N1549" t="str">
            <v>New</v>
          </cell>
          <cell r="P1549" t="str">
            <v>Completed</v>
          </cell>
          <cell r="T1549" t="str">
            <v>NPO</v>
          </cell>
          <cell r="AC1549">
            <v>137647</v>
          </cell>
          <cell r="AD1549">
            <v>24400</v>
          </cell>
          <cell r="AE1549">
            <v>187500</v>
          </cell>
          <cell r="AF1549">
            <v>187500</v>
          </cell>
          <cell r="AS1549">
            <v>2</v>
          </cell>
          <cell r="AV1549">
            <v>1</v>
          </cell>
          <cell r="AX1549">
            <v>3</v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EQ1549">
            <v>41652</v>
          </cell>
          <cell r="EY1549">
            <v>41760</v>
          </cell>
          <cell r="JB1549" t="str">
            <v/>
          </cell>
        </row>
        <row r="1550">
          <cell r="B1550" t="str">
            <v>Secondary</v>
          </cell>
          <cell r="C1550" t="str">
            <v>NLACRC-1213-2</v>
          </cell>
          <cell r="D1550" t="str">
            <v>RD</v>
          </cell>
          <cell r="E1550" t="str">
            <v>X116</v>
          </cell>
          <cell r="G1550" t="str">
            <v>NLACRC</v>
          </cell>
          <cell r="H1550" t="str">
            <v>2012-13</v>
          </cell>
          <cell r="J1550" t="str">
            <v>PDC</v>
          </cell>
          <cell r="K1550" t="str">
            <v>Regular</v>
          </cell>
          <cell r="L1550" t="str">
            <v>Residential (SRF-6bed)</v>
          </cell>
          <cell r="N1550" t="str">
            <v>New</v>
          </cell>
          <cell r="P1550" t="str">
            <v>In Progress</v>
          </cell>
          <cell r="Q1550" t="str">
            <v>DE</v>
          </cell>
          <cell r="T1550" t="str">
            <v>NPO</v>
          </cell>
          <cell r="AC1550">
            <v>160000</v>
          </cell>
          <cell r="AD1550">
            <v>219576</v>
          </cell>
          <cell r="AE1550">
            <v>100000</v>
          </cell>
          <cell r="AF1550">
            <v>479576</v>
          </cell>
          <cell r="AS1550">
            <v>1</v>
          </cell>
          <cell r="AT1550">
            <v>1</v>
          </cell>
          <cell r="AX1550">
            <v>2</v>
          </cell>
          <cell r="BV1550" t="str">
            <v>3851 Howe Road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/>
          </cell>
        </row>
        <row r="1551">
          <cell r="B1551" t="str">
            <v>Secondary</v>
          </cell>
          <cell r="C1551" t="str">
            <v>NLACRC-1213-3</v>
          </cell>
          <cell r="D1551" t="str">
            <v>RD</v>
          </cell>
          <cell r="E1551" t="str">
            <v>X117</v>
          </cell>
          <cell r="G1551" t="str">
            <v>NLACRC</v>
          </cell>
          <cell r="H1551" t="str">
            <v>2012-13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New</v>
          </cell>
          <cell r="P1551" t="str">
            <v>Discontinued</v>
          </cell>
          <cell r="T1551" t="str">
            <v>NPO</v>
          </cell>
          <cell r="AS1551">
            <v>1</v>
          </cell>
          <cell r="AT1551">
            <v>1</v>
          </cell>
          <cell r="AX1551">
            <v>2</v>
          </cell>
          <cell r="BV1551" t="str">
            <v>3269 Mountain Ridge Road</v>
          </cell>
          <cell r="EQ1551">
            <v>40991</v>
          </cell>
          <cell r="JB1551" t="str">
            <v/>
          </cell>
        </row>
        <row r="1552">
          <cell r="B1552" t="str">
            <v>Secondary</v>
          </cell>
          <cell r="C1552" t="str">
            <v>NLACRC-1213-4</v>
          </cell>
          <cell r="D1552" t="str">
            <v>RD</v>
          </cell>
          <cell r="E1552" t="str">
            <v>X080</v>
          </cell>
          <cell r="G1552" t="str">
            <v>NLACRC</v>
          </cell>
          <cell r="H1552" t="str">
            <v>2012-13</v>
          </cell>
          <cell r="J1552" t="str">
            <v>None</v>
          </cell>
          <cell r="K1552" t="str">
            <v>LDC</v>
          </cell>
          <cell r="L1552" t="str">
            <v>Residential (ARFPSHN-5bed)</v>
          </cell>
          <cell r="N1552" t="str">
            <v>Continued</v>
          </cell>
          <cell r="P1552" t="str">
            <v>Completed</v>
          </cell>
          <cell r="T1552" t="str">
            <v>NPO</v>
          </cell>
          <cell r="AD1552">
            <v>396500</v>
          </cell>
          <cell r="AE1552">
            <v>150000</v>
          </cell>
          <cell r="AF1552">
            <v>150000</v>
          </cell>
          <cell r="AS1552">
            <v>2</v>
          </cell>
          <cell r="AT1552">
            <v>1</v>
          </cell>
          <cell r="AX1552" t="str">
            <v/>
          </cell>
          <cell r="BV1552" t="str">
            <v>961 Stadium Place</v>
          </cell>
          <cell r="EI1552">
            <v>41673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pending</v>
          </cell>
          <cell r="JB1552" t="str">
            <v/>
          </cell>
        </row>
        <row r="1553">
          <cell r="B1553" t="str">
            <v>Secondary</v>
          </cell>
          <cell r="C1553" t="str">
            <v>NLACRC-1213-5</v>
          </cell>
          <cell r="D1553" t="str">
            <v>DP</v>
          </cell>
          <cell r="E1553" t="str">
            <v>X079</v>
          </cell>
          <cell r="G1553" t="str">
            <v>NLACRC</v>
          </cell>
          <cell r="H1553" t="str">
            <v>2012-13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Expanded</v>
          </cell>
          <cell r="P1553" t="str">
            <v>Completed</v>
          </cell>
          <cell r="T1553" t="str">
            <v>NON-NPO</v>
          </cell>
          <cell r="AC1553">
            <v>160000</v>
          </cell>
          <cell r="AD1553">
            <v>24400</v>
          </cell>
          <cell r="AE1553">
            <v>200000</v>
          </cell>
          <cell r="AF1553">
            <v>24400</v>
          </cell>
          <cell r="AS1553">
            <v>3</v>
          </cell>
          <cell r="AT1553">
            <v>1</v>
          </cell>
          <cell r="AV1553">
            <v>1</v>
          </cell>
          <cell r="AX1553" t="str">
            <v/>
          </cell>
          <cell r="BV1553" t="str">
            <v>10512 Yarmouth</v>
          </cell>
          <cell r="EI1553">
            <v>41673</v>
          </cell>
          <cell r="EK1553" t="str">
            <v>X</v>
          </cell>
          <cell r="EM1553" t="str">
            <v>X</v>
          </cell>
          <cell r="EQ1553" t="str">
            <v>x</v>
          </cell>
          <cell r="EY1553" t="str">
            <v>X</v>
          </cell>
          <cell r="JB1553" t="str">
            <v/>
          </cell>
        </row>
        <row r="1554">
          <cell r="B1554" t="str">
            <v>Primary</v>
          </cell>
          <cell r="C1554" t="str">
            <v>NLACRC-1314-1</v>
          </cell>
          <cell r="D1554" t="str">
            <v>RD</v>
          </cell>
          <cell r="E1554" t="str">
            <v>X125</v>
          </cell>
          <cell r="G1554" t="str">
            <v>NLACRC</v>
          </cell>
          <cell r="H1554" t="str">
            <v>2013-14</v>
          </cell>
          <cell r="J1554" t="str">
            <v>FDC</v>
          </cell>
          <cell r="K1554" t="str">
            <v>Regular</v>
          </cell>
          <cell r="L1554" t="str">
            <v>Residential (EBSH-2bed)</v>
          </cell>
          <cell r="N1554" t="str">
            <v>New</v>
          </cell>
          <cell r="P1554" t="str">
            <v>Completed</v>
          </cell>
          <cell r="Q1554" t="str">
            <v>DE</v>
          </cell>
          <cell r="T1554" t="str">
            <v>NON-NPO</v>
          </cell>
          <cell r="AC1554">
            <v>137647</v>
          </cell>
          <cell r="AD1554">
            <v>246779</v>
          </cell>
          <cell r="AE1554">
            <v>100000</v>
          </cell>
          <cell r="AF1554">
            <v>100000</v>
          </cell>
          <cell r="AS1554">
            <v>2</v>
          </cell>
          <cell r="AT1554">
            <v>5</v>
          </cell>
          <cell r="AV1554">
            <v>1</v>
          </cell>
          <cell r="AX1554">
            <v>2</v>
          </cell>
          <cell r="BV1554" t="str">
            <v>8033 Quartz Avenue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EY1554" t="str">
            <v>X</v>
          </cell>
          <cell r="JB1554" t="str">
            <v>Yes</v>
          </cell>
        </row>
        <row r="1555">
          <cell r="B1555" t="str">
            <v>Primary</v>
          </cell>
          <cell r="C1555" t="str">
            <v>NLACRC-1314-2</v>
          </cell>
          <cell r="D1555" t="str">
            <v>DP</v>
          </cell>
          <cell r="E1555" t="str">
            <v>X126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Day Program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C1555">
            <v>160000</v>
          </cell>
          <cell r="AD1555">
            <v>219576</v>
          </cell>
          <cell r="AE1555">
            <v>150000</v>
          </cell>
          <cell r="AF1555">
            <v>150000</v>
          </cell>
          <cell r="AS1555">
            <v>3</v>
          </cell>
          <cell r="AT1555">
            <v>1</v>
          </cell>
          <cell r="AV1555">
            <v>1</v>
          </cell>
          <cell r="AX1555" t="str">
            <v/>
          </cell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 t="str">
            <v/>
          </cell>
        </row>
        <row r="1556">
          <cell r="B1556" t="str">
            <v>Primary</v>
          </cell>
          <cell r="C1556" t="str">
            <v>NLACRC-1314-3</v>
          </cell>
          <cell r="D1556" t="str">
            <v>RD</v>
          </cell>
          <cell r="E1556" t="str">
            <v>X320</v>
          </cell>
          <cell r="G1556" t="str">
            <v>NLACRC</v>
          </cell>
          <cell r="H1556" t="str">
            <v>2013-14</v>
          </cell>
          <cell r="J1556" t="str">
            <v>FDC</v>
          </cell>
          <cell r="K1556" t="str">
            <v>Regular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C1556">
            <v>160000</v>
          </cell>
          <cell r="AD1556">
            <v>240000</v>
          </cell>
          <cell r="AE1556">
            <v>150000</v>
          </cell>
          <cell r="AF1556">
            <v>150000</v>
          </cell>
          <cell r="AS1556">
            <v>3</v>
          </cell>
          <cell r="AT1556">
            <v>1</v>
          </cell>
          <cell r="AX1556">
            <v>4</v>
          </cell>
          <cell r="BV1556" t="str">
            <v>17328 Index Street</v>
          </cell>
          <cell r="EI1556">
            <v>41673</v>
          </cell>
          <cell r="EK1556" t="str">
            <v>X</v>
          </cell>
          <cell r="EM1556" t="str">
            <v>X</v>
          </cell>
          <cell r="EQ1556" t="str">
            <v>X</v>
          </cell>
          <cell r="EY1556" t="str">
            <v>pending</v>
          </cell>
          <cell r="JB1556" t="str">
            <v>Yes</v>
          </cell>
        </row>
        <row r="1557">
          <cell r="B1557" t="str">
            <v>Primary</v>
          </cell>
          <cell r="C1557" t="str">
            <v>NLACRC-1314-4</v>
          </cell>
          <cell r="D1557" t="str">
            <v>RD</v>
          </cell>
          <cell r="E1557" t="str">
            <v>X321</v>
          </cell>
          <cell r="G1557" t="str">
            <v>NLACRC</v>
          </cell>
          <cell r="H1557" t="str">
            <v>2013-14</v>
          </cell>
          <cell r="J1557" t="str">
            <v>FDC</v>
          </cell>
          <cell r="K1557" t="str">
            <v>Regular</v>
          </cell>
          <cell r="L1557" t="str">
            <v>Residential (SRF-4bed)</v>
          </cell>
          <cell r="N1557" t="str">
            <v>New</v>
          </cell>
          <cell r="P1557" t="str">
            <v>Completed</v>
          </cell>
          <cell r="T1557" t="str">
            <v>NON-NPO</v>
          </cell>
          <cell r="AD1557">
            <v>24400</v>
          </cell>
          <cell r="AE1557">
            <v>200000</v>
          </cell>
          <cell r="AF1557">
            <v>24400</v>
          </cell>
          <cell r="AS1557">
            <v>3</v>
          </cell>
          <cell r="AT1557">
            <v>1</v>
          </cell>
          <cell r="AX1557">
            <v>4</v>
          </cell>
          <cell r="BV1557" t="str">
            <v>10512 Yarmouth</v>
          </cell>
          <cell r="EI1557">
            <v>41673</v>
          </cell>
          <cell r="EK1557" t="str">
            <v>X</v>
          </cell>
          <cell r="EM1557" t="str">
            <v>X</v>
          </cell>
          <cell r="EQ1557" t="str">
            <v>x</v>
          </cell>
          <cell r="EY1557" t="str">
            <v>X</v>
          </cell>
          <cell r="JB1557" t="str">
            <v>Yes</v>
          </cell>
        </row>
        <row r="1558">
          <cell r="B1558" t="str">
            <v>Primary</v>
          </cell>
          <cell r="C1558" t="str">
            <v>NLACRC-1314-5</v>
          </cell>
          <cell r="D1558" t="str">
            <v>RD</v>
          </cell>
          <cell r="E1558" t="str">
            <v>X195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Residential (SLS)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S1558">
            <v>2</v>
          </cell>
          <cell r="AT1558">
            <v>1</v>
          </cell>
          <cell r="AV1558">
            <v>1</v>
          </cell>
          <cell r="AX1558" t="str">
            <v/>
          </cell>
          <cell r="BV1558" t="str">
            <v>SLS</v>
          </cell>
          <cell r="EI1558">
            <v>41673</v>
          </cell>
          <cell r="EK1558" t="str">
            <v>X</v>
          </cell>
          <cell r="EM1558" t="str">
            <v>X</v>
          </cell>
          <cell r="EQ1558" t="str">
            <v>X</v>
          </cell>
          <cell r="EY1558" t="str">
            <v>X</v>
          </cell>
          <cell r="JB1558" t="str">
            <v/>
          </cell>
        </row>
        <row r="1559">
          <cell r="B1559" t="str">
            <v>Primary</v>
          </cell>
          <cell r="C1559" t="str">
            <v>NLACRC-1314-6</v>
          </cell>
          <cell r="D1559" t="str">
            <v>RD</v>
          </cell>
          <cell r="E1559" t="str">
            <v>X127</v>
          </cell>
          <cell r="G1559" t="str">
            <v>NLACRC</v>
          </cell>
          <cell r="H1559" t="str">
            <v>2013-14</v>
          </cell>
          <cell r="J1559" t="str">
            <v>FDC</v>
          </cell>
          <cell r="K1559" t="str">
            <v>Regular</v>
          </cell>
          <cell r="L1559" t="str">
            <v>Residential (SRF-4bed)</v>
          </cell>
          <cell r="N1559" t="str">
            <v>New</v>
          </cell>
          <cell r="P1559" t="str">
            <v>In Progress</v>
          </cell>
          <cell r="Q1559" t="str">
            <v>DE</v>
          </cell>
          <cell r="T1559" t="str">
            <v>NON-NPO</v>
          </cell>
          <cell r="AE1559">
            <v>60000</v>
          </cell>
          <cell r="AF1559">
            <v>60000</v>
          </cell>
          <cell r="AS1559">
            <v>3</v>
          </cell>
          <cell r="AT1559">
            <v>1</v>
          </cell>
          <cell r="AV1559">
            <v>1</v>
          </cell>
          <cell r="AX1559">
            <v>4</v>
          </cell>
          <cell r="BV1559" t="str">
            <v>16544 Bircher Street</v>
          </cell>
          <cell r="EI1559">
            <v>43570</v>
          </cell>
          <cell r="EK1559" t="str">
            <v>X</v>
          </cell>
          <cell r="EM1559" t="str">
            <v>X</v>
          </cell>
          <cell r="EQ1559" t="str">
            <v>X</v>
          </cell>
          <cell r="EY1559">
            <v>42491</v>
          </cell>
          <cell r="JB1559" t="str">
            <v>Yes</v>
          </cell>
        </row>
        <row r="1560">
          <cell r="B1560" t="str">
            <v>Primary</v>
          </cell>
          <cell r="C1560" t="str">
            <v>NLACRC-1314-7</v>
          </cell>
          <cell r="D1560" t="str">
            <v>DP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None</v>
          </cell>
          <cell r="K1560" t="str">
            <v>Regular</v>
          </cell>
          <cell r="L1560" t="str">
            <v>Day Program</v>
          </cell>
          <cell r="N1560" t="str">
            <v>New</v>
          </cell>
          <cell r="P1560" t="str">
            <v>Not Approved</v>
          </cell>
          <cell r="Q1560" t="str">
            <v>DE</v>
          </cell>
          <cell r="T1560" t="str">
            <v>NON-NPO</v>
          </cell>
          <cell r="AE1560">
            <v>25000</v>
          </cell>
          <cell r="AF1560">
            <v>25000</v>
          </cell>
          <cell r="AS1560">
            <v>3</v>
          </cell>
          <cell r="AT1560">
            <v>1</v>
          </cell>
          <cell r="AX1560" t="str">
            <v/>
          </cell>
          <cell r="BV1560" t="str">
            <v>3851 Howe Road</v>
          </cell>
          <cell r="EI1560">
            <v>41673</v>
          </cell>
          <cell r="EK1560">
            <v>43445</v>
          </cell>
          <cell r="EM1560" t="str">
            <v>n/a</v>
          </cell>
          <cell r="EQ1560" t="str">
            <v>n/a</v>
          </cell>
          <cell r="EY1560" t="str">
            <v>x</v>
          </cell>
          <cell r="JB1560" t="str">
            <v/>
          </cell>
        </row>
        <row r="1561">
          <cell r="B1561" t="str">
            <v>Primary</v>
          </cell>
          <cell r="C1561" t="str">
            <v>NLACRC-1314-8</v>
          </cell>
          <cell r="D1561" t="str">
            <v>DP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Day Program</v>
          </cell>
          <cell r="N1561" t="str">
            <v>New</v>
          </cell>
          <cell r="P1561" t="str">
            <v>Discontinued</v>
          </cell>
          <cell r="T1561" t="str">
            <v>NON-NPO</v>
          </cell>
          <cell r="AD1561">
            <v>240000</v>
          </cell>
          <cell r="AE1561">
            <v>150000</v>
          </cell>
          <cell r="AF1561">
            <v>150000</v>
          </cell>
          <cell r="AS1561">
            <v>3</v>
          </cell>
          <cell r="AT1561">
            <v>1</v>
          </cell>
          <cell r="AX1561" t="str">
            <v/>
          </cell>
          <cell r="BV1561" t="str">
            <v>Office TBD</v>
          </cell>
          <cell r="EI1561">
            <v>41673</v>
          </cell>
          <cell r="EK1561" t="str">
            <v>X</v>
          </cell>
          <cell r="EM1561" t="str">
            <v>X</v>
          </cell>
          <cell r="EQ1561" t="str">
            <v>x</v>
          </cell>
          <cell r="EY1561" t="str">
            <v>X</v>
          </cell>
          <cell r="JB1561" t="str">
            <v/>
          </cell>
        </row>
        <row r="1562">
          <cell r="B1562" t="str">
            <v>Primary</v>
          </cell>
          <cell r="C1562" t="str">
            <v>NLACRC-1314-9</v>
          </cell>
          <cell r="D1562" t="str">
            <v>DP</v>
          </cell>
          <cell r="E1562" t="str">
            <v>X219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Regular</v>
          </cell>
          <cell r="L1562" t="str">
            <v>Day Program</v>
          </cell>
          <cell r="N1562" t="str">
            <v>New</v>
          </cell>
          <cell r="P1562" t="str">
            <v>Not Approved</v>
          </cell>
          <cell r="T1562" t="str">
            <v>NON-NPO</v>
          </cell>
          <cell r="AD1562">
            <v>24400</v>
          </cell>
          <cell r="AE1562">
            <v>50000</v>
          </cell>
          <cell r="AF1562">
            <v>50000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NLACRC-1314-10</v>
          </cell>
          <cell r="D1563" t="str">
            <v>RD</v>
          </cell>
          <cell r="E1563" t="str">
            <v>X322</v>
          </cell>
          <cell r="G1563" t="str">
            <v>NLACRC</v>
          </cell>
          <cell r="H1563" t="str">
            <v>2013-14</v>
          </cell>
          <cell r="J1563" t="str">
            <v>None</v>
          </cell>
          <cell r="K1563" t="str">
            <v>Regular</v>
          </cell>
          <cell r="L1563" t="str">
            <v>Residential (SLS)</v>
          </cell>
          <cell r="N1563" t="str">
            <v>New</v>
          </cell>
          <cell r="P1563" t="str">
            <v>Completed</v>
          </cell>
          <cell r="T1563" t="str">
            <v>NON-NPO</v>
          </cell>
          <cell r="AD1563">
            <v>24400</v>
          </cell>
          <cell r="AE1563">
            <v>100000</v>
          </cell>
          <cell r="AF1563">
            <v>24400</v>
          </cell>
          <cell r="AS1563">
            <v>5</v>
          </cell>
          <cell r="AT1563">
            <v>5</v>
          </cell>
          <cell r="AV1563">
            <v>4</v>
          </cell>
          <cell r="AX1563">
            <v>10</v>
          </cell>
          <cell r="BV1563" t="str">
            <v>SLS</v>
          </cell>
          <cell r="EI1563">
            <v>41673</v>
          </cell>
          <cell r="EK1563" t="str">
            <v>x</v>
          </cell>
          <cell r="EM1563" t="str">
            <v>x</v>
          </cell>
          <cell r="EQ1563" t="str">
            <v>x</v>
          </cell>
          <cell r="EY1563">
            <v>42491</v>
          </cell>
          <cell r="JB1563" t="str">
            <v/>
          </cell>
        </row>
        <row r="1564">
          <cell r="B1564" t="str">
            <v>Primary</v>
          </cell>
          <cell r="C1564" t="str">
            <v>NLACRC-1314-11</v>
          </cell>
          <cell r="D1564" t="str">
            <v>SS</v>
          </cell>
          <cell r="E1564" t="str">
            <v>X323</v>
          </cell>
          <cell r="G1564" t="str">
            <v>NLACRC</v>
          </cell>
          <cell r="H1564" t="str">
            <v>2013-14</v>
          </cell>
          <cell r="J1564" t="str">
            <v>None</v>
          </cell>
          <cell r="K1564" t="str">
            <v>Regular</v>
          </cell>
          <cell r="L1564" t="str">
            <v>Crisis Support Services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150000</v>
          </cell>
          <cell r="AF1564">
            <v>150000</v>
          </cell>
          <cell r="AS1564">
            <v>2</v>
          </cell>
          <cell r="AT1564">
            <v>2</v>
          </cell>
          <cell r="AX1564">
            <v>4</v>
          </cell>
          <cell r="BV1564" t="str">
            <v>Office TBD</v>
          </cell>
          <cell r="EI1564">
            <v>41673</v>
          </cell>
          <cell r="EK1564">
            <v>43445</v>
          </cell>
          <cell r="EM1564" t="str">
            <v>n/a</v>
          </cell>
          <cell r="EQ1564" t="str">
            <v>n/a</v>
          </cell>
          <cell r="EY1564" t="str">
            <v>x</v>
          </cell>
          <cell r="JB1564" t="str">
            <v>Yes</v>
          </cell>
        </row>
        <row r="1565">
          <cell r="B1565" t="str">
            <v>Secondary</v>
          </cell>
          <cell r="C1565" t="str">
            <v>NLACRC-1314-12</v>
          </cell>
          <cell r="D1565" t="str">
            <v>RD</v>
          </cell>
          <cell r="E1565" t="str">
            <v>X100</v>
          </cell>
          <cell r="G1565" t="str">
            <v>NLACRC</v>
          </cell>
          <cell r="H1565" t="str">
            <v>2013-14</v>
          </cell>
          <cell r="J1565" t="str">
            <v>None</v>
          </cell>
          <cell r="K1565" t="str">
            <v>LDC</v>
          </cell>
          <cell r="L1565" t="str">
            <v>Residential (ARFPSHN-5bed)</v>
          </cell>
          <cell r="N1565" t="str">
            <v>Continued</v>
          </cell>
          <cell r="P1565" t="str">
            <v>Completed</v>
          </cell>
          <cell r="Q1565" t="str">
            <v>DE</v>
          </cell>
          <cell r="T1565" t="str">
            <v>NPO</v>
          </cell>
          <cell r="AD1565">
            <v>240000</v>
          </cell>
          <cell r="AE1565">
            <v>200000</v>
          </cell>
          <cell r="AF1565">
            <v>200000</v>
          </cell>
          <cell r="AS1565">
            <v>2</v>
          </cell>
          <cell r="AT1565">
            <v>2</v>
          </cell>
          <cell r="AV1565">
            <v>4</v>
          </cell>
          <cell r="AX1565" t="str">
            <v/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 t="str">
            <v/>
          </cell>
        </row>
        <row r="1566">
          <cell r="B1566" t="str">
            <v>Secondary</v>
          </cell>
          <cell r="C1566" t="str">
            <v>NLACRC-1314-13</v>
          </cell>
          <cell r="D1566" t="str">
            <v>RD</v>
          </cell>
          <cell r="E1566" t="str">
            <v>X100</v>
          </cell>
          <cell r="G1566" t="str">
            <v>NLACRC</v>
          </cell>
          <cell r="H1566" t="str">
            <v>2013-14</v>
          </cell>
          <cell r="J1566" t="str">
            <v>None</v>
          </cell>
          <cell r="K1566" t="str">
            <v>LDC</v>
          </cell>
          <cell r="L1566" t="str">
            <v>Residential (ARFPSHN-5bed)</v>
          </cell>
          <cell r="N1566" t="str">
            <v>Continued</v>
          </cell>
          <cell r="P1566" t="str">
            <v>Completed</v>
          </cell>
          <cell r="T1566" t="str">
            <v>NPO</v>
          </cell>
          <cell r="AE1566">
            <v>210000</v>
          </cell>
          <cell r="AF1566">
            <v>210000</v>
          </cell>
          <cell r="AS1566">
            <v>2</v>
          </cell>
          <cell r="AT1566">
            <v>3</v>
          </cell>
          <cell r="AX1566" t="str">
            <v/>
          </cell>
          <cell r="BV1566" t="str">
            <v>10512 Yarmouth</v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EY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NLACRC-1314-14</v>
          </cell>
          <cell r="D1567" t="str">
            <v>DP</v>
          </cell>
          <cell r="E1567" t="str">
            <v>X156</v>
          </cell>
          <cell r="G1567" t="str">
            <v>NLACRC</v>
          </cell>
          <cell r="H1567" t="str">
            <v>2013-14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Not Approved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 t="str">
            <v/>
          </cell>
          <cell r="BV1567" t="str">
            <v>SLS</v>
          </cell>
          <cell r="EI1567">
            <v>42094</v>
          </cell>
          <cell r="EK1567" t="str">
            <v>x</v>
          </cell>
          <cell r="EM1567" t="str">
            <v>n/a</v>
          </cell>
          <cell r="EQ1567" t="str">
            <v>n/a</v>
          </cell>
          <cell r="EY1567" t="str">
            <v>X</v>
          </cell>
          <cell r="JB1567" t="str">
            <v/>
          </cell>
        </row>
        <row r="1568">
          <cell r="B1568" t="str">
            <v>Secondary</v>
          </cell>
          <cell r="C1568" t="str">
            <v>NLACRC-1314-15</v>
          </cell>
          <cell r="D1568" t="str">
            <v>RD</v>
          </cell>
          <cell r="E1568" t="str">
            <v>X120</v>
          </cell>
          <cell r="G1568" t="str">
            <v>NLACRC</v>
          </cell>
          <cell r="H1568" t="str">
            <v>2013-14</v>
          </cell>
          <cell r="J1568" t="str">
            <v>None</v>
          </cell>
          <cell r="K1568" t="str">
            <v>Regular</v>
          </cell>
          <cell r="L1568" t="str">
            <v>Residential (SRF-6bed)</v>
          </cell>
          <cell r="N1568" t="str">
            <v>Continued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4</v>
          </cell>
          <cell r="AX1568" t="str">
            <v/>
          </cell>
          <cell r="BV1568" t="str">
            <v>Office TBD</v>
          </cell>
          <cell r="EI1568">
            <v>42094</v>
          </cell>
          <cell r="EK1568">
            <v>43445</v>
          </cell>
          <cell r="EM1568" t="str">
            <v>n/a</v>
          </cell>
          <cell r="EQ1568" t="str">
            <v>n/a</v>
          </cell>
          <cell r="EY1568" t="str">
            <v>x</v>
          </cell>
          <cell r="JB1568" t="str">
            <v/>
          </cell>
        </row>
        <row r="1569">
          <cell r="B1569" t="str">
            <v>Secondary</v>
          </cell>
          <cell r="C1569" t="str">
            <v>NLACRC-1314-16</v>
          </cell>
          <cell r="D1569" t="str">
            <v>RD</v>
          </cell>
          <cell r="E1569" t="str">
            <v>X116</v>
          </cell>
          <cell r="G1569" t="str">
            <v>NLACRC</v>
          </cell>
          <cell r="H1569" t="str">
            <v>2013-14</v>
          </cell>
          <cell r="J1569" t="str">
            <v>PDC</v>
          </cell>
          <cell r="K1569" t="str">
            <v>Regular</v>
          </cell>
          <cell r="L1569" t="str">
            <v>Residential (SRF-6bed)</v>
          </cell>
          <cell r="N1569" t="str">
            <v>Continued</v>
          </cell>
          <cell r="P1569" t="str">
            <v>In Progress</v>
          </cell>
          <cell r="Q1569" t="str">
            <v>DE</v>
          </cell>
          <cell r="T1569" t="str">
            <v>NPO</v>
          </cell>
          <cell r="AD1569">
            <v>240000</v>
          </cell>
          <cell r="AE1569">
            <v>80000</v>
          </cell>
          <cell r="AF1569">
            <v>240000</v>
          </cell>
          <cell r="AS1569">
            <v>2</v>
          </cell>
          <cell r="AT1569">
            <v>3</v>
          </cell>
          <cell r="AX1569" t="str">
            <v/>
          </cell>
          <cell r="BV1569" t="str">
            <v>3851 Howe Road</v>
          </cell>
          <cell r="EI1569">
            <v>42094</v>
          </cell>
          <cell r="EK1569" t="str">
            <v>X</v>
          </cell>
          <cell r="EM1569" t="str">
            <v>X</v>
          </cell>
          <cell r="EQ1569">
            <v>42870</v>
          </cell>
          <cell r="EY1569" t="str">
            <v>X</v>
          </cell>
          <cell r="JB1569" t="str">
            <v/>
          </cell>
        </row>
        <row r="1570">
          <cell r="B1570" t="str">
            <v>Secondary</v>
          </cell>
          <cell r="C1570" t="str">
            <v>NLACRC-1314-17</v>
          </cell>
          <cell r="D1570" t="str">
            <v>RD</v>
          </cell>
          <cell r="E1570" t="str">
            <v>X117</v>
          </cell>
          <cell r="G1570" t="str">
            <v>NLACRC</v>
          </cell>
          <cell r="H1570" t="str">
            <v>2013-14</v>
          </cell>
          <cell r="J1570" t="str">
            <v>None</v>
          </cell>
          <cell r="K1570" t="str">
            <v>Regular</v>
          </cell>
          <cell r="L1570" t="str">
            <v>Residential (SRF-4bed)</v>
          </cell>
          <cell r="N1570" t="str">
            <v>Continued</v>
          </cell>
          <cell r="P1570" t="str">
            <v>Discontinued</v>
          </cell>
          <cell r="T1570" t="str">
            <v>NPO</v>
          </cell>
          <cell r="AE1570">
            <v>150000</v>
          </cell>
          <cell r="AF1570">
            <v>150000</v>
          </cell>
          <cell r="AS1570">
            <v>2</v>
          </cell>
          <cell r="AT1570">
            <v>2</v>
          </cell>
          <cell r="AX1570" t="str">
            <v/>
          </cell>
          <cell r="BV1570" t="str">
            <v xml:space="preserve">5130 W. 137TH Place </v>
          </cell>
          <cell r="EI1570">
            <v>42094</v>
          </cell>
          <cell r="EK1570" t="str">
            <v>X</v>
          </cell>
          <cell r="EM1570" t="str">
            <v>X</v>
          </cell>
          <cell r="EQ1570">
            <v>43374</v>
          </cell>
          <cell r="EY1570" t="str">
            <v>X</v>
          </cell>
          <cell r="JB1570" t="str">
            <v/>
          </cell>
        </row>
        <row r="1571">
          <cell r="B1571" t="str">
            <v>Secondary</v>
          </cell>
          <cell r="C1571" t="str">
            <v>NLACRC-1314-18</v>
          </cell>
          <cell r="D1571" t="str">
            <v>RD</v>
          </cell>
          <cell r="E1571" t="str">
            <v>X112</v>
          </cell>
          <cell r="G1571" t="str">
            <v>NLACRC</v>
          </cell>
          <cell r="H1571" t="str">
            <v>2013-14</v>
          </cell>
          <cell r="J1571" t="str">
            <v>None</v>
          </cell>
          <cell r="K1571" t="str">
            <v>LDC</v>
          </cell>
          <cell r="L1571" t="str">
            <v>Residential (SRF-4bed)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EI1571">
            <v>42094</v>
          </cell>
          <cell r="JB1571" t="str">
            <v/>
          </cell>
        </row>
        <row r="1572">
          <cell r="B1572" t="str">
            <v>Primary</v>
          </cell>
          <cell r="C1572" t="str">
            <v>NLACRC-1415-1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Discontinued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T1572">
            <v>4</v>
          </cell>
          <cell r="AX1572">
            <v>4</v>
          </cell>
          <cell r="BV1572" t="str">
            <v>3851 Howe Road</v>
          </cell>
          <cell r="EI1572">
            <v>42094</v>
          </cell>
          <cell r="EK1572" t="str">
            <v>x</v>
          </cell>
          <cell r="EM1572" t="str">
            <v>n/a</v>
          </cell>
          <cell r="EQ1572" t="str">
            <v>n/a</v>
          </cell>
          <cell r="JB1572" t="str">
            <v/>
          </cell>
        </row>
        <row r="1573">
          <cell r="B1573" t="str">
            <v>Primary</v>
          </cell>
          <cell r="C1573" t="str">
            <v>NLACRC-1415-2</v>
          </cell>
          <cell r="D1573" t="str">
            <v>RD</v>
          </cell>
          <cell r="E1573" t="str">
            <v>X359</v>
          </cell>
          <cell r="G1573" t="str">
            <v>NLACRC</v>
          </cell>
          <cell r="H1573" t="str">
            <v>2014-15</v>
          </cell>
          <cell r="J1573" t="str">
            <v>FDC</v>
          </cell>
          <cell r="K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Q1573" t="str">
            <v>DE</v>
          </cell>
          <cell r="T1573" t="str">
            <v>NON-NPO</v>
          </cell>
          <cell r="AE1573">
            <v>150000</v>
          </cell>
          <cell r="AF1573">
            <v>150000</v>
          </cell>
          <cell r="AS1573">
            <v>2</v>
          </cell>
          <cell r="AT1573">
            <v>2</v>
          </cell>
          <cell r="AX1573">
            <v>4</v>
          </cell>
          <cell r="BV1573" t="str">
            <v>4021 Gillespie Avenue</v>
          </cell>
          <cell r="EI1573">
            <v>42094</v>
          </cell>
          <cell r="EK1573" t="str">
            <v>X</v>
          </cell>
          <cell r="EM1573" t="str">
            <v>X</v>
          </cell>
          <cell r="EQ1573">
            <v>42870</v>
          </cell>
          <cell r="EY1573" t="str">
            <v>X</v>
          </cell>
          <cell r="JB1573" t="str">
            <v>Yes</v>
          </cell>
        </row>
        <row r="1574">
          <cell r="B1574" t="str">
            <v>Primary</v>
          </cell>
          <cell r="C1574" t="str">
            <v>NLACRC-1415-3</v>
          </cell>
          <cell r="D1574" t="str">
            <v>RD</v>
          </cell>
          <cell r="E1574" t="str">
            <v>X360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NON-NPO</v>
          </cell>
          <cell r="AD1574">
            <v>11449</v>
          </cell>
          <cell r="AE1574">
            <v>150000</v>
          </cell>
          <cell r="AF1574">
            <v>150000</v>
          </cell>
          <cell r="AS1574">
            <v>2</v>
          </cell>
          <cell r="AT1574">
            <v>2</v>
          </cell>
          <cell r="AX1574">
            <v>4</v>
          </cell>
          <cell r="BV1574" t="str">
            <v>34310 McEnnery Canyon Road</v>
          </cell>
          <cell r="EI1574">
            <v>42094</v>
          </cell>
          <cell r="EK1574" t="str">
            <v>X</v>
          </cell>
          <cell r="EM1574" t="str">
            <v>X</v>
          </cell>
          <cell r="EQ1574">
            <v>43374</v>
          </cell>
          <cell r="EY1574" t="str">
            <v>X</v>
          </cell>
          <cell r="JB1574" t="str">
            <v/>
          </cell>
        </row>
        <row r="1575">
          <cell r="B1575" t="str">
            <v>Primary</v>
          </cell>
          <cell r="C1575" t="str">
            <v>NLACRC-1415-4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240000</v>
          </cell>
          <cell r="AE1575">
            <v>210000</v>
          </cell>
          <cell r="AF1575">
            <v>240000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I1575">
            <v>42094</v>
          </cell>
          <cell r="EM1575">
            <v>39171</v>
          </cell>
          <cell r="JB1575" t="str">
            <v/>
          </cell>
        </row>
        <row r="1576">
          <cell r="B1576" t="str">
            <v>Primary</v>
          </cell>
          <cell r="C1576" t="str">
            <v>NLACRC-1415-5</v>
          </cell>
          <cell r="D1576" t="str">
            <v>RD</v>
          </cell>
          <cell r="E1576" t="str">
            <v>X156</v>
          </cell>
          <cell r="G1576" t="str">
            <v>NLACRC</v>
          </cell>
          <cell r="H1576" t="str">
            <v>2014-15</v>
          </cell>
          <cell r="J1576" t="str">
            <v>FDC</v>
          </cell>
          <cell r="K1576" t="str">
            <v>Regular</v>
          </cell>
          <cell r="L1576" t="str">
            <v>Residential (SLS)</v>
          </cell>
          <cell r="N1576" t="str">
            <v>New</v>
          </cell>
          <cell r="P1576" t="str">
            <v>Completed</v>
          </cell>
          <cell r="T1576" t="str">
            <v>NON-NPO</v>
          </cell>
          <cell r="AC1576">
            <v>750000</v>
          </cell>
          <cell r="AD1576">
            <v>269580</v>
          </cell>
          <cell r="AE1576">
            <v>210000</v>
          </cell>
          <cell r="AF1576">
            <v>1019580</v>
          </cell>
          <cell r="AS1576">
            <v>5</v>
          </cell>
          <cell r="AT1576">
            <v>4</v>
          </cell>
          <cell r="AX1576">
            <v>10</v>
          </cell>
          <cell r="BV1576" t="str">
            <v>SLS</v>
          </cell>
          <cell r="EI1576">
            <v>42094</v>
          </cell>
          <cell r="EM1576" t="str">
            <v>n/a</v>
          </cell>
          <cell r="EQ1576" t="str">
            <v>n/a</v>
          </cell>
          <cell r="JB1576" t="str">
            <v>Yes</v>
          </cell>
        </row>
        <row r="1577">
          <cell r="B1577" t="str">
            <v>Secondary</v>
          </cell>
          <cell r="C1577" t="str">
            <v>NLACRC-1415-6</v>
          </cell>
          <cell r="D1577" t="str">
            <v>RD</v>
          </cell>
          <cell r="E1577" t="str">
            <v>X135</v>
          </cell>
          <cell r="G1577" t="str">
            <v>NLACRC</v>
          </cell>
          <cell r="H1577" t="str">
            <v>2014-15</v>
          </cell>
          <cell r="J1577" t="str">
            <v>None</v>
          </cell>
          <cell r="K1577" t="str">
            <v>Regular</v>
          </cell>
          <cell r="L1577" t="str">
            <v>Residential (FTH-3bed)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738000</v>
          </cell>
          <cell r="AD1577">
            <v>424623</v>
          </cell>
          <cell r="AE1577">
            <v>150000</v>
          </cell>
          <cell r="AF1577">
            <v>150000</v>
          </cell>
          <cell r="AS1577">
            <v>3</v>
          </cell>
          <cell r="AT1577">
            <v>2</v>
          </cell>
          <cell r="AV1577">
            <v>3</v>
          </cell>
          <cell r="AX1577" t="str">
            <v/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 t="str">
            <v/>
          </cell>
        </row>
        <row r="1578">
          <cell r="B1578" t="str">
            <v>Secondary</v>
          </cell>
          <cell r="C1578" t="str">
            <v>NLACRC-1415-7</v>
          </cell>
          <cell r="D1578" t="str">
            <v>RD</v>
          </cell>
          <cell r="E1578" t="str">
            <v>X091</v>
          </cell>
          <cell r="G1578" t="str">
            <v>NLACRC</v>
          </cell>
          <cell r="H1578" t="str">
            <v>2014-15</v>
          </cell>
          <cell r="J1578" t="str">
            <v>None</v>
          </cell>
          <cell r="K1578" t="str">
            <v>Regular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Q1578" t="str">
            <v>DE</v>
          </cell>
          <cell r="T1578" t="str">
            <v>NPO</v>
          </cell>
          <cell r="AC1578">
            <v>750000</v>
          </cell>
          <cell r="AD1578">
            <v>269580</v>
          </cell>
          <cell r="AE1578">
            <v>150000</v>
          </cell>
          <cell r="AF1578">
            <v>150000</v>
          </cell>
          <cell r="AS1578">
            <v>2</v>
          </cell>
          <cell r="AT1578">
            <v>2</v>
          </cell>
          <cell r="AX1578">
            <v>4</v>
          </cell>
          <cell r="BV1578" t="str">
            <v>7013 Ramsgate Ave.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Secondary</v>
          </cell>
          <cell r="C1579" t="str">
            <v>NLACRC-1415-8</v>
          </cell>
          <cell r="D1579" t="str">
            <v>RD</v>
          </cell>
          <cell r="E1579" t="str">
            <v>X134</v>
          </cell>
          <cell r="G1579" t="str">
            <v>NLACRC</v>
          </cell>
          <cell r="H1579" t="str">
            <v>2014-15</v>
          </cell>
          <cell r="J1579" t="str">
            <v>None</v>
          </cell>
          <cell r="K1579" t="str">
            <v>Regular</v>
          </cell>
          <cell r="L1579" t="str">
            <v>Residential (SRF-3bed)</v>
          </cell>
          <cell r="N1579" t="str">
            <v>New</v>
          </cell>
          <cell r="P1579" t="str">
            <v>Completed</v>
          </cell>
          <cell r="Q1579" t="str">
            <v>DE</v>
          </cell>
          <cell r="T1579" t="str">
            <v>NPO</v>
          </cell>
          <cell r="AC1579">
            <v>870000</v>
          </cell>
          <cell r="AD1579">
            <v>11449</v>
          </cell>
          <cell r="AF1579">
            <v>1557322</v>
          </cell>
          <cell r="AS1579">
            <v>5</v>
          </cell>
          <cell r="AT1579">
            <v>2</v>
          </cell>
          <cell r="AX1579" t="str">
            <v/>
          </cell>
          <cell r="BV1579" t="str">
            <v xml:space="preserve">5130 W. 137TH Place 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 t="str">
            <v/>
          </cell>
        </row>
        <row r="1580">
          <cell r="B1580" t="str">
            <v>Secondary</v>
          </cell>
          <cell r="C1580" t="str">
            <v>NLACRC-1415-9</v>
          </cell>
          <cell r="D1580" t="str">
            <v>RD</v>
          </cell>
          <cell r="E1580" t="str">
            <v>X120</v>
          </cell>
          <cell r="G1580" t="str">
            <v>NLACRC</v>
          </cell>
          <cell r="H1580" t="str">
            <v>2014-15</v>
          </cell>
          <cell r="J1580" t="str">
            <v>None</v>
          </cell>
          <cell r="K1580" t="str">
            <v>Regular</v>
          </cell>
          <cell r="L1580" t="str">
            <v>Residential (SRF-6bed)</v>
          </cell>
          <cell r="N1580" t="str">
            <v>Continued</v>
          </cell>
          <cell r="P1580" t="str">
            <v>Completed</v>
          </cell>
          <cell r="T1580" t="str">
            <v>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T1580">
            <v>5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Secondary</v>
          </cell>
          <cell r="C1581" t="str">
            <v>NLACRC-1415-10</v>
          </cell>
          <cell r="D1581" t="str">
            <v>RD</v>
          </cell>
          <cell r="E1581" t="str">
            <v>X116</v>
          </cell>
          <cell r="G1581" t="str">
            <v>NLACRC</v>
          </cell>
          <cell r="H1581" t="str">
            <v>2014-15</v>
          </cell>
          <cell r="J1581" t="str">
            <v>PDC</v>
          </cell>
          <cell r="K1581" t="str">
            <v>Regular</v>
          </cell>
          <cell r="L1581" t="str">
            <v>Residential (SRF-6bed)</v>
          </cell>
          <cell r="N1581" t="str">
            <v>Continued</v>
          </cell>
          <cell r="P1581" t="str">
            <v>In Progress</v>
          </cell>
          <cell r="T1581" t="str">
            <v>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T1581">
            <v>4</v>
          </cell>
          <cell r="AX1581" t="str">
            <v/>
          </cell>
          <cell r="BV1581" t="str">
            <v>3851 Howe Road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/>
          </cell>
        </row>
        <row r="1582">
          <cell r="B1582" t="str">
            <v>Secondary</v>
          </cell>
          <cell r="C1582" t="str">
            <v>NLACRC-1415-11</v>
          </cell>
          <cell r="D1582" t="str">
            <v>RD</v>
          </cell>
          <cell r="E1582" t="str">
            <v>X117</v>
          </cell>
          <cell r="G1582" t="str">
            <v>NLACRC</v>
          </cell>
          <cell r="H1582" t="str">
            <v>2014-15</v>
          </cell>
          <cell r="J1582" t="str">
            <v>None</v>
          </cell>
          <cell r="K1582" t="str">
            <v>Regular</v>
          </cell>
          <cell r="L1582" t="str">
            <v>Residential (SRF-4bed)</v>
          </cell>
          <cell r="N1582" t="str">
            <v>Continued</v>
          </cell>
          <cell r="P1582" t="str">
            <v>Discontinued</v>
          </cell>
          <cell r="T1582" t="str">
            <v>NPO</v>
          </cell>
          <cell r="AC1582">
            <v>835000</v>
          </cell>
          <cell r="AD1582">
            <v>722322</v>
          </cell>
          <cell r="AE1582">
            <v>150000</v>
          </cell>
          <cell r="AF1582">
            <v>150000</v>
          </cell>
          <cell r="AS1582">
            <v>5</v>
          </cell>
          <cell r="AT1582">
            <v>4</v>
          </cell>
          <cell r="AV1582">
            <v>3</v>
          </cell>
          <cell r="AX1582" t="str">
            <v/>
          </cell>
          <cell r="BV1582" t="str">
            <v>2508 Regent Rd</v>
          </cell>
          <cell r="EI1582">
            <v>42522</v>
          </cell>
          <cell r="EK1582">
            <v>42794</v>
          </cell>
          <cell r="EM1582">
            <v>38985</v>
          </cell>
          <cell r="EQ1582">
            <v>42979</v>
          </cell>
          <cell r="EY1582" t="str">
            <v>X</v>
          </cell>
          <cell r="JB1582" t="str">
            <v/>
          </cell>
        </row>
        <row r="1583">
          <cell r="B1583" t="str">
            <v>Secondary</v>
          </cell>
          <cell r="C1583" t="str">
            <v>NLACRC-1415-12</v>
          </cell>
          <cell r="D1583" t="str">
            <v>RD</v>
          </cell>
          <cell r="E1583" t="str">
            <v>X191</v>
          </cell>
          <cell r="G1583" t="str">
            <v>NLACRC</v>
          </cell>
          <cell r="H1583" t="str">
            <v>2014-15</v>
          </cell>
          <cell r="J1583" t="str">
            <v>None</v>
          </cell>
          <cell r="K1583" t="str">
            <v>LDC</v>
          </cell>
          <cell r="L1583" t="str">
            <v>Residential (SRF-4bed)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11449</v>
          </cell>
          <cell r="AE1583">
            <v>150000</v>
          </cell>
          <cell r="AF1583">
            <v>150000</v>
          </cell>
          <cell r="AS1583">
            <v>3</v>
          </cell>
          <cell r="AT1583">
            <v>2</v>
          </cell>
          <cell r="AX1583" t="str">
            <v/>
          </cell>
          <cell r="BV1583" t="str">
            <v>7013 Ramsgate Ave.</v>
          </cell>
          <cell r="EI1583">
            <v>42522</v>
          </cell>
          <cell r="EK1583">
            <v>42858</v>
          </cell>
          <cell r="EM1583">
            <v>39217</v>
          </cell>
          <cell r="EQ1583">
            <v>43054</v>
          </cell>
          <cell r="EY1583" t="str">
            <v>X</v>
          </cell>
          <cell r="JB1583" t="str">
            <v/>
          </cell>
        </row>
        <row r="1584">
          <cell r="B1584" t="str">
            <v>Primary</v>
          </cell>
          <cell r="C1584" t="str">
            <v>NLACRC-1415-13</v>
          </cell>
          <cell r="D1584" t="str">
            <v>DP</v>
          </cell>
          <cell r="E1584" t="str">
            <v>X202</v>
          </cell>
          <cell r="G1584" t="str">
            <v>NLACRC</v>
          </cell>
          <cell r="H1584" t="str">
            <v>2014-15</v>
          </cell>
          <cell r="J1584" t="str">
            <v>None</v>
          </cell>
          <cell r="K1584" t="str">
            <v>Regular</v>
          </cell>
          <cell r="L1584" t="str">
            <v>Day Program</v>
          </cell>
          <cell r="N1584" t="str">
            <v>New</v>
          </cell>
          <cell r="P1584" t="str">
            <v>Discontinued</v>
          </cell>
          <cell r="T1584" t="str">
            <v>NON-NPO</v>
          </cell>
          <cell r="AC1584">
            <v>670000</v>
          </cell>
          <cell r="AD1584">
            <v>349580</v>
          </cell>
          <cell r="AE1584">
            <v>150000</v>
          </cell>
          <cell r="AF1584">
            <v>1019580</v>
          </cell>
          <cell r="AS1584">
            <v>3</v>
          </cell>
          <cell r="AT1584">
            <v>2</v>
          </cell>
          <cell r="AX1584" t="str">
            <v/>
          </cell>
          <cell r="BV1584" t="str">
            <v>21763 Shadyspring Rd</v>
          </cell>
          <cell r="EI1584">
            <v>42522</v>
          </cell>
          <cell r="EK1584">
            <v>42693</v>
          </cell>
          <cell r="EM1584">
            <v>38993</v>
          </cell>
          <cell r="EQ1584">
            <v>42873</v>
          </cell>
          <cell r="EY1584" t="str">
            <v>X</v>
          </cell>
          <cell r="JB1584" t="str">
            <v/>
          </cell>
        </row>
        <row r="1585">
          <cell r="B1585" t="str">
            <v>Secondary</v>
          </cell>
          <cell r="C1585" t="str">
            <v>NLACRC-1415-14</v>
          </cell>
          <cell r="D1585" t="str">
            <v>RD</v>
          </cell>
          <cell r="E1585" t="str">
            <v>X100</v>
          </cell>
          <cell r="G1585" t="str">
            <v>NLACRC</v>
          </cell>
          <cell r="H1585" t="str">
            <v>2014-15</v>
          </cell>
          <cell r="J1585" t="str">
            <v>None</v>
          </cell>
          <cell r="K1585" t="str">
            <v>LDC</v>
          </cell>
          <cell r="L1585" t="str">
            <v>Residential (ARFPSHN-5bed)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T1585">
            <v>5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</v>
          </cell>
          <cell r="D1586" t="str">
            <v>RD</v>
          </cell>
          <cell r="E1586" t="str">
            <v>X267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(EBSH-3bed)</v>
          </cell>
          <cell r="N1586" t="str">
            <v>New</v>
          </cell>
          <cell r="P1586" t="str">
            <v>In Progress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240000</v>
          </cell>
          <cell r="AF1586">
            <v>240000</v>
          </cell>
          <cell r="AS1586">
            <v>5</v>
          </cell>
          <cell r="AT1586">
            <v>5</v>
          </cell>
          <cell r="AV1586">
            <v>3</v>
          </cell>
          <cell r="AX1586">
            <v>3</v>
          </cell>
          <cell r="BV1586" t="str">
            <v>8709 West Avenue C</v>
          </cell>
          <cell r="EI1586">
            <v>42522</v>
          </cell>
          <cell r="EK1586">
            <v>42794</v>
          </cell>
          <cell r="EM1586">
            <v>42794</v>
          </cell>
          <cell r="EQ1586">
            <v>42979</v>
          </cell>
          <cell r="EY1586" t="str">
            <v>X</v>
          </cell>
          <cell r="JB1586" t="str">
            <v/>
          </cell>
        </row>
        <row r="1587">
          <cell r="B1587" t="str">
            <v>Primary</v>
          </cell>
          <cell r="C1587" t="str">
            <v>NLACRC-1516-2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None</v>
          </cell>
          <cell r="K1587" t="str">
            <v>Regular</v>
          </cell>
          <cell r="L1587" t="str">
            <v>Residential (SRF-4bed)</v>
          </cell>
          <cell r="N1587" t="str">
            <v>New</v>
          </cell>
          <cell r="P1587" t="str">
            <v>In Progress</v>
          </cell>
          <cell r="T1587" t="str">
            <v>NON-NPO</v>
          </cell>
          <cell r="AC1587">
            <v>805000</v>
          </cell>
          <cell r="AD1587">
            <v>11449</v>
          </cell>
          <cell r="AE1587">
            <v>230918</v>
          </cell>
          <cell r="AF1587">
            <v>11449</v>
          </cell>
          <cell r="AS1587">
            <v>2</v>
          </cell>
          <cell r="AT1587">
            <v>2</v>
          </cell>
          <cell r="AX1587">
            <v>4</v>
          </cell>
          <cell r="BV1587" t="str">
            <v>8241 West Avenue C-14</v>
          </cell>
          <cell r="EI1587">
            <v>43570</v>
          </cell>
          <cell r="EK1587">
            <v>42858</v>
          </cell>
          <cell r="EM1587">
            <v>42858</v>
          </cell>
          <cell r="EQ1587">
            <v>43054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NLACRC-1516-3</v>
          </cell>
          <cell r="D1588" t="str">
            <v>RD</v>
          </cell>
          <cell r="E1588" t="str">
            <v>X255</v>
          </cell>
          <cell r="G1588" t="str">
            <v>NLACRC</v>
          </cell>
          <cell r="H1588" t="str">
            <v>2015-16</v>
          </cell>
          <cell r="J1588" t="str">
            <v>None</v>
          </cell>
          <cell r="K1588" t="str">
            <v>Regular</v>
          </cell>
          <cell r="L1588" t="str">
            <v>Residential (EBSH-2bed)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T1588">
            <v>2</v>
          </cell>
          <cell r="AV1588">
            <v>2</v>
          </cell>
          <cell r="AX1588">
            <v>2</v>
          </cell>
          <cell r="BV1588" t="str">
            <v>8225 West Avenue E4</v>
          </cell>
          <cell r="EI1588">
            <v>42522</v>
          </cell>
          <cell r="EK1588">
            <v>42693</v>
          </cell>
          <cell r="EM1588">
            <v>42692</v>
          </cell>
          <cell r="EQ1588">
            <v>42873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NLACRC-1516-4</v>
          </cell>
          <cell r="D1589" t="str">
            <v>RD</v>
          </cell>
          <cell r="E1589" t="str">
            <v>X265</v>
          </cell>
          <cell r="G1589" t="str">
            <v>NLACRC</v>
          </cell>
          <cell r="H1589" t="str">
            <v>2015-16</v>
          </cell>
          <cell r="J1589" t="str">
            <v>None</v>
          </cell>
          <cell r="K1589" t="str">
            <v>Regular</v>
          </cell>
          <cell r="L1589" t="str">
            <v>Residential (SRF-4bed)</v>
          </cell>
          <cell r="N1589" t="str">
            <v>New</v>
          </cell>
          <cell r="P1589" t="str">
            <v>Not Approved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 t="str">
            <v/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 t="str">
            <v/>
          </cell>
        </row>
        <row r="1590">
          <cell r="B1590" t="str">
            <v>Primary</v>
          </cell>
          <cell r="C1590" t="str">
            <v>NLACRC-1516-5</v>
          </cell>
          <cell r="D1590" t="str">
            <v>DP</v>
          </cell>
          <cell r="E1590" t="str">
            <v>X267</v>
          </cell>
          <cell r="G1590" t="str">
            <v>NLACRC</v>
          </cell>
          <cell r="H1590" t="str">
            <v>2015-16</v>
          </cell>
          <cell r="J1590" t="str">
            <v>None</v>
          </cell>
          <cell r="K1590" t="str">
            <v>Regular</v>
          </cell>
          <cell r="L1590" t="str">
            <v>Day Program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C1590">
            <v>778500</v>
          </cell>
          <cell r="AD1590">
            <v>796803</v>
          </cell>
          <cell r="AE1590">
            <v>240000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 t="str">
            <v>X</v>
          </cell>
          <cell r="EK1590" t="str">
            <v>X</v>
          </cell>
          <cell r="EM1590" t="str">
            <v>x</v>
          </cell>
          <cell r="EQ1590" t="str">
            <v>x</v>
          </cell>
          <cell r="EY1590">
            <v>42614</v>
          </cell>
          <cell r="JB1590" t="str">
            <v>Yes</v>
          </cell>
        </row>
        <row r="1591">
          <cell r="B1591" t="str">
            <v>Primary</v>
          </cell>
          <cell r="C1591" t="str">
            <v>NLACRC-1516-6</v>
          </cell>
          <cell r="D1591" t="str">
            <v>RD</v>
          </cell>
          <cell r="E1591" t="str">
            <v>X332</v>
          </cell>
          <cell r="G1591" t="str">
            <v>NLACRC</v>
          </cell>
          <cell r="H1591" t="str">
            <v>2015-16</v>
          </cell>
          <cell r="J1591" t="str">
            <v>None</v>
          </cell>
          <cell r="K1591" t="str">
            <v>Regular</v>
          </cell>
          <cell r="L1591" t="str">
            <v>Residential (SLS)</v>
          </cell>
          <cell r="N1591" t="str">
            <v>New</v>
          </cell>
          <cell r="P1591" t="str">
            <v>Not Approved</v>
          </cell>
          <cell r="T1591" t="str">
            <v>NON-NPO</v>
          </cell>
          <cell r="AC1591">
            <v>929950</v>
          </cell>
          <cell r="AD1591">
            <v>642950</v>
          </cell>
          <cell r="AE1591">
            <v>230918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NLACRC-1516-7</v>
          </cell>
          <cell r="D1592" t="str">
            <v>RD</v>
          </cell>
          <cell r="E1592" t="str">
            <v>X091</v>
          </cell>
          <cell r="G1592" t="str">
            <v>NLACRC</v>
          </cell>
          <cell r="H1592" t="str">
            <v>2015-16</v>
          </cell>
          <cell r="J1592" t="str">
            <v>None</v>
          </cell>
          <cell r="K1592" t="str">
            <v>Regular</v>
          </cell>
          <cell r="L1592" t="str">
            <v>Residential (SRF-3bed)</v>
          </cell>
          <cell r="N1592" t="str">
            <v>Continued</v>
          </cell>
          <cell r="P1592" t="str">
            <v>Completed</v>
          </cell>
          <cell r="T1592" t="str">
            <v>NPO</v>
          </cell>
          <cell r="AC1592">
            <v>950000</v>
          </cell>
          <cell r="AD1592">
            <v>11449</v>
          </cell>
          <cell r="AE1592">
            <v>63500</v>
          </cell>
          <cell r="AF1592">
            <v>11449</v>
          </cell>
          <cell r="AS1592">
            <v>2</v>
          </cell>
          <cell r="AT1592">
            <v>2</v>
          </cell>
          <cell r="AX1592">
            <v>2</v>
          </cell>
          <cell r="BV1592" t="str">
            <v>7013 Ramsgate Ave.</v>
          </cell>
          <cell r="EI1592">
            <v>42522</v>
          </cell>
          <cell r="EK1592">
            <v>42693</v>
          </cell>
          <cell r="EM1592">
            <v>39356</v>
          </cell>
          <cell r="EQ1592">
            <v>42873</v>
          </cell>
          <cell r="EY1592" t="str">
            <v>X</v>
          </cell>
          <cell r="JB1592" t="str">
            <v/>
          </cell>
        </row>
        <row r="1593">
          <cell r="B1593" t="str">
            <v>Secondary</v>
          </cell>
          <cell r="C1593" t="str">
            <v>NLACRC-1516-8</v>
          </cell>
          <cell r="D1593" t="str">
            <v>RD</v>
          </cell>
          <cell r="E1593" t="str">
            <v>X135</v>
          </cell>
          <cell r="G1593" t="str">
            <v>NLACRC</v>
          </cell>
          <cell r="H1593" t="str">
            <v>2015-16</v>
          </cell>
          <cell r="J1593" t="str">
            <v>None</v>
          </cell>
          <cell r="K1593" t="str">
            <v>Regular</v>
          </cell>
          <cell r="L1593" t="str">
            <v>Residential (FTH-3bed)</v>
          </cell>
          <cell r="N1593" t="str">
            <v>Continued</v>
          </cell>
          <cell r="P1593" t="str">
            <v>Completed</v>
          </cell>
          <cell r="T1593" t="str">
            <v>NPO</v>
          </cell>
          <cell r="AC1593">
            <v>400000</v>
          </cell>
          <cell r="AD1593">
            <v>11449</v>
          </cell>
          <cell r="AE1593">
            <v>275000</v>
          </cell>
          <cell r="AF1593">
            <v>11449</v>
          </cell>
          <cell r="AS1593">
            <v>2</v>
          </cell>
          <cell r="AT1593">
            <v>2</v>
          </cell>
          <cell r="AV1593">
            <v>2</v>
          </cell>
          <cell r="AX1593" t="str">
            <v/>
          </cell>
          <cell r="BV1593" t="str">
            <v>961 Stadium Place</v>
          </cell>
          <cell r="EI1593">
            <v>42723</v>
          </cell>
          <cell r="EK1593">
            <v>43098</v>
          </cell>
          <cell r="EM1593">
            <v>41613</v>
          </cell>
          <cell r="EQ1593">
            <v>43283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NLACRC-1516-9</v>
          </cell>
          <cell r="D1594" t="str">
            <v>RD</v>
          </cell>
          <cell r="E1594" t="str">
            <v>X134</v>
          </cell>
          <cell r="G1594" t="str">
            <v>NLACRC</v>
          </cell>
          <cell r="H1594" t="str">
            <v>2015-16</v>
          </cell>
          <cell r="J1594" t="str">
            <v>None</v>
          </cell>
          <cell r="K1594" t="str">
            <v>Regular</v>
          </cell>
          <cell r="L1594" t="str">
            <v>Residential (SRF-3bed)</v>
          </cell>
          <cell r="N1594" t="str">
            <v>Continued</v>
          </cell>
          <cell r="P1594" t="str">
            <v>Completed</v>
          </cell>
          <cell r="T1594" t="str">
            <v>NPO</v>
          </cell>
          <cell r="AE1594">
            <v>63500</v>
          </cell>
          <cell r="AF1594">
            <v>63500</v>
          </cell>
          <cell r="AS1594">
            <v>2</v>
          </cell>
          <cell r="AT1594">
            <v>4</v>
          </cell>
          <cell r="AV1594">
            <v>2</v>
          </cell>
          <cell r="AX1594" t="str">
            <v/>
          </cell>
          <cell r="BV1594" t="str">
            <v xml:space="preserve">5130 W. 137TH Place </v>
          </cell>
          <cell r="EI1594">
            <v>42723</v>
          </cell>
          <cell r="EK1594">
            <v>43161</v>
          </cell>
          <cell r="EM1594">
            <v>43161</v>
          </cell>
          <cell r="EQ1594" t="str">
            <v>x</v>
          </cell>
          <cell r="EY1594">
            <v>42614</v>
          </cell>
          <cell r="JB1594" t="str">
            <v/>
          </cell>
        </row>
        <row r="1595">
          <cell r="B1595" t="str">
            <v>Primary</v>
          </cell>
          <cell r="C1595" t="str">
            <v>NLACRC-1516-10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2015-16</v>
          </cell>
          <cell r="J1595" t="str">
            <v>None</v>
          </cell>
          <cell r="K1595" t="str">
            <v>Regular</v>
          </cell>
          <cell r="L1595" t="str">
            <v>Residential (SRF-3bed)</v>
          </cell>
          <cell r="N1595" t="str">
            <v>New</v>
          </cell>
          <cell r="P1595" t="str">
            <v>Not Approved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I1595">
            <v>42723</v>
          </cell>
          <cell r="EK1595">
            <v>43203</v>
          </cell>
          <cell r="EM1595">
            <v>41613</v>
          </cell>
          <cell r="EQ1595">
            <v>42979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NLACRC-1516-11</v>
          </cell>
          <cell r="D1596" t="str">
            <v>RD</v>
          </cell>
          <cell r="E1596" t="str">
            <v>X116</v>
          </cell>
          <cell r="G1596" t="str">
            <v>NLACRC</v>
          </cell>
          <cell r="H1596" t="str">
            <v>2015-16</v>
          </cell>
          <cell r="J1596" t="str">
            <v>PDC</v>
          </cell>
          <cell r="K1596" t="str">
            <v>Regular</v>
          </cell>
          <cell r="L1596" t="str">
            <v>Residential (SRF-6bed)</v>
          </cell>
          <cell r="N1596" t="str">
            <v>Continued</v>
          </cell>
          <cell r="P1596" t="str">
            <v>In Progress</v>
          </cell>
          <cell r="T1596" t="str">
            <v>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V1596">
            <v>3</v>
          </cell>
          <cell r="AX1596" t="str">
            <v/>
          </cell>
          <cell r="BV1596" t="str">
            <v>3851 Howe Road</v>
          </cell>
          <cell r="EI1596">
            <v>42723</v>
          </cell>
          <cell r="EK1596">
            <v>42858</v>
          </cell>
          <cell r="EM1596" t="str">
            <v>X</v>
          </cell>
          <cell r="EQ1596" t="str">
            <v>N/A</v>
          </cell>
          <cell r="EY1596" t="str">
            <v>X</v>
          </cell>
          <cell r="JB1596" t="str">
            <v/>
          </cell>
        </row>
        <row r="1597">
          <cell r="B1597" t="str">
            <v>Primary</v>
          </cell>
          <cell r="C1597" t="str">
            <v>NLACRC-1617-1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FDC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275000</v>
          </cell>
          <cell r="AF1597">
            <v>275000</v>
          </cell>
          <cell r="AS1597">
            <v>2</v>
          </cell>
          <cell r="AT1597">
            <v>4</v>
          </cell>
          <cell r="AV1597">
            <v>2</v>
          </cell>
          <cell r="AX1597">
            <v>4</v>
          </cell>
          <cell r="BV1597" t="str">
            <v>43778 West 27th Street</v>
          </cell>
          <cell r="EI1597">
            <v>42723</v>
          </cell>
          <cell r="EK1597">
            <v>43098</v>
          </cell>
          <cell r="EM1597">
            <v>43098</v>
          </cell>
          <cell r="EQ1597">
            <v>43283</v>
          </cell>
          <cell r="EY1597" t="str">
            <v>X</v>
          </cell>
          <cell r="JB1597" t="str">
            <v/>
          </cell>
        </row>
        <row r="1598">
          <cell r="B1598" t="str">
            <v>Primary</v>
          </cell>
          <cell r="C1598" t="str">
            <v>NLACRC-1617-2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None</v>
          </cell>
          <cell r="K1598" t="str">
            <v>FDC</v>
          </cell>
          <cell r="L1598" t="str">
            <v>Residential (SRF-4bed)</v>
          </cell>
          <cell r="N1598" t="str">
            <v>New</v>
          </cell>
          <cell r="P1598" t="str">
            <v>In Progress</v>
          </cell>
          <cell r="T1598" t="str">
            <v>NON-NPO</v>
          </cell>
          <cell r="AE1598">
            <v>275000</v>
          </cell>
          <cell r="AF1598">
            <v>275000</v>
          </cell>
          <cell r="AS1598">
            <v>2</v>
          </cell>
          <cell r="AT1598">
            <v>2</v>
          </cell>
          <cell r="AV1598">
            <v>2</v>
          </cell>
          <cell r="AX1598">
            <v>4</v>
          </cell>
          <cell r="BV1598" t="str">
            <v>4125 West Ave D</v>
          </cell>
          <cell r="EI1598">
            <v>42723</v>
          </cell>
          <cell r="EK1598">
            <v>43161</v>
          </cell>
          <cell r="EM1598">
            <v>43161</v>
          </cell>
          <cell r="EQ1598">
            <v>42873</v>
          </cell>
          <cell r="EY1598" t="str">
            <v>X</v>
          </cell>
          <cell r="JB1598" t="str">
            <v/>
          </cell>
        </row>
        <row r="1599">
          <cell r="B1599" t="str">
            <v>Primary</v>
          </cell>
          <cell r="C1599" t="str">
            <v>NLACRC-1617-3</v>
          </cell>
          <cell r="D1599" t="str">
            <v>RD</v>
          </cell>
          <cell r="E1599" t="str">
            <v>X331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In Progress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4</v>
          </cell>
          <cell r="AV1599">
            <v>4</v>
          </cell>
          <cell r="AX1599">
            <v>4</v>
          </cell>
          <cell r="BV1599" t="str">
            <v>41447 W. 25th Street</v>
          </cell>
          <cell r="EI1599">
            <v>42723</v>
          </cell>
          <cell r="EK1599">
            <v>43203</v>
          </cell>
          <cell r="EM1599">
            <v>43203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Primary</v>
          </cell>
          <cell r="C1600" t="str">
            <v>NLACRC-1617-4</v>
          </cell>
          <cell r="D1600" t="str">
            <v>LDP</v>
          </cell>
          <cell r="E1600" t="str">
            <v>X332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FDC</v>
          </cell>
          <cell r="L1600" t="str">
            <v>Licensed Day Program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EI1600">
            <v>42723</v>
          </cell>
          <cell r="EK1600" t="str">
            <v>X</v>
          </cell>
          <cell r="EM1600" t="str">
            <v>X</v>
          </cell>
          <cell r="EQ1600" t="str">
            <v>N/A</v>
          </cell>
          <cell r="EY1600">
            <v>42614</v>
          </cell>
          <cell r="JB1600" t="str">
            <v>Yes</v>
          </cell>
        </row>
        <row r="1601">
          <cell r="B1601" t="str">
            <v>Secondary</v>
          </cell>
          <cell r="C1601" t="str">
            <v>NLACRC-1617-5</v>
          </cell>
          <cell r="D1601" t="str">
            <v>RD</v>
          </cell>
          <cell r="E1601" t="str">
            <v>X333</v>
          </cell>
          <cell r="G1601" t="str">
            <v>NLACRC</v>
          </cell>
          <cell r="H1601" t="str">
            <v>2016-17</v>
          </cell>
          <cell r="J1601" t="str">
            <v>PDC</v>
          </cell>
          <cell r="K1601" t="str">
            <v>PDC</v>
          </cell>
          <cell r="L1601" t="str">
            <v>Residential (ARFPSHN-5bed)</v>
          </cell>
          <cell r="N1601" t="str">
            <v>New</v>
          </cell>
          <cell r="P1601" t="str">
            <v>In Progress</v>
          </cell>
          <cell r="T1601" t="str">
            <v>NPO</v>
          </cell>
          <cell r="AE1601">
            <v>25000</v>
          </cell>
          <cell r="AF1601">
            <v>25000</v>
          </cell>
          <cell r="AS1601">
            <v>2</v>
          </cell>
          <cell r="AT1601">
            <v>3</v>
          </cell>
          <cell r="AV1601">
            <v>2</v>
          </cell>
          <cell r="AX1601">
            <v>2</v>
          </cell>
          <cell r="BV1601" t="str">
            <v>3271 East Old Highway 246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NLACRC-1617-6</v>
          </cell>
          <cell r="D1602" t="str">
            <v>RD</v>
          </cell>
          <cell r="E1602" t="str">
            <v>X277</v>
          </cell>
          <cell r="G1602" t="str">
            <v>NLACRC</v>
          </cell>
          <cell r="H1602" t="str">
            <v>2016-17</v>
          </cell>
          <cell r="J1602" t="str">
            <v>PDC</v>
          </cell>
          <cell r="K1602" t="str">
            <v>PDC</v>
          </cell>
          <cell r="L1602" t="str">
            <v>Residential (ARFPSHN-5bed)</v>
          </cell>
          <cell r="N1602" t="str">
            <v>New</v>
          </cell>
          <cell r="P1602" t="str">
            <v>In Progress</v>
          </cell>
          <cell r="T1602" t="str">
            <v>NPO</v>
          </cell>
          <cell r="AE1602">
            <v>150000</v>
          </cell>
          <cell r="AF1602">
            <v>150000</v>
          </cell>
          <cell r="AS1602">
            <v>2</v>
          </cell>
          <cell r="AT1602">
            <v>2</v>
          </cell>
          <cell r="AV1602">
            <v>2</v>
          </cell>
          <cell r="AX1602">
            <v>2</v>
          </cell>
          <cell r="BV1602" t="str">
            <v>961 Stadium Place</v>
          </cell>
          <cell r="EI1602">
            <v>42723</v>
          </cell>
          <cell r="EK1602">
            <v>43161</v>
          </cell>
          <cell r="EM1602">
            <v>43161</v>
          </cell>
          <cell r="JB1602" t="str">
            <v/>
          </cell>
        </row>
        <row r="1603">
          <cell r="B1603" t="str">
            <v>Secondary</v>
          </cell>
          <cell r="C1603" t="str">
            <v>NLACRC-1617-7</v>
          </cell>
          <cell r="D1603" t="str">
            <v>RD</v>
          </cell>
          <cell r="E1603" t="str">
            <v>X112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Expanded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V1603">
            <v>4</v>
          </cell>
          <cell r="AX1603" t="str">
            <v/>
          </cell>
          <cell r="BV1603" t="str">
            <v>21259 Birch Road, Hayward, CA 94541</v>
          </cell>
          <cell r="EI1603">
            <v>42723</v>
          </cell>
          <cell r="EK1603">
            <v>43203</v>
          </cell>
          <cell r="EM1603">
            <v>43203</v>
          </cell>
          <cell r="JB1603" t="str">
            <v/>
          </cell>
        </row>
        <row r="1604">
          <cell r="B1604" t="str">
            <v>Secondary</v>
          </cell>
          <cell r="C1604" t="str">
            <v>NLACRC-1617-8</v>
          </cell>
          <cell r="D1604" t="str">
            <v>RD</v>
          </cell>
          <cell r="E1604" t="str">
            <v>X127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Continued</v>
          </cell>
          <cell r="P1604" t="str">
            <v>In Progress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 t="str">
            <v/>
          </cell>
          <cell r="BV1604" t="str">
            <v>16544 Bircher Street</v>
          </cell>
          <cell r="EI1604">
            <v>42723</v>
          </cell>
          <cell r="EM1604" t="str">
            <v>X</v>
          </cell>
          <cell r="EQ1604" t="str">
            <v>N/A</v>
          </cell>
          <cell r="JB1604" t="str">
            <v/>
          </cell>
        </row>
        <row r="1605">
          <cell r="B1605" t="str">
            <v>Secondary</v>
          </cell>
          <cell r="C1605" t="str">
            <v>NLACRC-1617-9</v>
          </cell>
          <cell r="D1605" t="str">
            <v>RD</v>
          </cell>
          <cell r="E1605" t="str">
            <v>X125</v>
          </cell>
          <cell r="G1605" t="str">
            <v>NLACRC</v>
          </cell>
          <cell r="H1605" t="str">
            <v>2016-17</v>
          </cell>
          <cell r="J1605" t="str">
            <v>FDC</v>
          </cell>
          <cell r="K1605" t="str">
            <v>Regular</v>
          </cell>
          <cell r="L1605" t="str">
            <v>Residential (EBSH-2bed)</v>
          </cell>
          <cell r="N1605" t="str">
            <v>Continued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 t="str">
            <v/>
          </cell>
          <cell r="BV1605" t="str">
            <v>8033 Quartz Avenue</v>
          </cell>
          <cell r="JB1605" t="str">
            <v/>
          </cell>
        </row>
        <row r="1606">
          <cell r="B1606" t="str">
            <v>Secondary</v>
          </cell>
          <cell r="C1606" t="str">
            <v>NLACRC-1617-10</v>
          </cell>
          <cell r="D1606" t="str">
            <v>RD</v>
          </cell>
          <cell r="E1606" t="str">
            <v>X134</v>
          </cell>
          <cell r="G1606" t="str">
            <v>NLACRC</v>
          </cell>
          <cell r="H1606" t="str">
            <v>2016-17</v>
          </cell>
          <cell r="J1606" t="str">
            <v>None</v>
          </cell>
          <cell r="K1606" t="str">
            <v>Regular</v>
          </cell>
          <cell r="L1606" t="str">
            <v>Residential (SRF-3bed)</v>
          </cell>
          <cell r="N1606" t="str">
            <v>Continued</v>
          </cell>
          <cell r="P1606" t="str">
            <v>Completed</v>
          </cell>
          <cell r="T1606" t="str">
            <v>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 t="str">
            <v/>
          </cell>
          <cell r="BV1606" t="str">
            <v xml:space="preserve">5130 W. 137TH Place </v>
          </cell>
          <cell r="EI1606">
            <v>42723</v>
          </cell>
          <cell r="EK1606">
            <v>43098</v>
          </cell>
          <cell r="EM1606">
            <v>43098</v>
          </cell>
          <cell r="EQ1606">
            <v>43283</v>
          </cell>
          <cell r="EY1606" t="str">
            <v>X</v>
          </cell>
          <cell r="JB1606" t="str">
            <v/>
          </cell>
        </row>
        <row r="1607">
          <cell r="B1607" t="str">
            <v>Secondary</v>
          </cell>
          <cell r="C1607" t="str">
            <v>NLACRC-1617-11</v>
          </cell>
          <cell r="D1607" t="str">
            <v>RD</v>
          </cell>
          <cell r="E1607" t="str">
            <v>X116</v>
          </cell>
          <cell r="G1607" t="str">
            <v>NLACRC</v>
          </cell>
          <cell r="H1607" t="str">
            <v>2016-17</v>
          </cell>
          <cell r="J1607" t="str">
            <v>PDC</v>
          </cell>
          <cell r="K1607" t="str">
            <v>Regular</v>
          </cell>
          <cell r="L1607" t="str">
            <v>Residential (SRF-6bed)</v>
          </cell>
          <cell r="N1607" t="str">
            <v>Continued</v>
          </cell>
          <cell r="P1607" t="str">
            <v>In Progress</v>
          </cell>
          <cell r="T1607" t="str">
            <v>NPO</v>
          </cell>
          <cell r="AE1607">
            <v>150000</v>
          </cell>
          <cell r="AF1607">
            <v>150000</v>
          </cell>
          <cell r="AS1607">
            <v>2</v>
          </cell>
          <cell r="AV1607">
            <v>2</v>
          </cell>
          <cell r="AX1607" t="str">
            <v/>
          </cell>
          <cell r="BV1607" t="str">
            <v>3851 Howe Road</v>
          </cell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EY1607" t="str">
            <v>X</v>
          </cell>
          <cell r="JB1607" t="str">
            <v/>
          </cell>
        </row>
        <row r="1608">
          <cell r="B1608" t="str">
            <v>Secondary</v>
          </cell>
          <cell r="C1608" t="str">
            <v>NLACRC-1617-12</v>
          </cell>
          <cell r="D1608" t="str">
            <v>RD</v>
          </cell>
          <cell r="E1608" t="str">
            <v>X320</v>
          </cell>
          <cell r="G1608" t="str">
            <v>NLACRC</v>
          </cell>
          <cell r="H1608" t="str">
            <v>2016-17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Continued</v>
          </cell>
          <cell r="P1608" t="str">
            <v>Completed</v>
          </cell>
          <cell r="Q1608" t="str">
            <v>DE</v>
          </cell>
          <cell r="T1608" t="str">
            <v>NON-NPO</v>
          </cell>
          <cell r="AE1608">
            <v>60000</v>
          </cell>
          <cell r="AF1608">
            <v>60000</v>
          </cell>
          <cell r="AS1608">
            <v>3</v>
          </cell>
          <cell r="AT1608">
            <v>1</v>
          </cell>
          <cell r="AV1608">
            <v>4</v>
          </cell>
          <cell r="AX1608" t="str">
            <v/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 t="str">
            <v/>
          </cell>
        </row>
        <row r="1609">
          <cell r="B1609" t="str">
            <v>Secondary</v>
          </cell>
          <cell r="C1609" t="str">
            <v>NLACRC-1617-13</v>
          </cell>
          <cell r="D1609" t="str">
            <v>RD</v>
          </cell>
          <cell r="E1609" t="str">
            <v>X321</v>
          </cell>
          <cell r="G1609" t="str">
            <v>NLACRC</v>
          </cell>
          <cell r="H1609" t="str">
            <v>2016-17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Continued</v>
          </cell>
          <cell r="P1609" t="str">
            <v>Completed</v>
          </cell>
          <cell r="Q1609" t="str">
            <v>DE</v>
          </cell>
          <cell r="T1609" t="str">
            <v>NON-NPO</v>
          </cell>
          <cell r="AE1609">
            <v>60000</v>
          </cell>
          <cell r="AF1609">
            <v>60000</v>
          </cell>
          <cell r="AS1609">
            <v>1</v>
          </cell>
          <cell r="AT1609">
            <v>2</v>
          </cell>
          <cell r="AV1609">
            <v>4</v>
          </cell>
          <cell r="AX1609" t="str">
            <v/>
          </cell>
          <cell r="BV1609" t="str">
            <v>4021 Gillespie Avenue</v>
          </cell>
          <cell r="EI1609">
            <v>42723</v>
          </cell>
          <cell r="EK1609">
            <v>43203</v>
          </cell>
          <cell r="EM1609" t="str">
            <v>X</v>
          </cell>
          <cell r="EQ1609" t="str">
            <v>N/A</v>
          </cell>
          <cell r="JB1609" t="str">
            <v/>
          </cell>
        </row>
        <row r="1610">
          <cell r="B1610" t="str">
            <v>Secondary</v>
          </cell>
          <cell r="C1610" t="str">
            <v>NLACRC-1617-14</v>
          </cell>
          <cell r="D1610" t="str">
            <v>RD</v>
          </cell>
          <cell r="E1610" t="str">
            <v>X322</v>
          </cell>
          <cell r="G1610" t="str">
            <v>NLACRC</v>
          </cell>
          <cell r="H1610" t="str">
            <v>2016-17</v>
          </cell>
          <cell r="J1610" t="str">
            <v>None</v>
          </cell>
          <cell r="K1610" t="str">
            <v>Regular</v>
          </cell>
          <cell r="L1610" t="str">
            <v>Residential (SLS)</v>
          </cell>
          <cell r="N1610" t="str">
            <v>Continued</v>
          </cell>
          <cell r="P1610" t="str">
            <v>Completed</v>
          </cell>
          <cell r="T1610" t="str">
            <v>NON-NPO</v>
          </cell>
          <cell r="AE1610">
            <v>25000</v>
          </cell>
          <cell r="AF1610">
            <v>25000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SLS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 t="str">
            <v/>
          </cell>
        </row>
        <row r="1611">
          <cell r="B1611" t="str">
            <v>Secondary</v>
          </cell>
          <cell r="C1611" t="str">
            <v>NLACRC-1617-15</v>
          </cell>
          <cell r="D1611" t="str">
            <v>SS</v>
          </cell>
          <cell r="E1611" t="str">
            <v>X323</v>
          </cell>
          <cell r="G1611" t="str">
            <v>NLACRC</v>
          </cell>
          <cell r="H1611" t="str">
            <v>2016-17</v>
          </cell>
          <cell r="J1611" t="str">
            <v>None</v>
          </cell>
          <cell r="K1611" t="str">
            <v>Regular</v>
          </cell>
          <cell r="L1611" t="str">
            <v>Crisis Support Services</v>
          </cell>
          <cell r="N1611" t="str">
            <v>Continued</v>
          </cell>
          <cell r="P1611" t="str">
            <v>Completed</v>
          </cell>
          <cell r="T1611" t="str">
            <v>NON-NPO</v>
          </cell>
          <cell r="AE1611">
            <v>150000</v>
          </cell>
          <cell r="AF1611">
            <v>150000</v>
          </cell>
          <cell r="AS1611">
            <v>2</v>
          </cell>
          <cell r="AV1611">
            <v>4</v>
          </cell>
          <cell r="AX1611"/>
          <cell r="BV1611" t="str">
            <v>Office TBD</v>
          </cell>
          <cell r="JB1611" t="str">
            <v/>
          </cell>
        </row>
        <row r="1612">
          <cell r="B1612" t="str">
            <v>Secondary</v>
          </cell>
          <cell r="C1612" t="str">
            <v>NLACRC-1617-16</v>
          </cell>
          <cell r="D1612" t="str">
            <v>RD</v>
          </cell>
          <cell r="E1612" t="str">
            <v>X120</v>
          </cell>
          <cell r="G1612" t="str">
            <v>NLACRC</v>
          </cell>
          <cell r="H1612" t="str">
            <v>2016-17</v>
          </cell>
          <cell r="J1612" t="str">
            <v>None</v>
          </cell>
          <cell r="K1612" t="str">
            <v>Regular</v>
          </cell>
          <cell r="L1612" t="str">
            <v>Residential (SRF-6bed)</v>
          </cell>
          <cell r="N1612" t="str">
            <v>Continued</v>
          </cell>
          <cell r="P1612" t="str">
            <v>Completed</v>
          </cell>
          <cell r="T1612" t="str">
            <v>NPO</v>
          </cell>
          <cell r="AE1612">
            <v>150000</v>
          </cell>
          <cell r="AF1612">
            <v>150000</v>
          </cell>
          <cell r="AS1612">
            <v>2</v>
          </cell>
          <cell r="AT1612">
            <v>2</v>
          </cell>
          <cell r="AX1612" t="str">
            <v/>
          </cell>
          <cell r="BV1612" t="str">
            <v>961 Stadium Place</v>
          </cell>
          <cell r="EI1612">
            <v>43167</v>
          </cell>
          <cell r="EK1612" t="str">
            <v>X</v>
          </cell>
          <cell r="EM1612" t="str">
            <v>X</v>
          </cell>
          <cell r="EQ1612" t="str">
            <v>X</v>
          </cell>
          <cell r="JB1612" t="str">
            <v/>
          </cell>
        </row>
        <row r="1613">
          <cell r="B1613" t="str">
            <v>Secondary</v>
          </cell>
          <cell r="C1613" t="str">
            <v>NLACRC-1617-17</v>
          </cell>
          <cell r="D1613" t="str">
            <v>RD</v>
          </cell>
          <cell r="E1613" t="str">
            <v>X359</v>
          </cell>
          <cell r="G1613" t="str">
            <v>NLACRC</v>
          </cell>
          <cell r="H1613" t="str">
            <v>2016-17</v>
          </cell>
          <cell r="J1613" t="str">
            <v>FDC</v>
          </cell>
          <cell r="K1613" t="str">
            <v>Regular</v>
          </cell>
          <cell r="L1613" t="str">
            <v>Residential (SRF-4bed)</v>
          </cell>
          <cell r="N1613" t="str">
            <v>New</v>
          </cell>
          <cell r="P1613" t="str">
            <v>Completed</v>
          </cell>
          <cell r="Q1613" t="str">
            <v>DE</v>
          </cell>
          <cell r="T1613" t="str">
            <v>NON-NPO</v>
          </cell>
          <cell r="AE1613">
            <v>50000</v>
          </cell>
          <cell r="AF1613">
            <v>50000</v>
          </cell>
          <cell r="AS1613">
            <v>1</v>
          </cell>
          <cell r="AT1613">
            <v>2</v>
          </cell>
          <cell r="AX1613"/>
          <cell r="BV1613" t="str">
            <v>4021 Gillespie Avenue</v>
          </cell>
          <cell r="JB1613"/>
        </row>
        <row r="1614">
          <cell r="B1614" t="str">
            <v>Secondary</v>
          </cell>
          <cell r="C1614" t="str">
            <v>NLACRC-1617-18</v>
          </cell>
          <cell r="D1614" t="str">
            <v>RD</v>
          </cell>
          <cell r="E1614" t="str">
            <v>X360</v>
          </cell>
          <cell r="G1614" t="str">
            <v>NLACRC</v>
          </cell>
          <cell r="H1614" t="str">
            <v>2016-17</v>
          </cell>
          <cell r="J1614" t="str">
            <v>None</v>
          </cell>
          <cell r="K1614" t="str">
            <v>Regular</v>
          </cell>
          <cell r="L1614" t="str">
            <v>Residential (SRF-4bed)</v>
          </cell>
          <cell r="N1614" t="str">
            <v>New</v>
          </cell>
          <cell r="P1614" t="str">
            <v>Completed</v>
          </cell>
          <cell r="Q1614" t="str">
            <v>DE</v>
          </cell>
          <cell r="T1614" t="str">
            <v>NPO</v>
          </cell>
          <cell r="AE1614">
            <v>50000</v>
          </cell>
          <cell r="AF1614">
            <v>50000</v>
          </cell>
          <cell r="AS1614">
            <v>3</v>
          </cell>
          <cell r="AT1614">
            <v>1</v>
          </cell>
          <cell r="AV1614">
            <v>3</v>
          </cell>
          <cell r="AX1614"/>
          <cell r="BV1614" t="str">
            <v>34310 McEnnery Canyon Road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NLACRC-1718-1</v>
          </cell>
          <cell r="D1615" t="str">
            <v>RD</v>
          </cell>
          <cell r="E1615" t="str">
            <v>X387</v>
          </cell>
          <cell r="G1615" t="str">
            <v>NLACRC</v>
          </cell>
          <cell r="H1615" t="str">
            <v>2017-18</v>
          </cell>
          <cell r="J1615" t="str">
            <v>Regular</v>
          </cell>
          <cell r="K1615" t="str">
            <v>Regular</v>
          </cell>
          <cell r="L1615" t="str">
            <v>Residential (SRF-4bed)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V1615">
            <v>4</v>
          </cell>
          <cell r="AX1615">
            <v>4</v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NLACRC-1718-2</v>
          </cell>
          <cell r="D1616" t="str">
            <v>DP</v>
          </cell>
          <cell r="E1616" t="str">
            <v>X127</v>
          </cell>
          <cell r="G1616" t="str">
            <v>NLACRC</v>
          </cell>
          <cell r="H1616" t="str">
            <v>2017-18</v>
          </cell>
          <cell r="J1616" t="str">
            <v>Regular</v>
          </cell>
          <cell r="K1616" t="str">
            <v>Regular</v>
          </cell>
          <cell r="L1616" t="str">
            <v>Community Access Services</v>
          </cell>
          <cell r="N1616" t="str">
            <v>New</v>
          </cell>
          <cell r="P1616" t="str">
            <v>In Progress</v>
          </cell>
          <cell r="T1616" t="str">
            <v>NON-NPO</v>
          </cell>
          <cell r="AE1616">
            <v>150000</v>
          </cell>
          <cell r="AF1616">
            <v>150000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>
            <v>43167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NLACRC-1819-1</v>
          </cell>
          <cell r="D1617" t="str">
            <v>RD</v>
          </cell>
          <cell r="E1617" t="str">
            <v>X419</v>
          </cell>
          <cell r="G1617" t="str">
            <v>NLACRC</v>
          </cell>
          <cell r="H1617" t="str">
            <v>2018-19</v>
          </cell>
          <cell r="J1617" t="str">
            <v>PDC</v>
          </cell>
          <cell r="K1617" t="str">
            <v>Regular</v>
          </cell>
          <cell r="L1617" t="str">
            <v>Residential (EBSH-3bed)</v>
          </cell>
          <cell r="N1617" t="str">
            <v>New</v>
          </cell>
          <cell r="P1617" t="str">
            <v>In Progress</v>
          </cell>
          <cell r="Q1617" t="str">
            <v>DE</v>
          </cell>
          <cell r="T1617" t="str">
            <v>NPO</v>
          </cell>
          <cell r="AE1617">
            <v>80000</v>
          </cell>
          <cell r="AF1617">
            <v>80000</v>
          </cell>
          <cell r="AS1617">
            <v>1</v>
          </cell>
          <cell r="AT1617">
            <v>2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NLACRC-1819-2</v>
          </cell>
          <cell r="D1618" t="str">
            <v>RD</v>
          </cell>
          <cell r="E1618" t="str">
            <v>X418</v>
          </cell>
          <cell r="G1618" t="str">
            <v>NLACRC</v>
          </cell>
          <cell r="H1618" t="str">
            <v>2018-19</v>
          </cell>
          <cell r="J1618" t="str">
            <v>PDC</v>
          </cell>
          <cell r="K1618" t="str">
            <v>Regular</v>
          </cell>
          <cell r="L1618" t="str">
            <v>Residential (EBSH-3bed)</v>
          </cell>
          <cell r="N1618" t="str">
            <v>New</v>
          </cell>
          <cell r="P1618" t="str">
            <v>In Progress</v>
          </cell>
          <cell r="Q1618" t="str">
            <v>DE</v>
          </cell>
          <cell r="T1618" t="str">
            <v>NPO</v>
          </cell>
          <cell r="AE1618">
            <v>50000</v>
          </cell>
          <cell r="AF1618">
            <v>50000</v>
          </cell>
          <cell r="AS1618">
            <v>3</v>
          </cell>
          <cell r="AT1618">
            <v>1</v>
          </cell>
          <cell r="AV1618">
            <v>3</v>
          </cell>
          <cell r="AX1618">
            <v>3</v>
          </cell>
          <cell r="BV1618" t="str">
            <v>34310 McEnnery Canyon Road</v>
          </cell>
          <cell r="JB1618" t="str">
            <v/>
          </cell>
        </row>
        <row r="1619">
          <cell r="B1619" t="str">
            <v>Secondary</v>
          </cell>
          <cell r="C1619" t="str">
            <v>NLACRC-1819-6</v>
          </cell>
          <cell r="D1619" t="str">
            <v>RD</v>
          </cell>
          <cell r="E1619" t="str">
            <v>X416</v>
          </cell>
          <cell r="G1619" t="str">
            <v>NLACRC</v>
          </cell>
          <cell r="H1619" t="str">
            <v>2018-19</v>
          </cell>
          <cell r="J1619" t="str">
            <v>PDC</v>
          </cell>
          <cell r="K1619" t="str">
            <v>Regular</v>
          </cell>
          <cell r="L1619" t="str">
            <v>Residential (SRF-4bed)</v>
          </cell>
          <cell r="N1619" t="str">
            <v>Continued</v>
          </cell>
          <cell r="P1619" t="str">
            <v>In Progress</v>
          </cell>
          <cell r="T1619" t="str">
            <v>NPO</v>
          </cell>
          <cell r="AE1619">
            <v>25000</v>
          </cell>
          <cell r="AF1619">
            <v>25000</v>
          </cell>
          <cell r="AS1619">
            <v>3</v>
          </cell>
          <cell r="AT1619">
            <v>1</v>
          </cell>
          <cell r="AV1619">
            <v>4</v>
          </cell>
          <cell r="AX1619" t="str">
            <v/>
          </cell>
          <cell r="BV1619" t="str">
            <v>3851 Howe Road</v>
          </cell>
          <cell r="JB1619" t="str">
            <v/>
          </cell>
        </row>
        <row r="1620">
          <cell r="B1620" t="str">
            <v>Secondary</v>
          </cell>
          <cell r="C1620" t="str">
            <v>NLACRC-1819-7</v>
          </cell>
          <cell r="D1620" t="str">
            <v>RD</v>
          </cell>
          <cell r="E1620" t="str">
            <v>X127</v>
          </cell>
          <cell r="G1620" t="str">
            <v>NLACRC</v>
          </cell>
          <cell r="H1620" t="str">
            <v>2018-19</v>
          </cell>
          <cell r="J1620" t="str">
            <v>FDC</v>
          </cell>
          <cell r="K1620" t="str">
            <v>Regular</v>
          </cell>
          <cell r="L1620" t="str">
            <v>Residential (SRF-4bed)</v>
          </cell>
          <cell r="N1620" t="str">
            <v>Continued</v>
          </cell>
          <cell r="P1620" t="str">
            <v>In Progress</v>
          </cell>
          <cell r="T1620" t="str">
            <v>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BV1620" t="str">
            <v>16544 Bircher Street</v>
          </cell>
          <cell r="EI1620">
            <v>43167</v>
          </cell>
          <cell r="EK1620" t="str">
            <v>X</v>
          </cell>
          <cell r="EM1620" t="str">
            <v>X</v>
          </cell>
          <cell r="EQ1620" t="str">
            <v>X</v>
          </cell>
          <cell r="JB1620" t="str">
            <v/>
          </cell>
        </row>
        <row r="1621">
          <cell r="B1621" t="str">
            <v>Secondary</v>
          </cell>
          <cell r="C1621" t="str">
            <v>NLACRC-1819-8</v>
          </cell>
          <cell r="D1621" t="str">
            <v>RD</v>
          </cell>
          <cell r="E1621" t="str">
            <v>X417</v>
          </cell>
          <cell r="G1621" t="str">
            <v>NLACRC</v>
          </cell>
          <cell r="H1621" t="str">
            <v>2018-19</v>
          </cell>
          <cell r="J1621" t="str">
            <v>PDC</v>
          </cell>
          <cell r="K1621" t="str">
            <v>Regular</v>
          </cell>
          <cell r="L1621" t="str">
            <v>Residential (SRF-4bed)</v>
          </cell>
          <cell r="N1621" t="str">
            <v>Continued</v>
          </cell>
          <cell r="P1621" t="str">
            <v>In Progress</v>
          </cell>
          <cell r="Q1621" t="str">
            <v>DE</v>
          </cell>
          <cell r="T1621" t="str">
            <v>NPO</v>
          </cell>
          <cell r="AE1621">
            <v>80000</v>
          </cell>
          <cell r="AF1621">
            <v>80000</v>
          </cell>
          <cell r="AS1621">
            <v>2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Secondary</v>
          </cell>
          <cell r="C1622" t="str">
            <v>NLACRC-1819-9</v>
          </cell>
          <cell r="D1622" t="str">
            <v>RD</v>
          </cell>
          <cell r="E1622" t="str">
            <v>X418</v>
          </cell>
          <cell r="G1622" t="str">
            <v>NLACRC</v>
          </cell>
          <cell r="H1622" t="str">
            <v>2018-19</v>
          </cell>
          <cell r="J1622" t="str">
            <v>PDC</v>
          </cell>
          <cell r="K1622" t="str">
            <v>Regular</v>
          </cell>
          <cell r="L1622" t="str">
            <v>Residential (SRF-4bed)</v>
          </cell>
          <cell r="N1622" t="str">
            <v>Continued</v>
          </cell>
          <cell r="P1622" t="str">
            <v>In Progress</v>
          </cell>
          <cell r="Q1622" t="str">
            <v>DE</v>
          </cell>
          <cell r="T1622" t="str">
            <v>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3</v>
          </cell>
          <cell r="AV1622">
            <v>3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Secondary</v>
          </cell>
          <cell r="C1623" t="str">
            <v>NLACRC-1819-10</v>
          </cell>
          <cell r="D1623" t="str">
            <v>RD</v>
          </cell>
          <cell r="E1623" t="str">
            <v>X116</v>
          </cell>
          <cell r="G1623" t="str">
            <v>NLACRC</v>
          </cell>
          <cell r="H1623" t="str">
            <v>2018-19</v>
          </cell>
          <cell r="J1623" t="str">
            <v>PDC</v>
          </cell>
          <cell r="K1623" t="str">
            <v>Regular</v>
          </cell>
          <cell r="L1623" t="str">
            <v>Residential (SRF-6bed)</v>
          </cell>
          <cell r="N1623" t="str">
            <v>Continued</v>
          </cell>
          <cell r="P1623" t="str">
            <v>In Progress</v>
          </cell>
          <cell r="T1623" t="str">
            <v>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3851 Howe Road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RCEB-0506-1</v>
          </cell>
          <cell r="D1624" t="str">
            <v>DP</v>
          </cell>
          <cell r="E1624" t="str">
            <v>X127</v>
          </cell>
          <cell r="G1624" t="str">
            <v>RCEB</v>
          </cell>
          <cell r="H1624" t="str">
            <v>2005-06</v>
          </cell>
          <cell r="J1624" t="str">
            <v>None</v>
          </cell>
          <cell r="K1624" t="str">
            <v>Regular</v>
          </cell>
          <cell r="L1624" t="str">
            <v>Day Program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V1624">
            <v>4</v>
          </cell>
          <cell r="AX1624" t="str">
            <v/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RCEB-0506-2</v>
          </cell>
          <cell r="D1625" t="str">
            <v>SS</v>
          </cell>
          <cell r="E1625" t="str">
            <v>X417</v>
          </cell>
          <cell r="G1625" t="str">
            <v>RCEB</v>
          </cell>
          <cell r="H1625" t="str">
            <v>2005-06</v>
          </cell>
          <cell r="J1625" t="str">
            <v>None</v>
          </cell>
          <cell r="K1625" t="str">
            <v>Regular</v>
          </cell>
          <cell r="L1625" t="str">
            <v>Psychiatric Treatment</v>
          </cell>
          <cell r="N1625" t="str">
            <v>Continued</v>
          </cell>
          <cell r="P1625" t="str">
            <v>Completed</v>
          </cell>
          <cell r="T1625" t="str">
            <v>NON-NPO</v>
          </cell>
          <cell r="AC1625">
            <v>738000</v>
          </cell>
          <cell r="AD1625">
            <v>424623</v>
          </cell>
          <cell r="AE1625">
            <v>150000</v>
          </cell>
          <cell r="AF1625">
            <v>150000</v>
          </cell>
          <cell r="AS1625">
            <v>2</v>
          </cell>
          <cell r="AT1625">
            <v>3</v>
          </cell>
          <cell r="AV1625">
            <v>4</v>
          </cell>
          <cell r="AX1625">
            <v>5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RCEB-0506-3</v>
          </cell>
          <cell r="D1626" t="str">
            <v>RD</v>
          </cell>
          <cell r="E1626" t="str">
            <v>X418</v>
          </cell>
          <cell r="G1626" t="str">
            <v>RCEB</v>
          </cell>
          <cell r="H1626" t="str">
            <v>2005-06</v>
          </cell>
          <cell r="J1626" t="str">
            <v>None</v>
          </cell>
          <cell r="K1626" t="str">
            <v>Regular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Q1626" t="str">
            <v>DE</v>
          </cell>
          <cell r="T1626" t="str">
            <v>NON-NPO</v>
          </cell>
          <cell r="AC1626">
            <v>750000</v>
          </cell>
          <cell r="AD1626">
            <v>269580</v>
          </cell>
          <cell r="AE1626">
            <v>150000</v>
          </cell>
          <cell r="AF1626">
            <v>0</v>
          </cell>
          <cell r="AS1626">
            <v>3</v>
          </cell>
          <cell r="AT1626">
            <v>3</v>
          </cell>
          <cell r="AX1626">
            <v>3</v>
          </cell>
          <cell r="BV1626" t="str">
            <v>2076 Strang Avenue, San Leandro, CA 94578</v>
          </cell>
          <cell r="EI1626">
            <v>43167</v>
          </cell>
          <cell r="EK1626" t="str">
            <v>X</v>
          </cell>
          <cell r="EM1626">
            <v>39055</v>
          </cell>
          <cell r="EQ1626" t="str">
            <v>X</v>
          </cell>
          <cell r="JB1626" t="str">
            <v/>
          </cell>
        </row>
        <row r="1627">
          <cell r="B1627" t="str">
            <v>Primary</v>
          </cell>
          <cell r="C1627" t="str">
            <v>RCEB-0506-4</v>
          </cell>
          <cell r="D1627" t="str">
            <v>DP</v>
          </cell>
          <cell r="E1627" t="str">
            <v>X081</v>
          </cell>
          <cell r="G1627" t="str">
            <v>RCEB</v>
          </cell>
          <cell r="H1627" t="str">
            <v>2005-06</v>
          </cell>
          <cell r="J1627" t="str">
            <v>None</v>
          </cell>
          <cell r="K1627" t="str">
            <v>Regular</v>
          </cell>
          <cell r="L1627" t="str">
            <v>Day Program</v>
          </cell>
          <cell r="N1627" t="str">
            <v>New</v>
          </cell>
          <cell r="P1627" t="str">
            <v>Discontinued</v>
          </cell>
          <cell r="Q1627" t="str">
            <v>DE</v>
          </cell>
          <cell r="T1627" t="str">
            <v>NON-NPO</v>
          </cell>
          <cell r="AC1627">
            <v>870000</v>
          </cell>
          <cell r="AD1627">
            <v>687322</v>
          </cell>
          <cell r="AE1627">
            <v>100000</v>
          </cell>
          <cell r="AF1627">
            <v>700000</v>
          </cell>
          <cell r="AS1627">
            <v>5</v>
          </cell>
          <cell r="AT1627">
            <v>2</v>
          </cell>
          <cell r="AV1627">
            <v>3</v>
          </cell>
          <cell r="AX1627" t="str">
            <v/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 t="str">
            <v/>
          </cell>
        </row>
        <row r="1628">
          <cell r="B1628" t="str">
            <v>Primary</v>
          </cell>
          <cell r="C1628" t="str">
            <v>RCEB-0506-5</v>
          </cell>
          <cell r="D1628" t="str">
            <v>RD</v>
          </cell>
          <cell r="E1628" t="str">
            <v>X416</v>
          </cell>
          <cell r="G1628" t="str">
            <v>RCEB</v>
          </cell>
          <cell r="H1628" t="str">
            <v>2005-06</v>
          </cell>
          <cell r="J1628" t="str">
            <v>None</v>
          </cell>
          <cell r="K1628" t="str">
            <v>Regular</v>
          </cell>
          <cell r="L1628" t="str">
            <v>Residential (SRF-4bed)</v>
          </cell>
          <cell r="N1628" t="str">
            <v>New</v>
          </cell>
          <cell r="P1628" t="str">
            <v>Discontinued</v>
          </cell>
          <cell r="Q1628" t="str">
            <v>DE</v>
          </cell>
          <cell r="T1628" t="str">
            <v>NON-NPO</v>
          </cell>
          <cell r="AC1628">
            <v>729000</v>
          </cell>
          <cell r="AD1628">
            <v>433223</v>
          </cell>
          <cell r="AE1628">
            <v>75000</v>
          </cell>
          <cell r="AF1628">
            <v>1162223</v>
          </cell>
          <cell r="AS1628">
            <v>3</v>
          </cell>
          <cell r="AV1628">
            <v>3</v>
          </cell>
          <cell r="AX1628" t="str">
            <v/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RCEB-0506-6</v>
          </cell>
          <cell r="D1629" t="str">
            <v>RD</v>
          </cell>
          <cell r="E1629" t="str">
            <v>X127</v>
          </cell>
          <cell r="G1629" t="str">
            <v>RCEB</v>
          </cell>
          <cell r="H1629" t="str">
            <v>2005-06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C1629">
            <v>719000</v>
          </cell>
          <cell r="AD1629">
            <v>300580</v>
          </cell>
          <cell r="AE1629">
            <v>46950</v>
          </cell>
          <cell r="AF1629">
            <v>0</v>
          </cell>
          <cell r="AS1629">
            <v>3</v>
          </cell>
          <cell r="AT1629">
            <v>2</v>
          </cell>
          <cell r="AX1629" t="str">
            <v/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RCEB-0506-7</v>
          </cell>
          <cell r="D1630" t="str">
            <v>RD</v>
          </cell>
          <cell r="E1630" t="str">
            <v>X417</v>
          </cell>
          <cell r="G1630" t="str">
            <v>RCEB</v>
          </cell>
          <cell r="H1630" t="str">
            <v>2005-06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Completed</v>
          </cell>
          <cell r="T1630" t="str">
            <v>NON-NPO</v>
          </cell>
          <cell r="AC1630">
            <v>835000</v>
          </cell>
          <cell r="AD1630">
            <v>722322</v>
          </cell>
          <cell r="AE1630">
            <v>150000</v>
          </cell>
          <cell r="AF1630">
            <v>0</v>
          </cell>
          <cell r="AS1630">
            <v>5</v>
          </cell>
          <cell r="AT1630">
            <v>3</v>
          </cell>
          <cell r="AX1630">
            <v>4</v>
          </cell>
          <cell r="BV1630" t="str">
            <v>23571 Roland Lane, Hawyard, CA 94541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RCEB-0607-1</v>
          </cell>
          <cell r="D1631" t="str">
            <v>RD</v>
          </cell>
          <cell r="E1631" t="str">
            <v>X081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Regular</v>
          </cell>
          <cell r="L1631" t="str">
            <v>Residential (SRF-4bed)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C1631">
            <v>716900</v>
          </cell>
          <cell r="AD1631">
            <v>445323</v>
          </cell>
          <cell r="AE1631">
            <v>75000</v>
          </cell>
          <cell r="AF1631">
            <v>75000</v>
          </cell>
          <cell r="AS1631">
            <v>4</v>
          </cell>
          <cell r="AT1631">
            <v>2</v>
          </cell>
          <cell r="AX1631">
            <v>4</v>
          </cell>
          <cell r="BV1631" t="str">
            <v xml:space="preserve">7137 Amador Vallley Boulevard, Dublin CA 94568 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RCEB-0607-2</v>
          </cell>
          <cell r="D1632" t="str">
            <v>DP</v>
          </cell>
          <cell r="E1632" t="str">
            <v>X116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Regular</v>
          </cell>
          <cell r="L1632" t="str">
            <v>Day Program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C1632">
            <v>670000</v>
          </cell>
          <cell r="AD1632">
            <v>349580</v>
          </cell>
          <cell r="AE1632">
            <v>75000</v>
          </cell>
          <cell r="AF1632">
            <v>0</v>
          </cell>
          <cell r="AS1632">
            <v>3</v>
          </cell>
          <cell r="AT1632">
            <v>2</v>
          </cell>
          <cell r="AX1632" t="str">
            <v/>
          </cell>
          <cell r="BV1632" t="str">
            <v>2177 Las Positas Court, Livermore, CA 94551</v>
          </cell>
          <cell r="EI1632" t="str">
            <v>X</v>
          </cell>
          <cell r="EK1632" t="str">
            <v>X</v>
          </cell>
          <cell r="EM1632">
            <v>38993</v>
          </cell>
          <cell r="EQ1632" t="str">
            <v>X</v>
          </cell>
          <cell r="EY1632" t="str">
            <v>X</v>
          </cell>
          <cell r="JB1632" t="str">
            <v/>
          </cell>
        </row>
        <row r="1633">
          <cell r="B1633" t="str">
            <v>Primary</v>
          </cell>
          <cell r="C1633" t="str">
            <v>RCEB-0607-3</v>
          </cell>
          <cell r="D1633" t="str">
            <v>RD</v>
          </cell>
          <cell r="E1633" t="str">
            <v>X116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Regular</v>
          </cell>
          <cell r="L1633" t="str">
            <v>Residential (SRF-4bed)</v>
          </cell>
          <cell r="N1633" t="str">
            <v>New</v>
          </cell>
          <cell r="P1633" t="str">
            <v>Discontinued</v>
          </cell>
          <cell r="T1633" t="str">
            <v>NON-NPO</v>
          </cell>
          <cell r="AC1633">
            <v>705000</v>
          </cell>
          <cell r="AD1633">
            <v>314580</v>
          </cell>
          <cell r="AE1633">
            <v>90000</v>
          </cell>
          <cell r="AF1633">
            <v>0</v>
          </cell>
          <cell r="AS1633">
            <v>2</v>
          </cell>
          <cell r="AT1633">
            <v>2</v>
          </cell>
          <cell r="AX1633">
            <v>4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RCEB-BAHP-0607-6</v>
          </cell>
          <cell r="D1634" t="str">
            <v>RD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(SRF-3bed)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738000</v>
          </cell>
          <cell r="AD1634">
            <v>424623</v>
          </cell>
          <cell r="AE1634">
            <v>200000</v>
          </cell>
          <cell r="AF1634">
            <v>200000</v>
          </cell>
          <cell r="AS1634">
            <v>3</v>
          </cell>
          <cell r="AT1634">
            <v>4</v>
          </cell>
          <cell r="AX1634">
            <v>3</v>
          </cell>
          <cell r="BV1634" t="str">
            <v>1908 Otis Dr</v>
          </cell>
          <cell r="EI1634">
            <v>41673</v>
          </cell>
          <cell r="EK1634">
            <v>41820</v>
          </cell>
          <cell r="EM1634">
            <v>39171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RCEB-BAHP-0607-9</v>
          </cell>
          <cell r="D1635" t="str">
            <v>RD</v>
          </cell>
          <cell r="E1635" t="str">
            <v>X081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(SRF-3bed)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750000</v>
          </cell>
          <cell r="AD1635">
            <v>269580</v>
          </cell>
          <cell r="AE1635">
            <v>80000</v>
          </cell>
          <cell r="AF1635">
            <v>80000</v>
          </cell>
          <cell r="AS1635">
            <v>3</v>
          </cell>
          <cell r="AT1635">
            <v>4</v>
          </cell>
          <cell r="AX1635">
            <v>3</v>
          </cell>
          <cell r="BV1635" t="str">
            <v>32724 Fairfield St</v>
          </cell>
          <cell r="EI1635" t="str">
            <v>X</v>
          </cell>
          <cell r="EK1635" t="str">
            <v>X</v>
          </cell>
          <cell r="EM1635">
            <v>39055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RCEB-BAHP-0607-14</v>
          </cell>
          <cell r="D1636" t="str">
            <v>RD</v>
          </cell>
          <cell r="E1636" t="str">
            <v>X432</v>
          </cell>
          <cell r="G1636" t="str">
            <v>RCEB</v>
          </cell>
          <cell r="H1636" t="str">
            <v>2006-07</v>
          </cell>
          <cell r="J1636" t="str">
            <v>None</v>
          </cell>
          <cell r="K1636" t="str">
            <v>BAHP</v>
          </cell>
          <cell r="L1636" t="str">
            <v>Residential (ARFPSHN-5bed)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870000</v>
          </cell>
          <cell r="AD1636">
            <v>687322</v>
          </cell>
          <cell r="AE1636">
            <v>80000</v>
          </cell>
          <cell r="AF1636">
            <v>80000</v>
          </cell>
          <cell r="AS1636">
            <v>5</v>
          </cell>
          <cell r="AT1636">
            <v>3</v>
          </cell>
          <cell r="AX1636">
            <v>5</v>
          </cell>
          <cell r="BV1636" t="str">
            <v>2654 Chablis Way</v>
          </cell>
          <cell r="EI1636" t="str">
            <v>X</v>
          </cell>
          <cell r="EK1636" t="str">
            <v>X</v>
          </cell>
          <cell r="EM1636">
            <v>38975</v>
          </cell>
          <cell r="EQ1636" t="str">
            <v>X</v>
          </cell>
          <cell r="EY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RCEB-BAHP-0607-17</v>
          </cell>
          <cell r="D1637" t="str">
            <v>RD</v>
          </cell>
          <cell r="G1637" t="str">
            <v>RCEB</v>
          </cell>
          <cell r="H1637" t="str">
            <v>2006-07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729000</v>
          </cell>
          <cell r="AD1637">
            <v>433223</v>
          </cell>
          <cell r="AE1637">
            <v>185000</v>
          </cell>
          <cell r="AF1637">
            <v>1162223</v>
          </cell>
          <cell r="AS1637">
            <v>3</v>
          </cell>
          <cell r="AT1637">
            <v>4</v>
          </cell>
          <cell r="AX1637">
            <v>3</v>
          </cell>
          <cell r="BV1637" t="str">
            <v>5242 Bristol Pl</v>
          </cell>
          <cell r="EI1637" t="str">
            <v>X</v>
          </cell>
          <cell r="EK1637" t="str">
            <v>X</v>
          </cell>
          <cell r="EM1637">
            <v>39197</v>
          </cell>
          <cell r="EQ1637" t="str">
            <v>X</v>
          </cell>
          <cell r="EY1637" t="str">
            <v>X</v>
          </cell>
          <cell r="JB1637" t="str">
            <v/>
          </cell>
        </row>
        <row r="1638">
          <cell r="B1638" t="str">
            <v>Primary</v>
          </cell>
          <cell r="C1638" t="str">
            <v>RCEB-BAHP-0607-24</v>
          </cell>
          <cell r="D1638" t="str">
            <v>RD</v>
          </cell>
          <cell r="G1638" t="str">
            <v>RCEB</v>
          </cell>
          <cell r="H1638" t="str">
            <v>2006-07</v>
          </cell>
          <cell r="J1638" t="str">
            <v>None</v>
          </cell>
          <cell r="K1638" t="str">
            <v>BAHP</v>
          </cell>
          <cell r="L1638" t="str">
            <v>Residential (SRF-3bed)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719000</v>
          </cell>
          <cell r="AD1638">
            <v>300580</v>
          </cell>
          <cell r="AE1638">
            <v>185000</v>
          </cell>
          <cell r="AF1638">
            <v>1162623</v>
          </cell>
          <cell r="AS1638">
            <v>3</v>
          </cell>
          <cell r="AT1638">
            <v>4</v>
          </cell>
          <cell r="AX1638">
            <v>3</v>
          </cell>
          <cell r="BV1638" t="str">
            <v>1169 Sand Beach Pl</v>
          </cell>
          <cell r="EI1638">
            <v>41801</v>
          </cell>
          <cell r="EK1638">
            <v>42445</v>
          </cell>
          <cell r="EM1638">
            <v>39038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RCEB-BAHP-0607-38</v>
          </cell>
          <cell r="D1639" t="str">
            <v>RD</v>
          </cell>
          <cell r="G1639" t="str">
            <v>RCEB</v>
          </cell>
          <cell r="H1639" t="str">
            <v>2006-07</v>
          </cell>
          <cell r="J1639" t="str">
            <v>None</v>
          </cell>
          <cell r="K1639" t="str">
            <v>BAHP</v>
          </cell>
          <cell r="L1639" t="str">
            <v>Residential (ARFPSHN-5bed)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835000</v>
          </cell>
          <cell r="AD1639">
            <v>722322</v>
          </cell>
          <cell r="AE1639">
            <v>80000</v>
          </cell>
          <cell r="AF1639">
            <v>80000</v>
          </cell>
          <cell r="AS1639">
            <v>5</v>
          </cell>
          <cell r="AT1639">
            <v>4</v>
          </cell>
          <cell r="AX1639">
            <v>5</v>
          </cell>
          <cell r="BV1639" t="str">
            <v>2508 Regent Rd</v>
          </cell>
          <cell r="EI1639" t="str">
            <v>X</v>
          </cell>
          <cell r="EK1639" t="str">
            <v>X</v>
          </cell>
          <cell r="EM1639">
            <v>38985</v>
          </cell>
          <cell r="EQ1639" t="str">
            <v>X</v>
          </cell>
          <cell r="EY1639" t="str">
            <v>X</v>
          </cell>
          <cell r="JB1639" t="str">
            <v/>
          </cell>
        </row>
        <row r="1640">
          <cell r="B1640" t="str">
            <v>Primary</v>
          </cell>
          <cell r="C1640" t="str">
            <v>RCEB-BAHP-0607-39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2006-07</v>
          </cell>
          <cell r="J1640" t="str">
            <v>None</v>
          </cell>
          <cell r="K1640" t="str">
            <v>BAHP</v>
          </cell>
          <cell r="L1640" t="str">
            <v>Residential (SRF-3bed)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716900</v>
          </cell>
          <cell r="AD1640">
            <v>445323</v>
          </cell>
          <cell r="AE1640">
            <v>250000</v>
          </cell>
          <cell r="AF1640">
            <v>1557322</v>
          </cell>
          <cell r="AS1640">
            <v>3</v>
          </cell>
          <cell r="AT1640">
            <v>4</v>
          </cell>
          <cell r="AX1640">
            <v>3</v>
          </cell>
          <cell r="BV1640" t="str">
            <v>1447 Stonehedge Dr</v>
          </cell>
          <cell r="EI1640">
            <v>42443</v>
          </cell>
          <cell r="EK1640">
            <v>42678</v>
          </cell>
          <cell r="EM1640">
            <v>39217</v>
          </cell>
          <cell r="EQ1640">
            <v>43061</v>
          </cell>
          <cell r="EY1640" t="str">
            <v>X</v>
          </cell>
          <cell r="JB1640" t="str">
            <v/>
          </cell>
        </row>
        <row r="1641">
          <cell r="B1641" t="str">
            <v>Primary</v>
          </cell>
          <cell r="C1641" t="str">
            <v>RCEB-BAHP-0607-41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2006-07</v>
          </cell>
          <cell r="J1641" t="str">
            <v>None</v>
          </cell>
          <cell r="K1641" t="str">
            <v>BAHP</v>
          </cell>
          <cell r="L1641" t="str">
            <v>Residential (SRF-3bed)</v>
          </cell>
          <cell r="N1641" t="str">
            <v>New</v>
          </cell>
          <cell r="P1641" t="str">
            <v>Completed</v>
          </cell>
          <cell r="Q1641" t="str">
            <v>DE/SP</v>
          </cell>
          <cell r="T1641" t="str">
            <v>NPO</v>
          </cell>
          <cell r="AC1641">
            <v>670000</v>
          </cell>
          <cell r="AD1641">
            <v>349580</v>
          </cell>
          <cell r="AE1641">
            <v>190000</v>
          </cell>
          <cell r="AF1641">
            <v>1162223</v>
          </cell>
          <cell r="AS1641">
            <v>3</v>
          </cell>
          <cell r="AT1641">
            <v>2</v>
          </cell>
          <cell r="AX1641">
            <v>3</v>
          </cell>
          <cell r="BV1641" t="str">
            <v>21763 Shadyspring Rd</v>
          </cell>
          <cell r="EI1641" t="str">
            <v>X</v>
          </cell>
          <cell r="EK1641" t="str">
            <v>X</v>
          </cell>
          <cell r="EM1641">
            <v>38993</v>
          </cell>
          <cell r="EQ1641" t="str">
            <v>X</v>
          </cell>
          <cell r="EY1641" t="str">
            <v>X</v>
          </cell>
          <cell r="JB1641" t="str">
            <v/>
          </cell>
        </row>
        <row r="1642">
          <cell r="B1642" t="str">
            <v>Primary</v>
          </cell>
          <cell r="C1642" t="str">
            <v>RCEB-BAHP-0607-43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2006-07</v>
          </cell>
          <cell r="J1642" t="str">
            <v>None</v>
          </cell>
          <cell r="K1642" t="str">
            <v>BAHP</v>
          </cell>
          <cell r="L1642" t="str">
            <v>Residential (SRF-3bed)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705000</v>
          </cell>
          <cell r="AD1642">
            <v>314580</v>
          </cell>
          <cell r="AE1642">
            <v>75000</v>
          </cell>
          <cell r="AF1642">
            <v>75000</v>
          </cell>
          <cell r="AS1642">
            <v>3</v>
          </cell>
          <cell r="AT1642">
            <v>4</v>
          </cell>
          <cell r="AX1642">
            <v>3</v>
          </cell>
          <cell r="BV1642" t="str">
            <v>24615 Patricia Ct</v>
          </cell>
          <cell r="EI1642">
            <v>42443</v>
          </cell>
          <cell r="EK1642">
            <v>42678</v>
          </cell>
          <cell r="EM1642">
            <v>39043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RCEB-BAHP-0607-46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2006-07</v>
          </cell>
          <cell r="J1643" t="str">
            <v>None</v>
          </cell>
          <cell r="K1643" t="str">
            <v>BAHP</v>
          </cell>
          <cell r="L1643" t="str">
            <v>Residential (ARFPSHN-5bed)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880000</v>
          </cell>
          <cell r="AD1643">
            <v>677322</v>
          </cell>
          <cell r="AE1643">
            <v>185000</v>
          </cell>
          <cell r="AF1643">
            <v>1162623</v>
          </cell>
          <cell r="AS1643">
            <v>5</v>
          </cell>
          <cell r="AT1643">
            <v>4</v>
          </cell>
          <cell r="AV1643">
            <v>2</v>
          </cell>
          <cell r="AX1643">
            <v>5</v>
          </cell>
          <cell r="BV1643" t="str">
            <v>32744 Olympiad Ct</v>
          </cell>
          <cell r="EI1643">
            <v>42160</v>
          </cell>
          <cell r="EK1643">
            <v>42339</v>
          </cell>
          <cell r="EM1643">
            <v>39013</v>
          </cell>
          <cell r="EY1643" t="str">
            <v>N/A</v>
          </cell>
          <cell r="JB1643" t="str">
            <v/>
          </cell>
        </row>
        <row r="1644">
          <cell r="B1644" t="str">
            <v>Primary</v>
          </cell>
          <cell r="C1644" t="str">
            <v>RCEB-BAHP-0607-50</v>
          </cell>
          <cell r="D1644" t="str">
            <v>RD</v>
          </cell>
          <cell r="E1644" t="str">
            <v>X234</v>
          </cell>
          <cell r="G1644" t="str">
            <v>RCEB</v>
          </cell>
          <cell r="H1644" t="str">
            <v>2006-07</v>
          </cell>
          <cell r="J1644" t="str">
            <v>None</v>
          </cell>
          <cell r="K1644" t="str">
            <v>BAHP</v>
          </cell>
          <cell r="L1644" t="str">
            <v>Residential (SRF-4bed)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C1644">
            <v>805000</v>
          </cell>
          <cell r="AD1644">
            <v>388134</v>
          </cell>
          <cell r="AE1644">
            <v>200000</v>
          </cell>
          <cell r="AF1644">
            <v>1019580</v>
          </cell>
          <cell r="AS1644">
            <v>4</v>
          </cell>
          <cell r="AT1644">
            <v>1</v>
          </cell>
          <cell r="AX1644">
            <v>4</v>
          </cell>
          <cell r="BV1644" t="str">
            <v>5508 Jasmine Ct</v>
          </cell>
          <cell r="EI1644" t="str">
            <v>X</v>
          </cell>
          <cell r="EK1644" t="str">
            <v>X</v>
          </cell>
          <cell r="EM1644">
            <v>38924</v>
          </cell>
          <cell r="EQ1644" t="str">
            <v>X</v>
          </cell>
          <cell r="EY1644" t="str">
            <v>X</v>
          </cell>
          <cell r="JB1644" t="str">
            <v/>
          </cell>
        </row>
        <row r="1645">
          <cell r="B1645" t="str">
            <v>Primary</v>
          </cell>
          <cell r="C1645" t="str">
            <v>RCEB-0708-1</v>
          </cell>
          <cell r="D1645" t="str">
            <v>RD</v>
          </cell>
          <cell r="E1645" t="str">
            <v>X427</v>
          </cell>
          <cell r="G1645" t="str">
            <v>RCEB</v>
          </cell>
          <cell r="H1645" t="str">
            <v>2007-08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Completed</v>
          </cell>
          <cell r="T1645" t="str">
            <v>NPO</v>
          </cell>
          <cell r="AC1645">
            <v>200000</v>
          </cell>
          <cell r="AD1645">
            <v>604900</v>
          </cell>
          <cell r="AE1645">
            <v>190000</v>
          </cell>
          <cell r="AF1645">
            <v>1557322</v>
          </cell>
          <cell r="AS1645">
            <v>4</v>
          </cell>
          <cell r="AT1645">
            <v>1</v>
          </cell>
          <cell r="AV1645">
            <v>4</v>
          </cell>
          <cell r="AX1645">
            <v>4</v>
          </cell>
          <cell r="BV1645" t="str">
            <v>27971 Fairview Avenue</v>
          </cell>
          <cell r="EI1645">
            <v>42160</v>
          </cell>
          <cell r="EK1645">
            <v>42339</v>
          </cell>
          <cell r="EM1645">
            <v>40168</v>
          </cell>
          <cell r="EQ1645" t="str">
            <v>X</v>
          </cell>
          <cell r="EY1645" t="str">
            <v>X</v>
          </cell>
          <cell r="JB1645" t="str">
            <v/>
          </cell>
        </row>
        <row r="1646">
          <cell r="B1646" t="str">
            <v>Primary</v>
          </cell>
          <cell r="C1646" t="str">
            <v>RCEB-BAHP-0708-42</v>
          </cell>
          <cell r="D1646" t="str">
            <v>RD</v>
          </cell>
          <cell r="G1646" t="str">
            <v>RCEB</v>
          </cell>
          <cell r="H1646" t="str">
            <v>2007-08</v>
          </cell>
          <cell r="J1646" t="str">
            <v>None</v>
          </cell>
          <cell r="K1646" t="str">
            <v>BAHP</v>
          </cell>
          <cell r="L1646" t="str">
            <v>Residential (SRF-3bed)</v>
          </cell>
          <cell r="N1646" t="str">
            <v>New</v>
          </cell>
          <cell r="P1646" t="str">
            <v>Completed</v>
          </cell>
          <cell r="T1646" t="str">
            <v>NPO</v>
          </cell>
          <cell r="AC1646">
            <v>680000</v>
          </cell>
          <cell r="AD1646">
            <v>339580</v>
          </cell>
          <cell r="AE1646">
            <v>150000</v>
          </cell>
          <cell r="AF1646">
            <v>1162223</v>
          </cell>
          <cell r="AS1646">
            <v>3</v>
          </cell>
          <cell r="AT1646">
            <v>1</v>
          </cell>
          <cell r="AX1646">
            <v>3</v>
          </cell>
          <cell r="BV1646" t="str">
            <v>5772 Dichondra Pl</v>
          </cell>
          <cell r="EI1646">
            <v>42160</v>
          </cell>
          <cell r="EK1646">
            <v>42856</v>
          </cell>
          <cell r="EM1646">
            <v>39324</v>
          </cell>
          <cell r="EQ1646">
            <v>42855</v>
          </cell>
          <cell r="EY1646" t="str">
            <v>X</v>
          </cell>
          <cell r="JB1646" t="str">
            <v/>
          </cell>
        </row>
        <row r="1647">
          <cell r="B1647" t="str">
            <v>Primary</v>
          </cell>
          <cell r="C1647" t="str">
            <v>RCEB-BAHP-0708-47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2007-08</v>
          </cell>
          <cell r="J1647" t="str">
            <v>None</v>
          </cell>
          <cell r="K1647" t="str">
            <v>BAHP</v>
          </cell>
          <cell r="L1647" t="str">
            <v>Residential (ARFPSHN-5bed)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C1647">
            <v>778500</v>
          </cell>
          <cell r="AD1647">
            <v>796803</v>
          </cell>
          <cell r="AE1647">
            <v>200000</v>
          </cell>
          <cell r="AF1647">
            <v>1019580</v>
          </cell>
          <cell r="AS1647">
            <v>5</v>
          </cell>
          <cell r="AT1647">
            <v>4</v>
          </cell>
          <cell r="AX1647">
            <v>5</v>
          </cell>
          <cell r="BV1647" t="str">
            <v>8101 Meadowlark Ct</v>
          </cell>
          <cell r="EI1647" t="str">
            <v>X</v>
          </cell>
          <cell r="EK1647">
            <v>42566</v>
          </cell>
          <cell r="EM1647">
            <v>39273</v>
          </cell>
          <cell r="EQ1647">
            <v>42675</v>
          </cell>
          <cell r="EY1647" t="str">
            <v>X</v>
          </cell>
          <cell r="JB1647" t="str">
            <v/>
          </cell>
        </row>
        <row r="1648">
          <cell r="B1648" t="str">
            <v>Primary</v>
          </cell>
          <cell r="C1648" t="str">
            <v>RCEB-BAHP-0708-54</v>
          </cell>
          <cell r="D1648" t="str">
            <v>RD</v>
          </cell>
          <cell r="E1648" t="str">
            <v>X236</v>
          </cell>
          <cell r="G1648" t="str">
            <v>RCEB</v>
          </cell>
          <cell r="H1648" t="str">
            <v>2007-08</v>
          </cell>
          <cell r="J1648" t="str">
            <v>None</v>
          </cell>
          <cell r="K1648" t="str">
            <v>BAHP</v>
          </cell>
          <cell r="L1648" t="str">
            <v>Residential (ARFPSHN-4bed)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C1648">
            <v>929950</v>
          </cell>
          <cell r="AD1648">
            <v>642950</v>
          </cell>
          <cell r="AE1648">
            <v>110000</v>
          </cell>
          <cell r="AF1648">
            <v>1557322</v>
          </cell>
          <cell r="AS1648">
            <v>4</v>
          </cell>
          <cell r="AV1648">
            <v>2</v>
          </cell>
          <cell r="AX1648">
            <v>4</v>
          </cell>
          <cell r="BV1648" t="str">
            <v>35649 Carnation Way</v>
          </cell>
          <cell r="EI1648" t="str">
            <v>X</v>
          </cell>
          <cell r="EK1648" t="str">
            <v>X</v>
          </cell>
          <cell r="EM1648">
            <v>39353</v>
          </cell>
          <cell r="EQ1648" t="str">
            <v>X</v>
          </cell>
          <cell r="EY1648" t="str">
            <v>X</v>
          </cell>
          <cell r="JB1648" t="str">
            <v/>
          </cell>
        </row>
        <row r="1649">
          <cell r="B1649" t="str">
            <v>Primary</v>
          </cell>
          <cell r="C1649" t="str">
            <v>RCEB-BAHP-0708-56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2007-08</v>
          </cell>
          <cell r="J1649" t="str">
            <v>None</v>
          </cell>
          <cell r="K1649" t="str">
            <v>BAHP</v>
          </cell>
          <cell r="L1649" t="str">
            <v>Residential (ARFPSHN-5bed)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950000</v>
          </cell>
          <cell r="AD1649">
            <v>604900</v>
          </cell>
          <cell r="AE1649">
            <v>190000</v>
          </cell>
          <cell r="AF1649">
            <v>1162223</v>
          </cell>
          <cell r="AS1649">
            <v>5</v>
          </cell>
          <cell r="AX1649">
            <v>5</v>
          </cell>
          <cell r="BV1649" t="str">
            <v>36743 Montecito Dr</v>
          </cell>
          <cell r="EI1649" t="str">
            <v>X</v>
          </cell>
          <cell r="EK1649" t="str">
            <v>X</v>
          </cell>
          <cell r="EM1649">
            <v>39356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RCEB-0809-1</v>
          </cell>
          <cell r="D1650" t="str">
            <v>RD</v>
          </cell>
          <cell r="E1650" t="str">
            <v>X236</v>
          </cell>
          <cell r="G1650" t="str">
            <v>RCEB</v>
          </cell>
          <cell r="H1650" t="str">
            <v>2008-09</v>
          </cell>
          <cell r="J1650" t="str">
            <v>None</v>
          </cell>
          <cell r="K1650" t="str">
            <v>Regular</v>
          </cell>
          <cell r="L1650" t="str">
            <v>Residential (SRF-4bed)</v>
          </cell>
          <cell r="N1650" t="str">
            <v>New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47962</v>
          </cell>
          <cell r="AF1650">
            <v>1019580</v>
          </cell>
          <cell r="AS1650">
            <v>2</v>
          </cell>
          <cell r="AT1650">
            <v>2</v>
          </cell>
          <cell r="AX1650">
            <v>4</v>
          </cell>
          <cell r="BV1650" t="str">
            <v>40153 School Court</v>
          </cell>
          <cell r="EI1650">
            <v>42357</v>
          </cell>
          <cell r="EM1650">
            <v>39324</v>
          </cell>
          <cell r="JB1650" t="str">
            <v/>
          </cell>
        </row>
        <row r="1651">
          <cell r="B1651" t="str">
            <v>Primary</v>
          </cell>
          <cell r="C1651" t="str">
            <v>RCEB-0809-2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2008-09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Completed</v>
          </cell>
          <cell r="T1651" t="str">
            <v>NON-NPO</v>
          </cell>
          <cell r="AC1651">
            <v>778500</v>
          </cell>
          <cell r="AD1651">
            <v>300000</v>
          </cell>
          <cell r="AE1651">
            <v>63500</v>
          </cell>
          <cell r="AF1651">
            <v>1019580</v>
          </cell>
          <cell r="AS1651">
            <v>1</v>
          </cell>
          <cell r="AT1651">
            <v>4</v>
          </cell>
          <cell r="AX1651">
            <v>4</v>
          </cell>
          <cell r="BV1651" t="str">
            <v xml:space="preserve">4375 Glen Canyon Circle, Pittsburg, CA 94565 </v>
          </cell>
          <cell r="EI1651">
            <v>42367</v>
          </cell>
          <cell r="EM1651">
            <v>39273</v>
          </cell>
          <cell r="JB1651" t="str">
            <v/>
          </cell>
        </row>
        <row r="1652">
          <cell r="B1652" t="str">
            <v>Primary</v>
          </cell>
          <cell r="C1652" t="str">
            <v>RCEB-0809-3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2008-09</v>
          </cell>
          <cell r="J1652" t="str">
            <v>None</v>
          </cell>
          <cell r="K1652" t="str">
            <v>Regular</v>
          </cell>
          <cell r="L1652" t="str">
            <v>Multi Family</v>
          </cell>
          <cell r="N1652" t="str">
            <v>New</v>
          </cell>
          <cell r="P1652" t="str">
            <v>Completed</v>
          </cell>
          <cell r="T1652" t="str">
            <v>NPO</v>
          </cell>
          <cell r="AC1652">
            <v>400000</v>
          </cell>
          <cell r="AD1652">
            <v>300000</v>
          </cell>
          <cell r="AE1652">
            <v>200000</v>
          </cell>
          <cell r="AF1652">
            <v>1557322</v>
          </cell>
          <cell r="AS1652">
            <v>3</v>
          </cell>
          <cell r="AT1652">
            <v>1</v>
          </cell>
          <cell r="AV1652">
            <v>2</v>
          </cell>
          <cell r="AX1652">
            <v>5</v>
          </cell>
          <cell r="BV1652" t="str">
            <v xml:space="preserve">1550 Third Avenue </v>
          </cell>
          <cell r="EI1652">
            <v>42357</v>
          </cell>
          <cell r="EK1652">
            <v>42545</v>
          </cell>
          <cell r="EM1652">
            <v>41613</v>
          </cell>
          <cell r="EQ1652" t="str">
            <v>X</v>
          </cell>
          <cell r="EY1652" t="str">
            <v>N/A</v>
          </cell>
          <cell r="JB1652" t="str">
            <v/>
          </cell>
        </row>
        <row r="1653">
          <cell r="B1653" t="str">
            <v>Primary</v>
          </cell>
          <cell r="C1653" t="str">
            <v>RCEB-0809-4</v>
          </cell>
          <cell r="D1653" t="str">
            <v>SS</v>
          </cell>
          <cell r="E1653" t="str">
            <v>X236</v>
          </cell>
          <cell r="G1653" t="str">
            <v>RCEB</v>
          </cell>
          <cell r="H1653" t="str">
            <v>2008-09</v>
          </cell>
          <cell r="J1653" t="str">
            <v>None</v>
          </cell>
          <cell r="K1653" t="str">
            <v>Regular</v>
          </cell>
          <cell r="L1653" t="str">
            <v>Psychiatric Treatment</v>
          </cell>
          <cell r="N1653" t="str">
            <v>Continued</v>
          </cell>
          <cell r="P1653" t="str">
            <v>Completed</v>
          </cell>
          <cell r="T1653" t="str">
            <v>NON-NPO</v>
          </cell>
          <cell r="AC1653">
            <v>950000</v>
          </cell>
          <cell r="AD1653">
            <v>84484</v>
          </cell>
          <cell r="AE1653">
            <v>200000</v>
          </cell>
          <cell r="AF1653">
            <v>1193134</v>
          </cell>
          <cell r="AS1653">
            <v>3</v>
          </cell>
          <cell r="AT1653">
            <v>1</v>
          </cell>
          <cell r="AX1653" t="str">
            <v/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EQ1653" t="str">
            <v>X</v>
          </cell>
          <cell r="EY1653" t="str">
            <v>X</v>
          </cell>
          <cell r="JB1653" t="str">
            <v/>
          </cell>
        </row>
        <row r="1654">
          <cell r="B1654" t="str">
            <v>Secondary</v>
          </cell>
          <cell r="C1654" t="str">
            <v>RCEB-0809-5</v>
          </cell>
          <cell r="D1654" t="str">
            <v>RD</v>
          </cell>
          <cell r="E1654" t="str">
            <v>X081</v>
          </cell>
          <cell r="G1654" t="str">
            <v>RCEB</v>
          </cell>
          <cell r="H1654" t="str">
            <v>2008-09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Continued</v>
          </cell>
          <cell r="P1654" t="str">
            <v>Completed</v>
          </cell>
          <cell r="T1654" t="str">
            <v>NON-NPO</v>
          </cell>
          <cell r="AC1654">
            <v>200000</v>
          </cell>
          <cell r="AD1654">
            <v>0</v>
          </cell>
          <cell r="AE1654">
            <v>47962</v>
          </cell>
          <cell r="AF1654">
            <v>47962</v>
          </cell>
          <cell r="AS1654">
            <v>3</v>
          </cell>
          <cell r="AT1654">
            <v>1</v>
          </cell>
          <cell r="AX1654" t="str">
            <v/>
          </cell>
          <cell r="BV1654" t="str">
            <v>7137 Amador Valley Boulevard, Dublin, CA 94568</v>
          </cell>
          <cell r="EI1654">
            <v>42367</v>
          </cell>
          <cell r="EK1654">
            <v>42545</v>
          </cell>
          <cell r="EM1654">
            <v>42583</v>
          </cell>
          <cell r="EQ1654" t="str">
            <v>X</v>
          </cell>
          <cell r="EY1654" t="str">
            <v>X</v>
          </cell>
          <cell r="JB1654" t="str">
            <v/>
          </cell>
        </row>
        <row r="1655">
          <cell r="B1655" t="str">
            <v>Primary</v>
          </cell>
          <cell r="C1655" t="str">
            <v>RCEB-0910-1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2009-10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Completed</v>
          </cell>
          <cell r="T1655" t="str">
            <v>NON-NPO</v>
          </cell>
          <cell r="AC1655">
            <v>400000</v>
          </cell>
          <cell r="AD1655">
            <v>300000</v>
          </cell>
          <cell r="AE1655">
            <v>63500</v>
          </cell>
          <cell r="AF1655">
            <v>63500</v>
          </cell>
          <cell r="AS1655">
            <v>3</v>
          </cell>
          <cell r="AT1655">
            <v>4</v>
          </cell>
          <cell r="AX1655">
            <v>4</v>
          </cell>
          <cell r="BV1655" t="str">
            <v>3711 Lindero Drive, Concord, CA 94519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/>
          </cell>
        </row>
        <row r="1656">
          <cell r="B1656" t="str">
            <v>Secondary</v>
          </cell>
          <cell r="C1656" t="str">
            <v>RCEB-0910-2</v>
          </cell>
          <cell r="D1656" t="str">
            <v>RD</v>
          </cell>
          <cell r="E1656" t="str">
            <v>X427</v>
          </cell>
          <cell r="G1656" t="str">
            <v>RCEB</v>
          </cell>
          <cell r="H1656" t="str">
            <v>2009-10</v>
          </cell>
          <cell r="J1656" t="str">
            <v>None</v>
          </cell>
          <cell r="K1656" t="str">
            <v>Regular</v>
          </cell>
          <cell r="L1656" t="str">
            <v>Residential (SRF-4bed)</v>
          </cell>
          <cell r="N1656" t="str">
            <v>Continued</v>
          </cell>
          <cell r="P1656" t="str">
            <v>Completed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1575303</v>
          </cell>
          <cell r="AS1656">
            <v>0</v>
          </cell>
          <cell r="AT1656">
            <v>4</v>
          </cell>
          <cell r="AV1656">
            <v>2</v>
          </cell>
          <cell r="AX1656">
            <v>4</v>
          </cell>
          <cell r="BV1656" t="str">
            <v>27971 Fairview Avenue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EY1656" t="str">
            <v>N/A</v>
          </cell>
          <cell r="JB1656" t="str">
            <v/>
          </cell>
        </row>
        <row r="1657">
          <cell r="B1657" t="str">
            <v>Primary</v>
          </cell>
          <cell r="C1657" t="str">
            <v>RCEB-0910-4</v>
          </cell>
          <cell r="D1657" t="str">
            <v>DP</v>
          </cell>
          <cell r="E1657" t="str">
            <v>X346</v>
          </cell>
          <cell r="G1657" t="str">
            <v>RCEB</v>
          </cell>
          <cell r="H1657" t="str">
            <v>2009-10</v>
          </cell>
          <cell r="J1657" t="str">
            <v>None</v>
          </cell>
          <cell r="K1657" t="str">
            <v>Regular</v>
          </cell>
          <cell r="L1657" t="str">
            <v>Day Program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C1657">
            <v>400000</v>
          </cell>
          <cell r="AD1657">
            <v>300000</v>
          </cell>
          <cell r="AE1657">
            <v>200000</v>
          </cell>
          <cell r="AF1657">
            <v>1572900</v>
          </cell>
          <cell r="AS1657">
            <v>4</v>
          </cell>
          <cell r="AX1657" t="str">
            <v/>
          </cell>
          <cell r="BV1657" t="str">
            <v>3300 Broadway, Oakland, CA 94611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EY1657" t="str">
            <v>X</v>
          </cell>
          <cell r="JB1657" t="str">
            <v/>
          </cell>
        </row>
        <row r="1658">
          <cell r="B1658" t="str">
            <v>Primary</v>
          </cell>
          <cell r="C1658" t="str">
            <v>RCEB-0910-5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2009-10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47962</v>
          </cell>
          <cell r="AF1658">
            <v>1554900</v>
          </cell>
          <cell r="AS1658">
            <v>4</v>
          </cell>
          <cell r="AT1658">
            <v>1</v>
          </cell>
          <cell r="AX1658">
            <v>4</v>
          </cell>
          <cell r="BV1658" t="str">
            <v>14825 Lark Street</v>
          </cell>
          <cell r="EI1658" t="str">
            <v>X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RCEB-0910-6</v>
          </cell>
          <cell r="D1659" t="str">
            <v>SS</v>
          </cell>
          <cell r="E1659" t="str">
            <v>X344</v>
          </cell>
          <cell r="G1659" t="str">
            <v>RCEB</v>
          </cell>
          <cell r="H1659" t="str">
            <v>2009-10</v>
          </cell>
          <cell r="J1659" t="str">
            <v>None</v>
          </cell>
          <cell r="K1659" t="str">
            <v>Regular</v>
          </cell>
          <cell r="L1659" t="str">
            <v>Psychiatric Treatment</v>
          </cell>
          <cell r="N1659" t="str">
            <v>Continued</v>
          </cell>
          <cell r="P1659" t="str">
            <v>Discontinued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150000</v>
          </cell>
          <cell r="AF1659">
            <v>1554900</v>
          </cell>
          <cell r="AS1659">
            <v>3</v>
          </cell>
          <cell r="AT1659">
            <v>2</v>
          </cell>
          <cell r="AX1659">
            <v>5</v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/>
          </cell>
        </row>
        <row r="1660">
          <cell r="B1660" t="str">
            <v>Primary</v>
          </cell>
          <cell r="C1660" t="str">
            <v>RCEB-0910-8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2009-10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63500</v>
          </cell>
          <cell r="AF1660">
            <v>63500</v>
          </cell>
          <cell r="AS1660">
            <v>1</v>
          </cell>
          <cell r="AT1660">
            <v>4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Secondary</v>
          </cell>
          <cell r="C1661" t="str">
            <v>RCEB-0910-9</v>
          </cell>
          <cell r="D1661" t="str">
            <v>RD</v>
          </cell>
          <cell r="E1661" t="str">
            <v>X427</v>
          </cell>
          <cell r="G1661" t="str">
            <v>RCEB</v>
          </cell>
          <cell r="H1661" t="str">
            <v>2009-10</v>
          </cell>
          <cell r="J1661" t="str">
            <v>None</v>
          </cell>
          <cell r="K1661" t="str">
            <v>Regular</v>
          </cell>
          <cell r="L1661" t="str">
            <v>Residential (SRF-4bed)</v>
          </cell>
          <cell r="N1661" t="str">
            <v>Continued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63500</v>
          </cell>
          <cell r="AF1661">
            <v>400000</v>
          </cell>
          <cell r="AS1661">
            <v>4</v>
          </cell>
          <cell r="AT1661">
            <v>4</v>
          </cell>
          <cell r="AV1661">
            <v>2</v>
          </cell>
          <cell r="AX1661">
            <v>4</v>
          </cell>
          <cell r="BV1661" t="str">
            <v>27971 Fairview Avenue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EY1661" t="str">
            <v>N/A</v>
          </cell>
          <cell r="JB1661" t="str">
            <v/>
          </cell>
        </row>
        <row r="1662">
          <cell r="B1662" t="str">
            <v>Primary</v>
          </cell>
          <cell r="C1662" t="str">
            <v>RCEB-1011-1</v>
          </cell>
          <cell r="D1662" t="str">
            <v>RD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Residential (SRF-4bed)</v>
          </cell>
          <cell r="N1662" t="str">
            <v>New</v>
          </cell>
          <cell r="P1662" t="str">
            <v>Completed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200000</v>
          </cell>
          <cell r="AF1662">
            <v>400000</v>
          </cell>
          <cell r="AS1662">
            <v>3</v>
          </cell>
          <cell r="AT1662">
            <v>1</v>
          </cell>
          <cell r="AV1662">
            <v>2</v>
          </cell>
          <cell r="AX1662">
            <v>4</v>
          </cell>
          <cell r="BV1662" t="str">
            <v>21259 Birch Road, Hayward, CA 94541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EY1662" t="str">
            <v>X</v>
          </cell>
          <cell r="JB1662" t="str">
            <v/>
          </cell>
        </row>
        <row r="1663">
          <cell r="B1663" t="str">
            <v>Primary</v>
          </cell>
          <cell r="C1663" t="str">
            <v>RCEB-1011-2</v>
          </cell>
          <cell r="D1663" t="str">
            <v>RD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Residential (SRF-4bed)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185000</v>
          </cell>
          <cell r="AF1663">
            <v>185000</v>
          </cell>
          <cell r="AS1663">
            <v>3</v>
          </cell>
          <cell r="AT1663">
            <v>1</v>
          </cell>
          <cell r="AX1663">
            <v>4</v>
          </cell>
          <cell r="BV1663" t="str">
            <v>1976 Elder Way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EY1663" t="str">
            <v>X</v>
          </cell>
          <cell r="JB1663" t="str">
            <v/>
          </cell>
        </row>
        <row r="1664">
          <cell r="B1664" t="str">
            <v>Primary</v>
          </cell>
          <cell r="C1664" t="str">
            <v>RCEB-1011-3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2010-11</v>
          </cell>
          <cell r="J1664" t="str">
            <v>None</v>
          </cell>
          <cell r="K1664" t="str">
            <v>Regular</v>
          </cell>
          <cell r="L1664" t="str">
            <v>Residential (SRF-4bed)</v>
          </cell>
          <cell r="N1664" t="str">
            <v>New</v>
          </cell>
          <cell r="P1664" t="str">
            <v>Not Approved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185000</v>
          </cell>
          <cell r="AF1664">
            <v>185000</v>
          </cell>
          <cell r="AS1664">
            <v>4</v>
          </cell>
          <cell r="AT1664">
            <v>3</v>
          </cell>
          <cell r="AV1664">
            <v>1</v>
          </cell>
          <cell r="AX1664" t="str">
            <v/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/>
          </cell>
        </row>
        <row r="1665">
          <cell r="B1665" t="str">
            <v>Primary</v>
          </cell>
          <cell r="C1665" t="str">
            <v>RCEB-1011-4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2010-11</v>
          </cell>
          <cell r="J1665" t="str">
            <v>None</v>
          </cell>
          <cell r="K1665" t="str">
            <v>Regular</v>
          </cell>
          <cell r="L1665" t="str">
            <v>Residential (SLS)</v>
          </cell>
          <cell r="N1665" t="str">
            <v>New</v>
          </cell>
          <cell r="P1665" t="str">
            <v>Not Approved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15000</v>
          </cell>
          <cell r="AF1665">
            <v>15000</v>
          </cell>
          <cell r="AS1665">
            <v>2</v>
          </cell>
          <cell r="AT1665">
            <v>2</v>
          </cell>
          <cell r="AX1665" t="str">
            <v/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RCEB-1011-5</v>
          </cell>
          <cell r="D1666" t="str">
            <v>RD</v>
          </cell>
          <cell r="E1666" t="str">
            <v>X373</v>
          </cell>
          <cell r="G1666" t="str">
            <v>RCEB</v>
          </cell>
          <cell r="H1666" t="str">
            <v>2010-11</v>
          </cell>
          <cell r="J1666" t="str">
            <v>None</v>
          </cell>
          <cell r="K1666" t="str">
            <v>Regular</v>
          </cell>
          <cell r="L1666" t="str">
            <v>Residential (SRF-4bed)</v>
          </cell>
          <cell r="N1666" t="str">
            <v>New</v>
          </cell>
          <cell r="P1666" t="str">
            <v>Not Approved</v>
          </cell>
          <cell r="Q1666" t="str">
            <v>DE</v>
          </cell>
          <cell r="T1666" t="str">
            <v>NPO</v>
          </cell>
          <cell r="AC1666">
            <v>400000</v>
          </cell>
          <cell r="AD1666">
            <v>300000</v>
          </cell>
          <cell r="AE1666">
            <v>185000</v>
          </cell>
          <cell r="AF1666">
            <v>185000</v>
          </cell>
          <cell r="AS1666">
            <v>4</v>
          </cell>
          <cell r="AT1666">
            <v>4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RCEB-1011-7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2010-11</v>
          </cell>
          <cell r="J1667" t="str">
            <v>None</v>
          </cell>
          <cell r="K1667" t="str">
            <v>Regular</v>
          </cell>
          <cell r="L1667" t="str">
            <v>Residential (SRF-4bed)</v>
          </cell>
          <cell r="N1667" t="str">
            <v>New</v>
          </cell>
          <cell r="P1667" t="str">
            <v>Completed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190000</v>
          </cell>
          <cell r="AF1667">
            <v>190000</v>
          </cell>
          <cell r="AS1667">
            <v>3</v>
          </cell>
          <cell r="AT1667">
            <v>1</v>
          </cell>
          <cell r="AX1667">
            <v>4</v>
          </cell>
          <cell r="BV1667" t="str">
            <v>576 Jayar Place</v>
          </cell>
          <cell r="EI1667">
            <v>40584</v>
          </cell>
          <cell r="EK1667" t="str">
            <v>X</v>
          </cell>
          <cell r="EM1667" t="str">
            <v>X</v>
          </cell>
          <cell r="EQ1667" t="str">
            <v>X</v>
          </cell>
          <cell r="EY1667" t="str">
            <v>X</v>
          </cell>
          <cell r="JB1667" t="str">
            <v/>
          </cell>
        </row>
        <row r="1668">
          <cell r="B1668" t="str">
            <v>Primary</v>
          </cell>
          <cell r="C1668" t="str">
            <v>RCEB-1011-8</v>
          </cell>
          <cell r="D1668" t="str">
            <v>DP</v>
          </cell>
          <cell r="E1668" t="str">
            <v>X348</v>
          </cell>
          <cell r="G1668" t="str">
            <v>RCEB</v>
          </cell>
          <cell r="H1668" t="str">
            <v>2010-11</v>
          </cell>
          <cell r="J1668" t="str">
            <v>None</v>
          </cell>
          <cell r="K1668" t="str">
            <v>Regular</v>
          </cell>
          <cell r="L1668" t="str">
            <v>Day Program</v>
          </cell>
          <cell r="N1668" t="str">
            <v>New</v>
          </cell>
          <cell r="P1668" t="str">
            <v>Not Approved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190000</v>
          </cell>
          <cell r="AF1668">
            <v>190000</v>
          </cell>
          <cell r="AS1668">
            <v>3</v>
          </cell>
          <cell r="AT1668">
            <v>1</v>
          </cell>
          <cell r="AX1668" t="str">
            <v/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EY1668" t="str">
            <v>X</v>
          </cell>
          <cell r="JB1668" t="str">
            <v/>
          </cell>
        </row>
        <row r="1669">
          <cell r="B1669" t="str">
            <v>Primary</v>
          </cell>
          <cell r="C1669" t="str">
            <v>RCEB-1011-9</v>
          </cell>
          <cell r="D1669" t="str">
            <v>RD</v>
          </cell>
          <cell r="E1669" t="str">
            <v>X347</v>
          </cell>
          <cell r="G1669" t="str">
            <v>RCEB</v>
          </cell>
          <cell r="H1669" t="str">
            <v>2010-11</v>
          </cell>
          <cell r="J1669" t="str">
            <v>None</v>
          </cell>
          <cell r="K1669" t="str">
            <v>Regular</v>
          </cell>
          <cell r="L1669" t="str">
            <v>Residential (SRF-4bed)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185000</v>
          </cell>
          <cell r="AF1669">
            <v>185000</v>
          </cell>
          <cell r="AS1669">
            <v>2</v>
          </cell>
          <cell r="AT1669">
            <v>2</v>
          </cell>
          <cell r="AV1669">
            <v>1</v>
          </cell>
          <cell r="AX1669">
            <v>4</v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RCEB-1011-10</v>
          </cell>
          <cell r="D1670" t="str">
            <v>DP</v>
          </cell>
          <cell r="E1670" t="str">
            <v>X348</v>
          </cell>
          <cell r="G1670" t="str">
            <v>RCEB</v>
          </cell>
          <cell r="H1670" t="str">
            <v>2010-11</v>
          </cell>
          <cell r="J1670" t="str">
            <v>None</v>
          </cell>
          <cell r="K1670" t="str">
            <v>Regular</v>
          </cell>
          <cell r="L1670" t="str">
            <v>Day Program</v>
          </cell>
          <cell r="N1670" t="str">
            <v>New</v>
          </cell>
          <cell r="P1670" t="str">
            <v>Completed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130000</v>
          </cell>
          <cell r="AF1670">
            <v>130000</v>
          </cell>
          <cell r="AS1670">
            <v>2</v>
          </cell>
          <cell r="AT1670">
            <v>1</v>
          </cell>
          <cell r="AX1670" t="str">
            <v/>
          </cell>
          <cell r="BV1670" t="str">
            <v>5437 Central Avenue #4, Newark, CA 94560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RCEB-1011-11</v>
          </cell>
          <cell r="D1671" t="str">
            <v>TD</v>
          </cell>
          <cell r="E1671" t="str">
            <v>X427</v>
          </cell>
          <cell r="G1671" t="str">
            <v>RCEB</v>
          </cell>
          <cell r="H1671" t="str">
            <v>2010-11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C1671">
            <v>0</v>
          </cell>
          <cell r="AD1671">
            <v>0</v>
          </cell>
          <cell r="AE1671">
            <v>150000</v>
          </cell>
          <cell r="AF1671">
            <v>150000</v>
          </cell>
          <cell r="AS1671">
            <v>3</v>
          </cell>
          <cell r="AT1671">
            <v>1</v>
          </cell>
          <cell r="AX1671" t="str">
            <v/>
          </cell>
          <cell r="BV1671" t="str">
            <v>576 Jayar Place</v>
          </cell>
          <cell r="EI1671">
            <v>42367</v>
          </cell>
          <cell r="EK1671" t="str">
            <v>X</v>
          </cell>
          <cell r="EM1671" t="str">
            <v>X</v>
          </cell>
          <cell r="EQ1671" t="str">
            <v>X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RCEB-1011-12</v>
          </cell>
          <cell r="D1672" t="str">
            <v>TD</v>
          </cell>
          <cell r="E1672" t="str">
            <v>X433</v>
          </cell>
          <cell r="G1672" t="str">
            <v>RCEB</v>
          </cell>
          <cell r="H1672" t="str">
            <v>2010-11</v>
          </cell>
          <cell r="J1672" t="str">
            <v>None</v>
          </cell>
          <cell r="K1672" t="str">
            <v>Regular</v>
          </cell>
          <cell r="L1672" t="str">
            <v>Training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60000</v>
          </cell>
          <cell r="AF1672">
            <v>60000</v>
          </cell>
          <cell r="AS1672">
            <v>3</v>
          </cell>
          <cell r="AT1672">
            <v>1</v>
          </cell>
          <cell r="AX1672" t="str">
            <v/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</v>
          </cell>
          <cell r="D1673" t="str">
            <v>RD</v>
          </cell>
          <cell r="E1673" t="str">
            <v>X433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(SRF-5bed)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4</v>
          </cell>
          <cell r="AT1673">
            <v>1</v>
          </cell>
          <cell r="AV1673">
            <v>1</v>
          </cell>
          <cell r="AX1673">
            <v>5</v>
          </cell>
          <cell r="BV1673" t="str">
            <v>1854 Mt. Goethe Way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RCEB-1112-2</v>
          </cell>
          <cell r="D1674" t="str">
            <v>RD</v>
          </cell>
          <cell r="G1674" t="str">
            <v>RCEB</v>
          </cell>
          <cell r="H1674" t="str">
            <v>2011-12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Completed</v>
          </cell>
          <cell r="T1674" t="str">
            <v>NON-NPO</v>
          </cell>
          <cell r="AE1674">
            <v>165000</v>
          </cell>
          <cell r="AF1674">
            <v>165000</v>
          </cell>
          <cell r="AS1674">
            <v>2</v>
          </cell>
          <cell r="AT1674">
            <v>2</v>
          </cell>
          <cell r="AX1674">
            <v>4</v>
          </cell>
          <cell r="BV1674" t="str">
            <v>2292 N. Livermore Ave, Livermore, CA94551</v>
          </cell>
          <cell r="JB1674" t="str">
            <v/>
          </cell>
        </row>
        <row r="1675">
          <cell r="B1675" t="str">
            <v>Primary</v>
          </cell>
          <cell r="C1675" t="str">
            <v>RCEB-1112-3</v>
          </cell>
          <cell r="D1675" t="str">
            <v>DP</v>
          </cell>
          <cell r="G1675" t="str">
            <v>RCEB</v>
          </cell>
          <cell r="H1675" t="str">
            <v>2011-12</v>
          </cell>
          <cell r="J1675" t="str">
            <v>None</v>
          </cell>
          <cell r="K1675" t="str">
            <v>Regular</v>
          </cell>
          <cell r="L1675" t="str">
            <v>Day Program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T1675">
            <v>1</v>
          </cell>
          <cell r="AX1675" t="str">
            <v/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RCEB-1112-4</v>
          </cell>
          <cell r="D1676" t="str">
            <v>RD</v>
          </cell>
          <cell r="G1676" t="str">
            <v>RCEB</v>
          </cell>
          <cell r="H1676" t="str">
            <v>2011-12</v>
          </cell>
          <cell r="J1676" t="str">
            <v>None</v>
          </cell>
          <cell r="K1676" t="str">
            <v>Regular</v>
          </cell>
          <cell r="L1676" t="str">
            <v>Residential (SLS)</v>
          </cell>
          <cell r="N1676" t="str">
            <v>New</v>
          </cell>
          <cell r="P1676" t="str">
            <v>Discontinued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205000</v>
          </cell>
          <cell r="AF1676">
            <v>205000</v>
          </cell>
          <cell r="AS1676">
            <v>3</v>
          </cell>
          <cell r="AT1676">
            <v>1</v>
          </cell>
          <cell r="AX1676">
            <v>4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EY1676" t="str">
            <v>X</v>
          </cell>
          <cell r="JB1676" t="str">
            <v/>
          </cell>
        </row>
        <row r="1677">
          <cell r="B1677" t="str">
            <v>Primary</v>
          </cell>
          <cell r="C1677" t="str">
            <v>RCEB-1112-5</v>
          </cell>
          <cell r="D1677" t="str">
            <v>RD</v>
          </cell>
          <cell r="G1677" t="str">
            <v>RCEB</v>
          </cell>
          <cell r="H1677" t="str">
            <v>2011-12</v>
          </cell>
          <cell r="J1677" t="str">
            <v>None</v>
          </cell>
          <cell r="K1677" t="str">
            <v>Regular</v>
          </cell>
          <cell r="L1677" t="str">
            <v>Residential (SLS)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205000</v>
          </cell>
          <cell r="AF1677">
            <v>205000</v>
          </cell>
          <cell r="AS1677">
            <v>3</v>
          </cell>
          <cell r="AT1677">
            <v>1</v>
          </cell>
          <cell r="AV1677">
            <v>1</v>
          </cell>
          <cell r="AX1677">
            <v>4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RCEB-1112-6</v>
          </cell>
          <cell r="D1678" t="str">
            <v>DP</v>
          </cell>
          <cell r="G1678" t="str">
            <v>RCEB</v>
          </cell>
          <cell r="H1678" t="str">
            <v>2011-12</v>
          </cell>
          <cell r="J1678" t="str">
            <v>None</v>
          </cell>
          <cell r="K1678" t="str">
            <v>Regular</v>
          </cell>
          <cell r="L1678" t="str">
            <v>Day Program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165000</v>
          </cell>
          <cell r="AF1678">
            <v>165000</v>
          </cell>
          <cell r="AS1678">
            <v>4</v>
          </cell>
          <cell r="AT1678">
            <v>1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EY1678" t="str">
            <v>X</v>
          </cell>
          <cell r="JB1678" t="str">
            <v/>
          </cell>
        </row>
        <row r="1679">
          <cell r="B1679" t="str">
            <v>Primary</v>
          </cell>
          <cell r="C1679" t="str">
            <v>RCEB-1112-7</v>
          </cell>
          <cell r="D1679" t="str">
            <v>RD</v>
          </cell>
          <cell r="G1679" t="str">
            <v>RCEB</v>
          </cell>
          <cell r="H1679" t="str">
            <v>2011-12</v>
          </cell>
          <cell r="J1679" t="str">
            <v>None</v>
          </cell>
          <cell r="K1679" t="str">
            <v>Regular</v>
          </cell>
          <cell r="L1679" t="str">
            <v>Residential (SRF-3bed)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130000</v>
          </cell>
          <cell r="AF1679">
            <v>130000</v>
          </cell>
          <cell r="AS1679">
            <v>2</v>
          </cell>
          <cell r="AT1679">
            <v>1</v>
          </cell>
          <cell r="AX1679">
            <v>3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RCEB-1112-8</v>
          </cell>
          <cell r="D1680" t="str">
            <v>TD</v>
          </cell>
          <cell r="G1680" t="str">
            <v>RCEB</v>
          </cell>
          <cell r="H1680" t="str">
            <v>2011-12</v>
          </cell>
          <cell r="J1680" t="str">
            <v>None</v>
          </cell>
          <cell r="K1680" t="str">
            <v>Regular</v>
          </cell>
          <cell r="L1680" t="str">
            <v>Training</v>
          </cell>
          <cell r="N1680" t="str">
            <v>New</v>
          </cell>
          <cell r="P1680" t="str">
            <v>Discontinued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130000</v>
          </cell>
          <cell r="AF1680">
            <v>130000</v>
          </cell>
          <cell r="AS1680">
            <v>2</v>
          </cell>
          <cell r="AT1680">
            <v>2</v>
          </cell>
          <cell r="AV1680">
            <v>4</v>
          </cell>
          <cell r="AX1680" t="str">
            <v/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RCEB-1112-9</v>
          </cell>
          <cell r="D1681" t="str">
            <v>RD</v>
          </cell>
          <cell r="G1681" t="str">
            <v>RCEB</v>
          </cell>
          <cell r="H1681" t="str">
            <v>2011-12</v>
          </cell>
          <cell r="J1681" t="str">
            <v>None</v>
          </cell>
          <cell r="K1681" t="str">
            <v>Regular</v>
          </cell>
          <cell r="L1681" t="str">
            <v>Residential (SRF-4bed)</v>
          </cell>
          <cell r="N1681" t="str">
            <v>New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60000</v>
          </cell>
          <cell r="AF1681">
            <v>60000</v>
          </cell>
          <cell r="AS1681">
            <v>3</v>
          </cell>
          <cell r="AT1681">
            <v>1</v>
          </cell>
          <cell r="AX1681">
            <v>4</v>
          </cell>
          <cell r="BV1681" t="str">
            <v>4443 Alameda Drive</v>
          </cell>
          <cell r="EI1681" t="str">
            <v>X</v>
          </cell>
          <cell r="EK1681" t="str">
            <v>X</v>
          </cell>
          <cell r="EM1681" t="str">
            <v>X</v>
          </cell>
          <cell r="EQ1681" t="str">
            <v>X</v>
          </cell>
          <cell r="EY1681" t="str">
            <v>X</v>
          </cell>
          <cell r="JB1681" t="str">
            <v/>
          </cell>
        </row>
        <row r="1682">
          <cell r="B1682" t="str">
            <v>Primary</v>
          </cell>
          <cell r="C1682" t="str">
            <v>RCEB-1112-10</v>
          </cell>
          <cell r="D1682" t="str">
            <v>RD</v>
          </cell>
          <cell r="G1682" t="str">
            <v>RCEB</v>
          </cell>
          <cell r="H1682" t="str">
            <v>2011-12</v>
          </cell>
          <cell r="J1682" t="str">
            <v>None</v>
          </cell>
          <cell r="K1682" t="str">
            <v>Regular</v>
          </cell>
          <cell r="L1682" t="str">
            <v>Residential (SRF-4bed)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185000</v>
          </cell>
          <cell r="AF1682">
            <v>185000</v>
          </cell>
          <cell r="AS1682">
            <v>3</v>
          </cell>
          <cell r="AT1682">
            <v>1</v>
          </cell>
          <cell r="AV1682">
            <v>4</v>
          </cell>
          <cell r="AX1682">
            <v>4</v>
          </cell>
          <cell r="BV1682" t="str">
            <v>445 Maureen Lane</v>
          </cell>
          <cell r="EI1682" t="str">
            <v>X</v>
          </cell>
          <cell r="EK1682" t="str">
            <v>X</v>
          </cell>
          <cell r="EM1682" t="str">
            <v>X</v>
          </cell>
          <cell r="EQ1682" t="str">
            <v>X</v>
          </cell>
          <cell r="EY1682" t="str">
            <v>X</v>
          </cell>
          <cell r="JB1682" t="str">
            <v/>
          </cell>
        </row>
        <row r="1683">
          <cell r="B1683" t="str">
            <v>Primary</v>
          </cell>
          <cell r="C1683" t="str">
            <v>RCEB-1213-1</v>
          </cell>
          <cell r="D1683" t="str">
            <v>RD</v>
          </cell>
          <cell r="G1683" t="str">
            <v>RCEB</v>
          </cell>
          <cell r="H1683" t="str">
            <v>2012-13</v>
          </cell>
          <cell r="J1683" t="str">
            <v>None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Not Approved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3</v>
          </cell>
          <cell r="AT1683">
            <v>1</v>
          </cell>
          <cell r="AV1683">
            <v>1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/>
          </cell>
        </row>
        <row r="1684">
          <cell r="B1684" t="str">
            <v>Primary</v>
          </cell>
          <cell r="C1684" t="str">
            <v>RCEB-1213-2</v>
          </cell>
          <cell r="D1684" t="str">
            <v>RD</v>
          </cell>
          <cell r="G1684" t="str">
            <v>RCEB</v>
          </cell>
          <cell r="H1684" t="str">
            <v>2012-13</v>
          </cell>
          <cell r="J1684" t="str">
            <v>None</v>
          </cell>
          <cell r="K1684" t="str">
            <v>Regular</v>
          </cell>
          <cell r="L1684" t="str">
            <v>Residential (ARFPSHN-5bed)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5</v>
          </cell>
          <cell r="AT1684">
            <v>2</v>
          </cell>
          <cell r="AV1684">
            <v>3</v>
          </cell>
          <cell r="AX1684">
            <v>5</v>
          </cell>
          <cell r="BV1684" t="str">
            <v>9 Sheila Court</v>
          </cell>
          <cell r="EI1684">
            <v>41331</v>
          </cell>
          <cell r="EK1684">
            <v>41820</v>
          </cell>
          <cell r="EM1684" t="str">
            <v>X</v>
          </cell>
          <cell r="EQ1684" t="str">
            <v>X</v>
          </cell>
          <cell r="JB1684" t="str">
            <v/>
          </cell>
        </row>
        <row r="1685">
          <cell r="B1685" t="str">
            <v>Primary</v>
          </cell>
          <cell r="C1685" t="str">
            <v>RCEB-1213-3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2012-13</v>
          </cell>
          <cell r="J1685" t="str">
            <v>None</v>
          </cell>
          <cell r="K1685" t="str">
            <v>Regular</v>
          </cell>
          <cell r="L1685" t="str">
            <v>Residential (ARFPSHN-5bed)</v>
          </cell>
          <cell r="N1685" t="str">
            <v>Continued</v>
          </cell>
          <cell r="P1685" t="str">
            <v>Not Approved</v>
          </cell>
          <cell r="T1685" t="str">
            <v>NON-NPO</v>
          </cell>
          <cell r="AD1685">
            <v>50000</v>
          </cell>
          <cell r="AE1685">
            <v>185000</v>
          </cell>
          <cell r="AF1685">
            <v>185000</v>
          </cell>
          <cell r="AS1685">
            <v>2</v>
          </cell>
          <cell r="AT1685">
            <v>4</v>
          </cell>
          <cell r="AX1685" t="str">
            <v/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/>
          </cell>
        </row>
        <row r="1686">
          <cell r="B1686" t="str">
            <v>Primary</v>
          </cell>
          <cell r="C1686" t="str">
            <v>RCEB-1213-4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2012-13</v>
          </cell>
          <cell r="J1686" t="str">
            <v>None</v>
          </cell>
          <cell r="K1686" t="str">
            <v>Regular</v>
          </cell>
          <cell r="L1686" t="str">
            <v>Residential (SRF-6bed)</v>
          </cell>
          <cell r="N1686" t="str">
            <v>New</v>
          </cell>
          <cell r="P1686" t="str">
            <v>Discontinued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6</v>
          </cell>
          <cell r="AT1686">
            <v>4</v>
          </cell>
          <cell r="AV1686">
            <v>3</v>
          </cell>
          <cell r="AX1686">
            <v>6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EY1686" t="str">
            <v>X</v>
          </cell>
          <cell r="JB1686" t="str">
            <v/>
          </cell>
        </row>
        <row r="1687">
          <cell r="B1687" t="str">
            <v>Primary</v>
          </cell>
          <cell r="C1687" t="str">
            <v>RCEB-1213-5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2012-13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Discontinued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6625</v>
          </cell>
          <cell r="AF1687">
            <v>6625</v>
          </cell>
          <cell r="AS1687">
            <v>3</v>
          </cell>
          <cell r="AT1687">
            <v>1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RCEB-1213-6</v>
          </cell>
          <cell r="D1688" t="str">
            <v>RD</v>
          </cell>
          <cell r="E1688" t="str">
            <v>X345</v>
          </cell>
          <cell r="G1688" t="str">
            <v>RCEB</v>
          </cell>
          <cell r="H1688" t="str">
            <v>2012-13</v>
          </cell>
          <cell r="J1688" t="str">
            <v>None</v>
          </cell>
          <cell r="K1688" t="str">
            <v>Regular</v>
          </cell>
          <cell r="L1688" t="str">
            <v>Residential (SRF-4bed)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E1688">
            <v>185000</v>
          </cell>
          <cell r="AF1688">
            <v>250000</v>
          </cell>
          <cell r="AS1688">
            <v>2</v>
          </cell>
          <cell r="AT1688">
            <v>2</v>
          </cell>
          <cell r="AX1688">
            <v>4</v>
          </cell>
          <cell r="BV1688" t="str">
            <v>1736 Via Del Verdes</v>
          </cell>
          <cell r="EI1688">
            <v>41673</v>
          </cell>
          <cell r="EK1688">
            <v>41835</v>
          </cell>
          <cell r="EM1688">
            <v>41835</v>
          </cell>
          <cell r="EQ1688" t="str">
            <v>X</v>
          </cell>
          <cell r="EY1688" t="str">
            <v>X</v>
          </cell>
          <cell r="JB1688" t="str">
            <v/>
          </cell>
        </row>
        <row r="1689">
          <cell r="B1689" t="str">
            <v>Primary</v>
          </cell>
          <cell r="C1689" t="str">
            <v>RCEB-1213-7</v>
          </cell>
          <cell r="D1689" t="str">
            <v>RD</v>
          </cell>
          <cell r="E1689" t="str">
            <v>X344</v>
          </cell>
          <cell r="G1689" t="str">
            <v>RCEB</v>
          </cell>
          <cell r="H1689" t="str">
            <v>2012-13</v>
          </cell>
          <cell r="J1689" t="str">
            <v>None</v>
          </cell>
          <cell r="K1689" t="str">
            <v>Regular</v>
          </cell>
          <cell r="L1689" t="str">
            <v>Residential (SRF-4bed)</v>
          </cell>
          <cell r="N1689" t="str">
            <v>New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E1689">
            <v>185000</v>
          </cell>
          <cell r="AF1689">
            <v>350000</v>
          </cell>
          <cell r="AS1689">
            <v>2</v>
          </cell>
          <cell r="AT1689">
            <v>2</v>
          </cell>
          <cell r="AX1689">
            <v>4</v>
          </cell>
          <cell r="BV1689" t="str">
            <v>722 Traviso Circle</v>
          </cell>
          <cell r="EI1689">
            <v>41673</v>
          </cell>
          <cell r="EK1689">
            <v>41820</v>
          </cell>
          <cell r="EM1689" t="str">
            <v>X</v>
          </cell>
          <cell r="EQ1689" t="str">
            <v>X</v>
          </cell>
          <cell r="JB1689" t="str">
            <v/>
          </cell>
        </row>
        <row r="1690">
          <cell r="B1690" t="str">
            <v>Primary</v>
          </cell>
          <cell r="C1690" t="str">
            <v>RCEB-1213-8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2012-13</v>
          </cell>
          <cell r="J1690" t="str">
            <v>None</v>
          </cell>
          <cell r="K1690" t="str">
            <v>Regular</v>
          </cell>
          <cell r="L1690" t="str">
            <v>10bed or Larger Facility (10+LF)</v>
          </cell>
          <cell r="N1690" t="str">
            <v>Continued</v>
          </cell>
          <cell r="P1690" t="str">
            <v>Completed</v>
          </cell>
          <cell r="T1690" t="str">
            <v>NON-NPO</v>
          </cell>
          <cell r="AC1690">
            <v>350000</v>
          </cell>
          <cell r="AD1690">
            <v>212574</v>
          </cell>
          <cell r="AE1690">
            <v>185000</v>
          </cell>
          <cell r="AF1690">
            <v>185000</v>
          </cell>
          <cell r="AS1690">
            <v>4</v>
          </cell>
          <cell r="AT1690">
            <v>15</v>
          </cell>
          <cell r="AX1690">
            <v>15</v>
          </cell>
          <cell r="BV1690" t="str">
            <v xml:space="preserve">18949 Redwood Road 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EY1690" t="str">
            <v>X</v>
          </cell>
          <cell r="JB1690" t="str">
            <v/>
          </cell>
        </row>
        <row r="1691">
          <cell r="B1691" t="str">
            <v>Primary</v>
          </cell>
          <cell r="C1691" t="str">
            <v>RCEB-1213-9</v>
          </cell>
          <cell r="D1691" t="str">
            <v>MS</v>
          </cell>
          <cell r="E1691" t="str">
            <v>X143</v>
          </cell>
          <cell r="G1691" t="str">
            <v>RCEB</v>
          </cell>
          <cell r="H1691" t="str">
            <v>2012-13</v>
          </cell>
          <cell r="J1691" t="str">
            <v>None</v>
          </cell>
          <cell r="K1691" t="str">
            <v>Regular</v>
          </cell>
          <cell r="L1691" t="str">
            <v>Other</v>
          </cell>
          <cell r="N1691" t="str">
            <v>New</v>
          </cell>
          <cell r="P1691" t="str">
            <v>Completed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E1691">
            <v>185000</v>
          </cell>
          <cell r="AF1691">
            <v>185000</v>
          </cell>
          <cell r="AS1691">
            <v>2</v>
          </cell>
          <cell r="AT1691">
            <v>4</v>
          </cell>
          <cell r="AX1691" t="str">
            <v/>
          </cell>
          <cell r="BV1691" t="str">
            <v>2654 Chablis way</v>
          </cell>
          <cell r="EI1691">
            <v>41801</v>
          </cell>
          <cell r="EK1691">
            <v>42445</v>
          </cell>
          <cell r="EM1691">
            <v>42445</v>
          </cell>
          <cell r="EQ1691">
            <v>42845</v>
          </cell>
          <cell r="EY1691" t="str">
            <v>X</v>
          </cell>
          <cell r="JB1691" t="str">
            <v/>
          </cell>
        </row>
        <row r="1692">
          <cell r="B1692" t="str">
            <v>Primary</v>
          </cell>
          <cell r="C1692" t="str">
            <v>RCEB-1314-1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2013-14</v>
          </cell>
          <cell r="J1692" t="str">
            <v>SDC</v>
          </cell>
          <cell r="K1692" t="str">
            <v>Regular</v>
          </cell>
          <cell r="L1692" t="str">
            <v>Residential (SRF-4bed)</v>
          </cell>
          <cell r="N1692" t="str">
            <v>New</v>
          </cell>
          <cell r="P1692" t="str">
            <v>Completed</v>
          </cell>
          <cell r="T1692" t="str">
            <v>NON-NPO</v>
          </cell>
          <cell r="AC1692">
            <v>299000</v>
          </cell>
          <cell r="AD1692">
            <v>212574</v>
          </cell>
          <cell r="AE1692">
            <v>185000</v>
          </cell>
          <cell r="AF1692">
            <v>185000</v>
          </cell>
          <cell r="AS1692">
            <v>4</v>
          </cell>
          <cell r="AT1692">
            <v>2</v>
          </cell>
          <cell r="AX1692">
            <v>4</v>
          </cell>
          <cell r="BV1692" t="str">
            <v>1076 Tulane Avenue</v>
          </cell>
          <cell r="EI1692">
            <v>41673</v>
          </cell>
          <cell r="EK1692">
            <v>41835</v>
          </cell>
          <cell r="EM1692">
            <v>41835</v>
          </cell>
          <cell r="EQ1692" t="str">
            <v>X</v>
          </cell>
          <cell r="EY1692" t="str">
            <v>X</v>
          </cell>
          <cell r="JB1692" t="str">
            <v>Yes</v>
          </cell>
        </row>
        <row r="1693">
          <cell r="B1693" t="str">
            <v>Primary</v>
          </cell>
          <cell r="C1693" t="str">
            <v>RCEB-1314-2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2013-14</v>
          </cell>
          <cell r="J1693" t="str">
            <v>SDC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185000</v>
          </cell>
          <cell r="AS1693">
            <v>4</v>
          </cell>
          <cell r="AT1693">
            <v>2</v>
          </cell>
          <cell r="AV1693">
            <v>4</v>
          </cell>
          <cell r="AX1693">
            <v>4</v>
          </cell>
          <cell r="BV1693" t="str">
            <v>9 Sheila Court</v>
          </cell>
          <cell r="EI1693">
            <v>41673</v>
          </cell>
          <cell r="EK1693">
            <v>41820</v>
          </cell>
          <cell r="EM1693" t="str">
            <v>X</v>
          </cell>
          <cell r="EQ1693" t="str">
            <v>X</v>
          </cell>
          <cell r="JB1693" t="str">
            <v>Yes</v>
          </cell>
        </row>
        <row r="1694">
          <cell r="B1694" t="str">
            <v>Primary</v>
          </cell>
          <cell r="C1694" t="str">
            <v>RCEB-1314-3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2013-14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C1694">
            <v>20000</v>
          </cell>
          <cell r="AD1694">
            <v>297100</v>
          </cell>
          <cell r="AE1694">
            <v>90000</v>
          </cell>
          <cell r="AF1694">
            <v>90000</v>
          </cell>
          <cell r="AS1694">
            <v>3</v>
          </cell>
          <cell r="AT1694">
            <v>15</v>
          </cell>
          <cell r="AX1694">
            <v>4</v>
          </cell>
          <cell r="BV1694" t="str">
            <v>729 Marjoram Drive</v>
          </cell>
          <cell r="EI1694">
            <v>41801</v>
          </cell>
          <cell r="EK1694">
            <v>42429</v>
          </cell>
          <cell r="EM1694">
            <v>42429</v>
          </cell>
          <cell r="EQ1694">
            <v>42480</v>
          </cell>
          <cell r="JB1694" t="str">
            <v/>
          </cell>
        </row>
        <row r="1695">
          <cell r="B1695" t="str">
            <v>Primary</v>
          </cell>
          <cell r="C1695" t="str">
            <v>RCEB-1314-4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2013-14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Completed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6625</v>
          </cell>
          <cell r="AF1695">
            <v>6625</v>
          </cell>
          <cell r="AS1695">
            <v>3</v>
          </cell>
          <cell r="AT1695">
            <v>4</v>
          </cell>
          <cell r="AX1695">
            <v>4</v>
          </cell>
          <cell r="BV1695" t="str">
            <v>433 Fremont Peak Drive</v>
          </cell>
          <cell r="EI1695">
            <v>41801</v>
          </cell>
          <cell r="EK1695">
            <v>42445</v>
          </cell>
          <cell r="EM1695">
            <v>42445</v>
          </cell>
          <cell r="EQ1695">
            <v>42845</v>
          </cell>
          <cell r="JB1695" t="str">
            <v>Yes</v>
          </cell>
        </row>
        <row r="1696">
          <cell r="B1696" t="str">
            <v>Primary</v>
          </cell>
          <cell r="C1696" t="str">
            <v>RCEB-1314-5</v>
          </cell>
          <cell r="D1696" t="str">
            <v>SS</v>
          </cell>
          <cell r="E1696" t="str">
            <v>X353</v>
          </cell>
          <cell r="G1696" t="str">
            <v>RCEB</v>
          </cell>
          <cell r="H1696" t="str">
            <v>2013-14</v>
          </cell>
          <cell r="J1696" t="str">
            <v>None</v>
          </cell>
          <cell r="K1696" t="str">
            <v>Regular</v>
          </cell>
          <cell r="L1696" t="str">
            <v>Psychiatric Treatment</v>
          </cell>
          <cell r="N1696" t="str">
            <v>New</v>
          </cell>
          <cell r="P1696" t="str">
            <v>Completed</v>
          </cell>
          <cell r="Q1696" t="str">
            <v>DE/SP</v>
          </cell>
          <cell r="T1696" t="str">
            <v>NON-NPO</v>
          </cell>
          <cell r="AC1696">
            <v>370000</v>
          </cell>
          <cell r="AE1696">
            <v>75000</v>
          </cell>
          <cell r="AF1696">
            <v>75000</v>
          </cell>
          <cell r="AS1696">
            <v>5</v>
          </cell>
          <cell r="AT1696">
            <v>4</v>
          </cell>
          <cell r="AX1696" t="str">
            <v/>
          </cell>
          <cell r="BV1696" t="str">
            <v>409 Jackson Street</v>
          </cell>
          <cell r="EI1696">
            <v>42160</v>
          </cell>
          <cell r="EK1696">
            <v>42856</v>
          </cell>
          <cell r="EM1696">
            <v>41835</v>
          </cell>
          <cell r="EQ1696">
            <v>42855</v>
          </cell>
          <cell r="EY1696" t="str">
            <v>X</v>
          </cell>
          <cell r="JB1696" t="str">
            <v/>
          </cell>
        </row>
        <row r="1697">
          <cell r="B1697" t="str">
            <v>Primary</v>
          </cell>
          <cell r="C1697" t="str">
            <v>RCEB-1314-6</v>
          </cell>
          <cell r="D1697" t="str">
            <v>SS</v>
          </cell>
          <cell r="E1697" t="str">
            <v>X235</v>
          </cell>
          <cell r="G1697" t="str">
            <v>RCEB</v>
          </cell>
          <cell r="H1697" t="str">
            <v>2013-14</v>
          </cell>
          <cell r="J1697" t="str">
            <v>None</v>
          </cell>
          <cell r="K1697" t="str">
            <v>Regular</v>
          </cell>
          <cell r="L1697" t="str">
            <v>Psychiatric Treatment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C1697">
            <v>401000</v>
          </cell>
          <cell r="AD1697">
            <v>223720</v>
          </cell>
          <cell r="AE1697">
            <v>185000</v>
          </cell>
          <cell r="AF1697">
            <v>185000</v>
          </cell>
          <cell r="AS1697">
            <v>4</v>
          </cell>
          <cell r="AT1697">
            <v>2</v>
          </cell>
          <cell r="AX1697" t="str">
            <v/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/>
          </cell>
        </row>
        <row r="1698">
          <cell r="B1698" t="str">
            <v>Primary</v>
          </cell>
          <cell r="C1698" t="str">
            <v>RCEB-1314-7</v>
          </cell>
          <cell r="D1698" t="str">
            <v>DP</v>
          </cell>
          <cell r="E1698" t="str">
            <v>X236</v>
          </cell>
          <cell r="G1698" t="str">
            <v>RCEB</v>
          </cell>
          <cell r="H1698" t="str">
            <v>2013-14</v>
          </cell>
          <cell r="J1698" t="str">
            <v>None</v>
          </cell>
          <cell r="K1698" t="str">
            <v>Regular</v>
          </cell>
          <cell r="L1698" t="str">
            <v>Day Program</v>
          </cell>
          <cell r="N1698" t="str">
            <v>Expanded</v>
          </cell>
          <cell r="P1698" t="str">
            <v>Not Approved</v>
          </cell>
          <cell r="T1698" t="str">
            <v>NON-NPO</v>
          </cell>
          <cell r="AC1698">
            <v>425000</v>
          </cell>
          <cell r="AD1698">
            <v>220000</v>
          </cell>
          <cell r="AE1698">
            <v>185000</v>
          </cell>
          <cell r="AF1698">
            <v>185000</v>
          </cell>
          <cell r="AS1698">
            <v>2</v>
          </cell>
          <cell r="AT1698">
            <v>4</v>
          </cell>
          <cell r="AV1698">
            <v>4</v>
          </cell>
          <cell r="AX1698" t="str">
            <v/>
          </cell>
          <cell r="BV1698" t="str">
            <v>40153 School Court</v>
          </cell>
          <cell r="EI1698">
            <v>42160</v>
          </cell>
          <cell r="EK1698">
            <v>42339</v>
          </cell>
          <cell r="EM1698">
            <v>42429</v>
          </cell>
          <cell r="EQ1698">
            <v>42480</v>
          </cell>
          <cell r="JB1698" t="str">
            <v/>
          </cell>
        </row>
        <row r="1699">
          <cell r="B1699" t="str">
            <v>Primary</v>
          </cell>
          <cell r="C1699" t="str">
            <v>RCEB-1314-8</v>
          </cell>
          <cell r="D1699" t="str">
            <v>RD</v>
          </cell>
          <cell r="E1699" t="str">
            <v>X236</v>
          </cell>
          <cell r="G1699" t="str">
            <v>RCEB</v>
          </cell>
          <cell r="H1699" t="str">
            <v>2013-14</v>
          </cell>
          <cell r="J1699" t="str">
            <v>SDC</v>
          </cell>
          <cell r="K1699" t="str">
            <v>Regular</v>
          </cell>
          <cell r="L1699" t="str">
            <v>Residential (ARFPSHN-4bed)</v>
          </cell>
          <cell r="N1699" t="str">
            <v>New</v>
          </cell>
          <cell r="P1699" t="str">
            <v>Completed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90000</v>
          </cell>
          <cell r="AF1699">
            <v>90000</v>
          </cell>
          <cell r="AS1699">
            <v>4</v>
          </cell>
          <cell r="AT1699">
            <v>4</v>
          </cell>
          <cell r="AX1699">
            <v>4</v>
          </cell>
          <cell r="BV1699" t="str">
            <v>40153 School Court</v>
          </cell>
          <cell r="EI1699">
            <v>42443</v>
          </cell>
          <cell r="EK1699">
            <v>42678</v>
          </cell>
          <cell r="EM1699">
            <v>42678</v>
          </cell>
          <cell r="EQ1699">
            <v>43061</v>
          </cell>
          <cell r="JB1699" t="str">
            <v>Yes</v>
          </cell>
        </row>
        <row r="1700">
          <cell r="B1700" t="str">
            <v>Secondary</v>
          </cell>
          <cell r="C1700" t="str">
            <v>RCEB-1314-9</v>
          </cell>
          <cell r="D1700" t="str">
            <v>RD</v>
          </cell>
          <cell r="E1700" t="str">
            <v>X143</v>
          </cell>
          <cell r="G1700" t="str">
            <v>RCEB</v>
          </cell>
          <cell r="H1700" t="str">
            <v>2013-14</v>
          </cell>
          <cell r="J1700" t="str">
            <v>None</v>
          </cell>
          <cell r="K1700" t="str">
            <v>DTS</v>
          </cell>
          <cell r="L1700" t="str">
            <v>10bed or Larger Facility (10+LF)</v>
          </cell>
          <cell r="N1700" t="str">
            <v>New</v>
          </cell>
          <cell r="P1700" t="str">
            <v xml:space="preserve">Discontinued </v>
          </cell>
          <cell r="Q1700" t="str">
            <v>DE/SP</v>
          </cell>
          <cell r="T1700" t="str">
            <v>NON-NPO</v>
          </cell>
          <cell r="AD1700">
            <v>300000</v>
          </cell>
          <cell r="AE1700">
            <v>6625</v>
          </cell>
          <cell r="AF1700">
            <v>6625</v>
          </cell>
          <cell r="AS1700">
            <v>2</v>
          </cell>
          <cell r="AT1700">
            <v>15</v>
          </cell>
          <cell r="AX1700">
            <v>6</v>
          </cell>
          <cell r="BV1700" t="str">
            <v>1194 Camino Solano</v>
          </cell>
          <cell r="EI1700">
            <v>42357</v>
          </cell>
          <cell r="EK1700">
            <v>42566</v>
          </cell>
          <cell r="EQ1700">
            <v>42675</v>
          </cell>
          <cell r="JB1700" t="str">
            <v/>
          </cell>
        </row>
        <row r="1701">
          <cell r="B1701" t="str">
            <v>Primary</v>
          </cell>
          <cell r="C1701" t="str">
            <v>RCEB-1415-1</v>
          </cell>
          <cell r="D1701" t="str">
            <v>RD</v>
          </cell>
          <cell r="E1701" t="str">
            <v>X234</v>
          </cell>
          <cell r="G1701" t="str">
            <v>RCEB</v>
          </cell>
          <cell r="H1701" t="str">
            <v>2014-15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New</v>
          </cell>
          <cell r="P1701" t="str">
            <v>Completed</v>
          </cell>
          <cell r="Q1701" t="str">
            <v>DE</v>
          </cell>
          <cell r="T1701" t="str">
            <v>NPO</v>
          </cell>
          <cell r="AC1701">
            <v>299000</v>
          </cell>
          <cell r="AD1701">
            <v>84484</v>
          </cell>
          <cell r="AE1701">
            <v>185000</v>
          </cell>
          <cell r="AF1701">
            <v>185000</v>
          </cell>
          <cell r="AS1701">
            <v>4</v>
          </cell>
          <cell r="AX1701">
            <v>4</v>
          </cell>
          <cell r="BV1701" t="str">
            <v>1141 Keith Drive</v>
          </cell>
          <cell r="EI1701">
            <v>42367</v>
          </cell>
          <cell r="EK1701" t="str">
            <v>X</v>
          </cell>
          <cell r="EM1701">
            <v>42525</v>
          </cell>
          <cell r="EQ1701">
            <v>43006</v>
          </cell>
          <cell r="EY1701" t="str">
            <v>X</v>
          </cell>
          <cell r="JB1701" t="str">
            <v>Yes</v>
          </cell>
        </row>
        <row r="1702">
          <cell r="B1702" t="str">
            <v>Primary</v>
          </cell>
          <cell r="C1702" t="str">
            <v>RCEB-1415-2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2014-15</v>
          </cell>
          <cell r="J1702" t="str">
            <v>None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C1702">
            <v>401000</v>
          </cell>
          <cell r="AD1702">
            <v>271372</v>
          </cell>
          <cell r="AE1702">
            <v>185000</v>
          </cell>
          <cell r="AF1702">
            <v>185000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18039 Reamer Rd</v>
          </cell>
          <cell r="EI1702">
            <v>42160</v>
          </cell>
          <cell r="EK1702">
            <v>42339</v>
          </cell>
          <cell r="EM1702">
            <v>42583</v>
          </cell>
          <cell r="EQ1702">
            <v>43006</v>
          </cell>
          <cell r="EY1702" t="str">
            <v>X</v>
          </cell>
          <cell r="JB1702" t="str">
            <v>Yes</v>
          </cell>
        </row>
        <row r="1703">
          <cell r="B1703" t="str">
            <v>Primary</v>
          </cell>
          <cell r="C1703" t="str">
            <v>RCEB-1415-3</v>
          </cell>
          <cell r="D1703" t="str">
            <v>RD</v>
          </cell>
          <cell r="E1703" t="str">
            <v>X236</v>
          </cell>
          <cell r="G1703" t="str">
            <v>RCEB</v>
          </cell>
          <cell r="H1703" t="str">
            <v>2014-15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Not Approved</v>
          </cell>
          <cell r="T1703" t="str">
            <v>NON-NPO</v>
          </cell>
          <cell r="AC1703">
            <v>425000</v>
          </cell>
          <cell r="AD1703">
            <v>220000</v>
          </cell>
          <cell r="AE1703">
            <v>185000</v>
          </cell>
          <cell r="AF1703">
            <v>185000</v>
          </cell>
          <cell r="AS1703">
            <v>3</v>
          </cell>
          <cell r="AT1703">
            <v>1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  <cell r="JB1703" t="str">
            <v/>
          </cell>
        </row>
        <row r="1704">
          <cell r="B1704" t="str">
            <v>Primary</v>
          </cell>
          <cell r="C1704" t="str">
            <v>RCEB-1415-4</v>
          </cell>
          <cell r="D1704" t="str">
            <v>RD</v>
          </cell>
          <cell r="E1704" t="str">
            <v>X234</v>
          </cell>
          <cell r="G1704" t="str">
            <v>RCEB</v>
          </cell>
          <cell r="H1704" t="str">
            <v>2014-15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Discontinued</v>
          </cell>
          <cell r="Q1704" t="str">
            <v>DE/SP</v>
          </cell>
          <cell r="T1704" t="str">
            <v>NON-NPO</v>
          </cell>
          <cell r="AD1704">
            <v>300000</v>
          </cell>
          <cell r="AE1704">
            <v>185000</v>
          </cell>
          <cell r="AF1704">
            <v>185000</v>
          </cell>
          <cell r="AS1704">
            <v>3</v>
          </cell>
          <cell r="AT1704">
            <v>4</v>
          </cell>
          <cell r="AV1704">
            <v>4</v>
          </cell>
          <cell r="AX1704">
            <v>4</v>
          </cell>
          <cell r="BV1704" t="str">
            <v>2453 Bermuda Ave</v>
          </cell>
          <cell r="EI1704" t="str">
            <v>X</v>
          </cell>
          <cell r="EK1704">
            <v>42566</v>
          </cell>
          <cell r="EM1704">
            <v>43039</v>
          </cell>
          <cell r="EQ1704">
            <v>42675</v>
          </cell>
          <cell r="JB1704" t="str">
            <v/>
          </cell>
        </row>
        <row r="1705">
          <cell r="B1705" t="str">
            <v>Primary</v>
          </cell>
          <cell r="C1705" t="str">
            <v>RCEB-1415-5</v>
          </cell>
          <cell r="D1705" t="str">
            <v>LDP</v>
          </cell>
          <cell r="E1705" t="str">
            <v>X346</v>
          </cell>
          <cell r="G1705" t="str">
            <v>RCEB</v>
          </cell>
          <cell r="H1705" t="str">
            <v>2014-15</v>
          </cell>
          <cell r="J1705" t="str">
            <v>SDC</v>
          </cell>
          <cell r="K1705" t="str">
            <v>Regular</v>
          </cell>
          <cell r="L1705" t="str">
            <v>Licensed Day Program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C1705">
            <v>400000</v>
          </cell>
          <cell r="AD1705">
            <v>300000</v>
          </cell>
          <cell r="AE1705">
            <v>75000</v>
          </cell>
          <cell r="AF1705">
            <v>75000</v>
          </cell>
          <cell r="AS1705">
            <v>4</v>
          </cell>
          <cell r="AT1705">
            <v>4</v>
          </cell>
          <cell r="AV1705">
            <v>5</v>
          </cell>
          <cell r="AX1705">
            <v>4</v>
          </cell>
          <cell r="BV1705" t="str">
            <v>2600 Stanwell Drive, Suite 120</v>
          </cell>
          <cell r="EI1705">
            <v>42160</v>
          </cell>
          <cell r="EK1705">
            <v>42856</v>
          </cell>
          <cell r="EM1705">
            <v>42643</v>
          </cell>
          <cell r="EQ1705">
            <v>42855</v>
          </cell>
          <cell r="JB1705" t="str">
            <v>Yes</v>
          </cell>
        </row>
        <row r="1706">
          <cell r="B1706" t="str">
            <v>Primary</v>
          </cell>
          <cell r="C1706" t="str">
            <v>RCEB-1415-6</v>
          </cell>
          <cell r="D1706" t="str">
            <v>RD</v>
          </cell>
          <cell r="E1706" t="str">
            <v>X235</v>
          </cell>
          <cell r="G1706" t="str">
            <v>RCEB</v>
          </cell>
          <cell r="H1706" t="str">
            <v>2014-15</v>
          </cell>
          <cell r="J1706" t="str">
            <v>SDC</v>
          </cell>
          <cell r="K1706" t="str">
            <v>Regular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401000</v>
          </cell>
          <cell r="AD1706">
            <v>302304</v>
          </cell>
          <cell r="AE1706">
            <v>75000</v>
          </cell>
          <cell r="AF1706">
            <v>75000</v>
          </cell>
          <cell r="AS1706">
            <v>4</v>
          </cell>
          <cell r="AV1706">
            <v>5</v>
          </cell>
          <cell r="AX1706">
            <v>4</v>
          </cell>
          <cell r="BV1706" t="str">
            <v>1194 Camino Solano</v>
          </cell>
          <cell r="EI1706">
            <v>42443</v>
          </cell>
          <cell r="EK1706">
            <v>42612</v>
          </cell>
          <cell r="EM1706">
            <v>42612</v>
          </cell>
          <cell r="EQ1706">
            <v>43006</v>
          </cell>
          <cell r="JB1706" t="str">
            <v>Yes</v>
          </cell>
        </row>
        <row r="1707">
          <cell r="B1707" t="str">
            <v>Secondary</v>
          </cell>
          <cell r="C1707" t="str">
            <v>RCEB-1415-7</v>
          </cell>
          <cell r="D1707" t="str">
            <v>RD</v>
          </cell>
          <cell r="E1707" t="str">
            <v>X236</v>
          </cell>
          <cell r="G1707" t="str">
            <v>RCEB</v>
          </cell>
          <cell r="H1707" t="str">
            <v>2014-15</v>
          </cell>
          <cell r="J1707" t="str">
            <v>SDC</v>
          </cell>
          <cell r="K1707" t="str">
            <v>RAP</v>
          </cell>
          <cell r="L1707" t="str">
            <v>Residential (ARFPSHN-4bed)</v>
          </cell>
          <cell r="N1707" t="str">
            <v>Continued</v>
          </cell>
          <cell r="P1707" t="str">
            <v>Completed</v>
          </cell>
          <cell r="T1707" t="str">
            <v>NPO</v>
          </cell>
          <cell r="AC1707">
            <v>425000</v>
          </cell>
          <cell r="AD1707">
            <v>220000</v>
          </cell>
          <cell r="AE1707">
            <v>80000</v>
          </cell>
          <cell r="AF1707">
            <v>645000</v>
          </cell>
          <cell r="AS1707">
            <v>4</v>
          </cell>
          <cell r="AT1707">
            <v>1</v>
          </cell>
          <cell r="AX1707">
            <v>4</v>
          </cell>
          <cell r="BV1707" t="str">
            <v>40153 School Court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Secondary</v>
          </cell>
          <cell r="C1708" t="str">
            <v>RCEB-1516-1</v>
          </cell>
          <cell r="D1708" t="str">
            <v>RD</v>
          </cell>
          <cell r="E1708" t="str">
            <v>X234</v>
          </cell>
          <cell r="G1708" t="str">
            <v>RCEB</v>
          </cell>
          <cell r="H1708" t="str">
            <v>2015-16</v>
          </cell>
          <cell r="J1708" t="str">
            <v>None</v>
          </cell>
          <cell r="K1708" t="str">
            <v>Regular</v>
          </cell>
          <cell r="L1708" t="str">
            <v>Residential (ARFPSHN-4bed)</v>
          </cell>
          <cell r="N1708" t="str">
            <v>Continued</v>
          </cell>
          <cell r="P1708" t="str">
            <v>In Progress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250000</v>
          </cell>
          <cell r="AF1708">
            <v>250000</v>
          </cell>
          <cell r="AS1708">
            <v>4</v>
          </cell>
          <cell r="AT1708">
            <v>2</v>
          </cell>
          <cell r="AX1708">
            <v>4</v>
          </cell>
          <cell r="BV1708" t="str">
            <v>1141 Keith Drive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/>
          </cell>
        </row>
        <row r="1709">
          <cell r="B1709" t="str">
            <v>Secondary</v>
          </cell>
          <cell r="C1709" t="str">
            <v>RCEB-1516-2</v>
          </cell>
          <cell r="D1709" t="str">
            <v>RD</v>
          </cell>
          <cell r="E1709" t="str">
            <v>X235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Regular</v>
          </cell>
          <cell r="L1709" t="str">
            <v>Residential (ARFPSHN-4bed)</v>
          </cell>
          <cell r="N1709" t="str">
            <v>Continued</v>
          </cell>
          <cell r="P1709" t="str">
            <v>Completed</v>
          </cell>
          <cell r="Q1709" t="str">
            <v>DE/SP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250000</v>
          </cell>
          <cell r="AF1709">
            <v>250000</v>
          </cell>
          <cell r="AS1709">
            <v>4</v>
          </cell>
          <cell r="AT1709">
            <v>4</v>
          </cell>
          <cell r="AX1709">
            <v>4</v>
          </cell>
          <cell r="BV1709" t="str">
            <v>1194 Camino Solano</v>
          </cell>
          <cell r="EI1709">
            <v>42357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Secondary</v>
          </cell>
          <cell r="C1710" t="str">
            <v>RCEB-1516-3</v>
          </cell>
          <cell r="D1710" t="str">
            <v>RD</v>
          </cell>
          <cell r="E1710" t="str">
            <v>X236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Regular</v>
          </cell>
          <cell r="L1710" t="str">
            <v>Residential (ARFPSHN-4bed)</v>
          </cell>
          <cell r="N1710" t="str">
            <v>Continued</v>
          </cell>
          <cell r="P1710" t="str">
            <v>Completed</v>
          </cell>
          <cell r="Q1710" t="str">
            <v>DE/SP</v>
          </cell>
          <cell r="T1710" t="str">
            <v>NPO</v>
          </cell>
          <cell r="AC1710">
            <v>400000</v>
          </cell>
          <cell r="AD1710">
            <v>84484</v>
          </cell>
          <cell r="AE1710">
            <v>208808</v>
          </cell>
          <cell r="AF1710">
            <v>299000</v>
          </cell>
          <cell r="AS1710">
            <v>5</v>
          </cell>
          <cell r="AT1710">
            <v>4</v>
          </cell>
          <cell r="AX1710">
            <v>5</v>
          </cell>
          <cell r="BV1710" t="str">
            <v>40153 School Court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RCEB-1516-4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Regular</v>
          </cell>
          <cell r="L1711" t="str">
            <v>Residential (SRF-4bed)</v>
          </cell>
          <cell r="N1711" t="str">
            <v>New</v>
          </cell>
          <cell r="P1711" t="str">
            <v>Completed</v>
          </cell>
          <cell r="T1711" t="str">
            <v>NON-NPO</v>
          </cell>
          <cell r="AC1711">
            <v>400000</v>
          </cell>
          <cell r="AD1711">
            <v>300000</v>
          </cell>
          <cell r="AE1711">
            <v>185000</v>
          </cell>
          <cell r="AF1711">
            <v>299000</v>
          </cell>
          <cell r="AS1711">
            <v>3</v>
          </cell>
          <cell r="AT1711">
            <v>1</v>
          </cell>
          <cell r="AV1711">
            <v>4</v>
          </cell>
          <cell r="AX1711">
            <v>4</v>
          </cell>
          <cell r="BV1711" t="str">
            <v>2308 Banbury Place</v>
          </cell>
          <cell r="EI1711">
            <v>42367</v>
          </cell>
          <cell r="EK1711">
            <v>42545</v>
          </cell>
          <cell r="EM1711">
            <v>42583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RCEB-1516-5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None</v>
          </cell>
          <cell r="K1712" t="str">
            <v>Regular</v>
          </cell>
          <cell r="L1712" t="str">
            <v>Residential (SRF-4bed)</v>
          </cell>
          <cell r="N1712" t="str">
            <v>New</v>
          </cell>
          <cell r="P1712" t="str">
            <v>In Progress</v>
          </cell>
          <cell r="T1712" t="str">
            <v>NON-NPO</v>
          </cell>
          <cell r="AC1712">
            <v>400000</v>
          </cell>
          <cell r="AD1712">
            <v>300000</v>
          </cell>
          <cell r="AE1712">
            <v>185000</v>
          </cell>
          <cell r="AF1712">
            <v>185000</v>
          </cell>
          <cell r="AS1712">
            <v>2</v>
          </cell>
          <cell r="AT1712">
            <v>2</v>
          </cell>
          <cell r="AV1712">
            <v>4</v>
          </cell>
          <cell r="AX1712">
            <v>4</v>
          </cell>
          <cell r="BV1712" t="str">
            <v>1043 Gilbert Street</v>
          </cell>
          <cell r="EI1712">
            <v>42495</v>
          </cell>
          <cell r="EK1712">
            <v>43111</v>
          </cell>
          <cell r="EM1712">
            <v>43111</v>
          </cell>
          <cell r="EQ1712">
            <v>43325</v>
          </cell>
          <cell r="JB1712" t="str">
            <v>Yes</v>
          </cell>
        </row>
        <row r="1713">
          <cell r="B1713" t="str">
            <v>Primary</v>
          </cell>
          <cell r="C1713" t="str">
            <v>RCEB-1516-6</v>
          </cell>
          <cell r="D1713" t="str">
            <v>RD</v>
          </cell>
          <cell r="E1713" t="str">
            <v>X345</v>
          </cell>
          <cell r="G1713" t="str">
            <v>RCEB</v>
          </cell>
          <cell r="H1713" t="str">
            <v>2015-16</v>
          </cell>
          <cell r="J1713" t="str">
            <v>None</v>
          </cell>
          <cell r="K1713" t="str">
            <v>Regular</v>
          </cell>
          <cell r="L1713" t="str">
            <v>Residential (SRF-4bed)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NON-NPO</v>
          </cell>
          <cell r="AC1713">
            <v>400000</v>
          </cell>
          <cell r="AD1713">
            <v>300000</v>
          </cell>
          <cell r="AE1713">
            <v>216755</v>
          </cell>
          <cell r="AF1713">
            <v>516755</v>
          </cell>
          <cell r="AS1713">
            <v>4</v>
          </cell>
          <cell r="AT1713">
            <v>4</v>
          </cell>
          <cell r="AX1713">
            <v>4</v>
          </cell>
          <cell r="BV1713" t="str">
            <v>1116 Vista Point Lane</v>
          </cell>
          <cell r="EI1713">
            <v>42514</v>
          </cell>
          <cell r="EK1713">
            <v>42674</v>
          </cell>
          <cell r="EM1713">
            <v>43039</v>
          </cell>
          <cell r="EQ1713">
            <v>43405</v>
          </cell>
          <cell r="JB1713" t="str">
            <v>Yes</v>
          </cell>
        </row>
        <row r="1714">
          <cell r="B1714" t="str">
            <v>Primary</v>
          </cell>
          <cell r="C1714" t="str">
            <v>RCEB-1516-7</v>
          </cell>
          <cell r="D1714" t="str">
            <v>RD</v>
          </cell>
          <cell r="E1714" t="str">
            <v>X346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(ARFPSHN-4bed)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84484</v>
          </cell>
          <cell r="AE1714">
            <v>200000</v>
          </cell>
          <cell r="AF1714">
            <v>200000</v>
          </cell>
          <cell r="AS1714">
            <v>4</v>
          </cell>
          <cell r="AT1714">
            <v>1</v>
          </cell>
          <cell r="AX1714">
            <v>4</v>
          </cell>
          <cell r="BV1714" t="str">
            <v>3240 Trifari Place</v>
          </cell>
          <cell r="EI1714">
            <v>42367</v>
          </cell>
          <cell r="EK1714">
            <v>42643</v>
          </cell>
          <cell r="EM1714">
            <v>42643</v>
          </cell>
          <cell r="EQ1714">
            <v>43054</v>
          </cell>
          <cell r="JB1714" t="str">
            <v>Yes</v>
          </cell>
        </row>
        <row r="1715">
          <cell r="B1715" t="str">
            <v>Primary</v>
          </cell>
          <cell r="C1715" t="str">
            <v>RCEB-1516-8</v>
          </cell>
          <cell r="D1715" t="str">
            <v>RD</v>
          </cell>
          <cell r="E1715" t="str">
            <v>X349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(ARFPSHN-4bed)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302304</v>
          </cell>
          <cell r="AE1715">
            <v>200000</v>
          </cell>
          <cell r="AF1715">
            <v>401000</v>
          </cell>
          <cell r="AS1715">
            <v>4</v>
          </cell>
          <cell r="AT1715">
            <v>2</v>
          </cell>
          <cell r="AX1715">
            <v>4</v>
          </cell>
          <cell r="BV1715" t="str">
            <v>8001 Kelok Way</v>
          </cell>
          <cell r="EI1715">
            <v>42367</v>
          </cell>
          <cell r="EK1715">
            <v>42731</v>
          </cell>
          <cell r="EM1715">
            <v>42731</v>
          </cell>
          <cell r="EQ1715">
            <v>43137</v>
          </cell>
          <cell r="JB1715" t="str">
            <v>Yes</v>
          </cell>
        </row>
        <row r="1716">
          <cell r="B1716" t="str">
            <v>Primary</v>
          </cell>
          <cell r="C1716" t="str">
            <v>RCEB-1516-9</v>
          </cell>
          <cell r="D1716" t="str">
            <v>RD</v>
          </cell>
          <cell r="E1716" t="str">
            <v>X342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Residential (ARFPSHN-Behavioral-4bed)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400000</v>
          </cell>
          <cell r="AD1716">
            <v>300000</v>
          </cell>
          <cell r="AE1716">
            <v>200000</v>
          </cell>
          <cell r="AF1716">
            <v>645000</v>
          </cell>
          <cell r="AS1716">
            <v>4</v>
          </cell>
          <cell r="AT1716">
            <v>2</v>
          </cell>
          <cell r="AX1716">
            <v>4</v>
          </cell>
          <cell r="BV1716" t="str">
            <v>1364 Maria Avenue</v>
          </cell>
          <cell r="EI1716">
            <v>42367</v>
          </cell>
          <cell r="EK1716">
            <v>42633</v>
          </cell>
          <cell r="EM1716">
            <v>42633</v>
          </cell>
          <cell r="EQ1716">
            <v>43153</v>
          </cell>
          <cell r="JB1716" t="str">
            <v>Yes</v>
          </cell>
        </row>
        <row r="1717">
          <cell r="B1717" t="str">
            <v>Primary</v>
          </cell>
          <cell r="C1717" t="str">
            <v>RCEB-1516-10</v>
          </cell>
          <cell r="D1717" t="str">
            <v>RD</v>
          </cell>
          <cell r="E1717" t="str">
            <v>X345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(ARFPSHN-4bed)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300000</v>
          </cell>
          <cell r="AE1717">
            <v>200000</v>
          </cell>
          <cell r="AF1717">
            <v>200000</v>
          </cell>
          <cell r="AS1717">
            <v>4</v>
          </cell>
          <cell r="AT1717">
            <v>4</v>
          </cell>
          <cell r="AX1717">
            <v>4</v>
          </cell>
          <cell r="BV1717" t="str">
            <v>1736 Via Del Verdes</v>
          </cell>
          <cell r="EI1717">
            <v>42367</v>
          </cell>
          <cell r="EK1717">
            <v>42634</v>
          </cell>
          <cell r="EM1717">
            <v>42634</v>
          </cell>
          <cell r="EQ1717">
            <v>43006</v>
          </cell>
          <cell r="JB1717" t="str">
            <v>Yes</v>
          </cell>
        </row>
        <row r="1718">
          <cell r="B1718" t="str">
            <v>Primary</v>
          </cell>
          <cell r="C1718" t="str">
            <v>RCEB-1516-11</v>
          </cell>
          <cell r="D1718" t="str">
            <v>RD</v>
          </cell>
          <cell r="E1718" t="str">
            <v>X344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Residential (ARFPSHN-4bed)</v>
          </cell>
          <cell r="N1718" t="str">
            <v>New</v>
          </cell>
          <cell r="P1718" t="str">
            <v>Completed</v>
          </cell>
          <cell r="Q1718" t="str">
            <v>DE</v>
          </cell>
          <cell r="T1718" t="str">
            <v>NPO</v>
          </cell>
          <cell r="AC1718">
            <v>400000</v>
          </cell>
          <cell r="AD1718">
            <v>300000</v>
          </cell>
          <cell r="AE1718">
            <v>216755</v>
          </cell>
          <cell r="AF1718">
            <v>516755</v>
          </cell>
          <cell r="AS1718">
            <v>4</v>
          </cell>
          <cell r="AT1718">
            <v>2</v>
          </cell>
          <cell r="AX1718">
            <v>4</v>
          </cell>
          <cell r="BV1718" t="str">
            <v>722 Traviso Circle</v>
          </cell>
          <cell r="EI1718">
            <v>42443</v>
          </cell>
          <cell r="EK1718" t="str">
            <v>X</v>
          </cell>
          <cell r="EM1718">
            <v>42646</v>
          </cell>
          <cell r="EQ1718">
            <v>42990</v>
          </cell>
          <cell r="JB1718" t="str">
            <v>Yes</v>
          </cell>
        </row>
        <row r="1719">
          <cell r="B1719" t="str">
            <v>Primary</v>
          </cell>
          <cell r="C1719" t="str">
            <v>RCEB-1516-12</v>
          </cell>
          <cell r="D1719" t="str">
            <v>RD</v>
          </cell>
          <cell r="E1719" t="str">
            <v>X343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Residential (ARFPSHN-5bed)</v>
          </cell>
          <cell r="N1719" t="str">
            <v>New</v>
          </cell>
          <cell r="P1719" t="str">
            <v>Completed</v>
          </cell>
          <cell r="Q1719" t="str">
            <v>DE</v>
          </cell>
          <cell r="T1719" t="str">
            <v>NPO</v>
          </cell>
          <cell r="AC1719">
            <v>400000</v>
          </cell>
          <cell r="AD1719">
            <v>84484</v>
          </cell>
          <cell r="AE1719">
            <v>216755</v>
          </cell>
          <cell r="AF1719">
            <v>255000</v>
          </cell>
          <cell r="AS1719">
            <v>5</v>
          </cell>
          <cell r="AX1719">
            <v>5</v>
          </cell>
          <cell r="BV1719" t="str">
            <v>1805 Smoke Bellew Road</v>
          </cell>
          <cell r="EI1719">
            <v>42443</v>
          </cell>
          <cell r="EK1719" t="str">
            <v>X</v>
          </cell>
          <cell r="EM1719">
            <v>42646</v>
          </cell>
          <cell r="EQ1719">
            <v>42990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RCEB-1516-13</v>
          </cell>
          <cell r="D1720" t="str">
            <v>RD</v>
          </cell>
          <cell r="E1720" t="str">
            <v>X342</v>
          </cell>
          <cell r="G1720" t="str">
            <v>RCEB</v>
          </cell>
          <cell r="H1720" t="str">
            <v>2015-16</v>
          </cell>
          <cell r="J1720" t="str">
            <v>SDC</v>
          </cell>
          <cell r="K1720" t="str">
            <v>SDC</v>
          </cell>
          <cell r="L1720" t="str">
            <v>Residential (ARFPSHN-5bed)</v>
          </cell>
          <cell r="N1720" t="str">
            <v>New</v>
          </cell>
          <cell r="P1720" t="str">
            <v>Completed</v>
          </cell>
          <cell r="T1720" t="str">
            <v>NPO</v>
          </cell>
          <cell r="AC1720">
            <v>400000</v>
          </cell>
          <cell r="AD1720">
            <v>84484</v>
          </cell>
          <cell r="AE1720">
            <v>200000</v>
          </cell>
          <cell r="AF1720">
            <v>255000</v>
          </cell>
          <cell r="AS1720">
            <v>5</v>
          </cell>
          <cell r="AT1720">
            <v>2</v>
          </cell>
          <cell r="AX1720">
            <v>5</v>
          </cell>
          <cell r="BV1720" t="str">
            <v>2308 Banbury Place</v>
          </cell>
          <cell r="EI1720">
            <v>42443</v>
          </cell>
          <cell r="EK1720" t="str">
            <v>X</v>
          </cell>
          <cell r="EM1720">
            <v>42662</v>
          </cell>
          <cell r="EQ1720">
            <v>43129</v>
          </cell>
          <cell r="JB1720" t="str">
            <v>Yes</v>
          </cell>
        </row>
        <row r="1721">
          <cell r="B1721" t="str">
            <v>Primary</v>
          </cell>
          <cell r="C1721" t="str">
            <v>RCEB-1516-14</v>
          </cell>
          <cell r="D1721" t="str">
            <v>RD</v>
          </cell>
          <cell r="E1721" t="str">
            <v>X353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Residential (ARFPSHN-5bed)</v>
          </cell>
          <cell r="N1721" t="str">
            <v>New</v>
          </cell>
          <cell r="P1721" t="str">
            <v>Completed</v>
          </cell>
          <cell r="T1721" t="str">
            <v>NPO</v>
          </cell>
          <cell r="AC1721">
            <v>400000</v>
          </cell>
          <cell r="AD1721">
            <v>300000</v>
          </cell>
          <cell r="AE1721">
            <v>200000</v>
          </cell>
          <cell r="AF1721">
            <v>200000</v>
          </cell>
          <cell r="AS1721">
            <v>5</v>
          </cell>
          <cell r="AT1721">
            <v>2</v>
          </cell>
          <cell r="AX1721">
            <v>5</v>
          </cell>
          <cell r="BV1721" t="str">
            <v>906 Cheyenne Drive</v>
          </cell>
          <cell r="EI1721">
            <v>42443</v>
          </cell>
          <cell r="EK1721" t="str">
            <v>x</v>
          </cell>
          <cell r="EM1721">
            <v>42807</v>
          </cell>
          <cell r="EQ1721">
            <v>43139</v>
          </cell>
          <cell r="JB1721" t="str">
            <v>Yes</v>
          </cell>
        </row>
        <row r="1722">
          <cell r="B1722" t="str">
            <v>Primary</v>
          </cell>
          <cell r="C1722" t="str">
            <v>RCEB-1516-15</v>
          </cell>
          <cell r="D1722" t="str">
            <v>RD</v>
          </cell>
          <cell r="E1722" t="str">
            <v>X347</v>
          </cell>
          <cell r="G1722" t="str">
            <v>RCEB</v>
          </cell>
          <cell r="H1722" t="str">
            <v>2015-16</v>
          </cell>
          <cell r="J1722" t="str">
            <v>SDC</v>
          </cell>
          <cell r="K1722" t="str">
            <v>SDC</v>
          </cell>
          <cell r="L1722" t="str">
            <v>Residential (EBSH-4bed)</v>
          </cell>
          <cell r="N1722" t="str">
            <v>New</v>
          </cell>
          <cell r="P1722" t="str">
            <v>Completed</v>
          </cell>
          <cell r="Q1722" t="str">
            <v>DE</v>
          </cell>
          <cell r="T1722" t="str">
            <v>NPO</v>
          </cell>
          <cell r="AC1722">
            <v>400000</v>
          </cell>
          <cell r="AD1722">
            <v>300000</v>
          </cell>
          <cell r="AE1722">
            <v>200000</v>
          </cell>
          <cell r="AF1722">
            <v>200000</v>
          </cell>
          <cell r="AS1722">
            <v>4</v>
          </cell>
          <cell r="AT1722">
            <v>4</v>
          </cell>
          <cell r="AX1722">
            <v>4</v>
          </cell>
          <cell r="BV1722" t="str">
            <v>4680 Neroly Road</v>
          </cell>
          <cell r="EI1722">
            <v>42367</v>
          </cell>
          <cell r="EK1722">
            <v>42858</v>
          </cell>
          <cell r="EM1722">
            <v>42858</v>
          </cell>
          <cell r="EQ1722">
            <v>43409</v>
          </cell>
          <cell r="JB1722" t="str">
            <v>Yes</v>
          </cell>
        </row>
        <row r="1723">
          <cell r="B1723" t="str">
            <v>Primary</v>
          </cell>
          <cell r="C1723" t="str">
            <v>RCEB-1516-16</v>
          </cell>
          <cell r="D1723" t="str">
            <v>RD</v>
          </cell>
          <cell r="E1723" t="str">
            <v>X373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(EBSH-4bed)</v>
          </cell>
          <cell r="N1723" t="str">
            <v>New</v>
          </cell>
          <cell r="P1723" t="str">
            <v>Completed</v>
          </cell>
          <cell r="Q1723" t="str">
            <v>DE</v>
          </cell>
          <cell r="T1723" t="str">
            <v>NPO</v>
          </cell>
          <cell r="AC1723">
            <v>400000</v>
          </cell>
          <cell r="AD1723">
            <v>300000</v>
          </cell>
          <cell r="AE1723">
            <v>250000</v>
          </cell>
          <cell r="AF1723">
            <v>950000</v>
          </cell>
          <cell r="AS1723">
            <v>4</v>
          </cell>
          <cell r="AT1723">
            <v>4</v>
          </cell>
          <cell r="AX1723">
            <v>4</v>
          </cell>
          <cell r="BV1723" t="str">
            <v>1058 Nighthawk Way</v>
          </cell>
          <cell r="EI1723">
            <v>42367</v>
          </cell>
          <cell r="EK1723">
            <v>42821</v>
          </cell>
          <cell r="EM1723">
            <v>42821</v>
          </cell>
          <cell r="EQ1723">
            <v>43409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RCEB-1516-17</v>
          </cell>
          <cell r="D1724" t="str">
            <v>RD</v>
          </cell>
          <cell r="E1724" t="str">
            <v>X400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(EBSH-4bed)</v>
          </cell>
          <cell r="N1724" t="str">
            <v>New</v>
          </cell>
          <cell r="P1724" t="str">
            <v>Completed</v>
          </cell>
          <cell r="T1724" t="str">
            <v>NPO</v>
          </cell>
          <cell r="AC1724">
            <v>400000</v>
          </cell>
          <cell r="AD1724">
            <v>300000</v>
          </cell>
          <cell r="AE1724">
            <v>217920</v>
          </cell>
          <cell r="AF1724">
            <v>950000</v>
          </cell>
          <cell r="AS1724">
            <v>4</v>
          </cell>
          <cell r="AT1724">
            <v>2</v>
          </cell>
          <cell r="AX1724">
            <v>4</v>
          </cell>
          <cell r="BV1724" t="str">
            <v>2934 Terra Verde Lane</v>
          </cell>
          <cell r="EI1724">
            <v>42367</v>
          </cell>
          <cell r="EK1724">
            <v>42843</v>
          </cell>
          <cell r="EM1724">
            <v>42843</v>
          </cell>
          <cell r="EQ1724">
            <v>43252</v>
          </cell>
          <cell r="EY1724" t="str">
            <v>X</v>
          </cell>
          <cell r="JB1724" t="str">
            <v>Yes</v>
          </cell>
        </row>
        <row r="1725">
          <cell r="B1725" t="str">
            <v>Primary</v>
          </cell>
          <cell r="C1725" t="str">
            <v>RCEB-1516-18</v>
          </cell>
          <cell r="D1725" t="str">
            <v>RD</v>
          </cell>
          <cell r="E1725" t="str">
            <v>X353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RCFE 4-Bed</v>
          </cell>
          <cell r="N1725" t="str">
            <v>New</v>
          </cell>
          <cell r="P1725" t="str">
            <v>Completed</v>
          </cell>
          <cell r="T1725" t="str">
            <v>NPO</v>
          </cell>
          <cell r="AC1725">
            <v>545000</v>
          </cell>
          <cell r="AD1725">
            <v>250000</v>
          </cell>
          <cell r="AE1725">
            <v>250000</v>
          </cell>
          <cell r="AF1725">
            <v>1045000</v>
          </cell>
          <cell r="AS1725">
            <v>4</v>
          </cell>
          <cell r="AX1725">
            <v>4</v>
          </cell>
          <cell r="BV1725" t="str">
            <v xml:space="preserve">3526 Bayberry </v>
          </cell>
          <cell r="EI1725">
            <v>42367</v>
          </cell>
          <cell r="EK1725">
            <v>42870</v>
          </cell>
          <cell r="EM1725">
            <v>42870</v>
          </cell>
          <cell r="EQ1725">
            <v>43196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RCEB-1516-19</v>
          </cell>
          <cell r="D1726" t="str">
            <v>RD</v>
          </cell>
          <cell r="E1726" t="str">
            <v>X347</v>
          </cell>
          <cell r="G1726" t="str">
            <v>RCEB</v>
          </cell>
          <cell r="H1726" t="str">
            <v>2015-16</v>
          </cell>
          <cell r="J1726" t="str">
            <v>SDC</v>
          </cell>
          <cell r="K1726" t="str">
            <v>SDC</v>
          </cell>
          <cell r="L1726" t="str">
            <v>Residential (SRF-4bed)</v>
          </cell>
          <cell r="N1726" t="str">
            <v>New</v>
          </cell>
          <cell r="P1726" t="str">
            <v>Completed</v>
          </cell>
          <cell r="Q1726" t="str">
            <v>DE</v>
          </cell>
          <cell r="T1726" t="str">
            <v>NPO</v>
          </cell>
          <cell r="AC1726">
            <v>400000</v>
          </cell>
          <cell r="AD1726">
            <v>250000</v>
          </cell>
          <cell r="AE1726">
            <v>200000</v>
          </cell>
          <cell r="AF1726">
            <v>850000</v>
          </cell>
          <cell r="AS1726">
            <v>4</v>
          </cell>
          <cell r="AT1726">
            <v>2</v>
          </cell>
          <cell r="AX1726">
            <v>4</v>
          </cell>
          <cell r="BV1726" t="str">
            <v>4219 Woodland Drive</v>
          </cell>
          <cell r="EI1726">
            <v>42367</v>
          </cell>
          <cell r="EK1726">
            <v>42622</v>
          </cell>
          <cell r="EM1726">
            <v>42622</v>
          </cell>
          <cell r="EQ1726">
            <v>43039</v>
          </cell>
          <cell r="JB1726" t="str">
            <v>Yes</v>
          </cell>
        </row>
        <row r="1727">
          <cell r="B1727" t="str">
            <v>Primary</v>
          </cell>
          <cell r="C1727" t="str">
            <v>RCEB-1516-20</v>
          </cell>
          <cell r="D1727" t="str">
            <v>RD</v>
          </cell>
          <cell r="E1727" t="str">
            <v>X348</v>
          </cell>
          <cell r="G1727" t="str">
            <v>RCEB</v>
          </cell>
          <cell r="H1727" t="str">
            <v>2015-16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Q1727" t="str">
            <v>DE</v>
          </cell>
          <cell r="T1727" t="str">
            <v>NPO</v>
          </cell>
          <cell r="AC1727">
            <v>400000</v>
          </cell>
          <cell r="AD1727">
            <v>250000</v>
          </cell>
          <cell r="AE1727">
            <v>200000</v>
          </cell>
          <cell r="AF1727">
            <v>850000</v>
          </cell>
          <cell r="AS1727">
            <v>4</v>
          </cell>
          <cell r="AX1727">
            <v>4</v>
          </cell>
          <cell r="BV1727" t="str">
            <v>121 Las Juntas Way</v>
          </cell>
          <cell r="EI1727">
            <v>42367</v>
          </cell>
          <cell r="EK1727">
            <v>42678</v>
          </cell>
          <cell r="EM1727">
            <v>42678</v>
          </cell>
          <cell r="EQ1727">
            <v>43181</v>
          </cell>
          <cell r="JB1727" t="str">
            <v>Yes</v>
          </cell>
        </row>
        <row r="1728">
          <cell r="B1728" t="str">
            <v>Primary</v>
          </cell>
          <cell r="C1728" t="str">
            <v>RCEB-1516-21</v>
          </cell>
          <cell r="D1728" t="str">
            <v>DP</v>
          </cell>
          <cell r="E1728" t="str">
            <v>X400</v>
          </cell>
          <cell r="G1728" t="str">
            <v>RCEB</v>
          </cell>
          <cell r="H1728" t="str">
            <v>2015-16</v>
          </cell>
          <cell r="J1728" t="str">
            <v>SDC</v>
          </cell>
          <cell r="K1728" t="str">
            <v>SDC</v>
          </cell>
          <cell r="L1728" t="str">
            <v>Day Program</v>
          </cell>
          <cell r="N1728" t="str">
            <v>New</v>
          </cell>
          <cell r="P1728" t="str">
            <v>Completed</v>
          </cell>
          <cell r="T1728" t="str">
            <v>NON-NPO</v>
          </cell>
          <cell r="AC1728">
            <v>400000</v>
          </cell>
          <cell r="AD1728">
            <v>424128</v>
          </cell>
          <cell r="AE1728">
            <v>150000</v>
          </cell>
          <cell r="AF1728">
            <v>150000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>
            <v>42367</v>
          </cell>
          <cell r="EK1728">
            <v>42877</v>
          </cell>
          <cell r="EM1728">
            <v>42899</v>
          </cell>
          <cell r="EQ1728">
            <v>43214</v>
          </cell>
          <cell r="EY1728" t="str">
            <v>X</v>
          </cell>
          <cell r="JB1728" t="str">
            <v>Yes</v>
          </cell>
        </row>
        <row r="1729">
          <cell r="B1729" t="str">
            <v>Primary</v>
          </cell>
          <cell r="C1729" t="str">
            <v>RCEB-1516-22</v>
          </cell>
          <cell r="D1729" t="str">
            <v>DP</v>
          </cell>
          <cell r="E1729" t="str">
            <v>X342</v>
          </cell>
          <cell r="G1729" t="str">
            <v>RCEB</v>
          </cell>
          <cell r="H1729" t="str">
            <v>2015-16</v>
          </cell>
          <cell r="J1729" t="str">
            <v>None</v>
          </cell>
          <cell r="K1729" t="str">
            <v>SDC</v>
          </cell>
          <cell r="L1729" t="str">
            <v>Day Program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701 Escabar Street</v>
          </cell>
          <cell r="EI1729">
            <v>42431</v>
          </cell>
          <cell r="EK1729" t="str">
            <v>X</v>
          </cell>
          <cell r="EM1729" t="str">
            <v>X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RCEB-1516-23</v>
          </cell>
          <cell r="D1730" t="str">
            <v>LDP</v>
          </cell>
          <cell r="E1730" t="str">
            <v>X347</v>
          </cell>
          <cell r="G1730" t="str">
            <v>RCEB</v>
          </cell>
          <cell r="H1730" t="str">
            <v>2015-16</v>
          </cell>
          <cell r="J1730" t="str">
            <v>SDC</v>
          </cell>
          <cell r="K1730" t="str">
            <v>SDC</v>
          </cell>
          <cell r="L1730" t="str">
            <v>Licensed Day Program</v>
          </cell>
          <cell r="N1730" t="str">
            <v>New</v>
          </cell>
          <cell r="P1730" t="str">
            <v>Discontinued</v>
          </cell>
          <cell r="Q1730" t="str">
            <v>DE</v>
          </cell>
          <cell r="T1730" t="str">
            <v>NON-NPO</v>
          </cell>
          <cell r="AC1730">
            <v>450000</v>
          </cell>
          <cell r="AD1730">
            <v>448426</v>
          </cell>
          <cell r="AE1730">
            <v>94177</v>
          </cell>
          <cell r="AF1730">
            <v>94177</v>
          </cell>
          <cell r="AS1730">
            <v>4</v>
          </cell>
          <cell r="AV1730">
            <v>4</v>
          </cell>
          <cell r="AX1730">
            <v>4</v>
          </cell>
          <cell r="BV1730" t="str">
            <v>24 West Cypress Place</v>
          </cell>
          <cell r="EI1730">
            <v>42443</v>
          </cell>
          <cell r="EK1730" t="str">
            <v>X</v>
          </cell>
          <cell r="EM1730">
            <v>42925</v>
          </cell>
          <cell r="EQ1730">
            <v>43411</v>
          </cell>
          <cell r="EY1730" t="str">
            <v>X</v>
          </cell>
          <cell r="JB1730" t="str">
            <v>Yes</v>
          </cell>
        </row>
        <row r="1731">
          <cell r="B1731" t="str">
            <v>Primary</v>
          </cell>
          <cell r="C1731" t="str">
            <v>RCEB-1516-24</v>
          </cell>
          <cell r="D1731" t="str">
            <v>SS</v>
          </cell>
          <cell r="E1731" t="str">
            <v>X348</v>
          </cell>
          <cell r="G1731" t="str">
            <v>RCEB</v>
          </cell>
          <cell r="H1731" t="str">
            <v>2015-16</v>
          </cell>
          <cell r="J1731" t="str">
            <v>None</v>
          </cell>
          <cell r="K1731" t="str">
            <v>SDC</v>
          </cell>
          <cell r="L1731" t="str">
            <v>Psychiatric Treatment</v>
          </cell>
          <cell r="N1731" t="str">
            <v>New</v>
          </cell>
          <cell r="P1731" t="str">
            <v>Discontinued</v>
          </cell>
          <cell r="Q1731" t="str">
            <v>DE</v>
          </cell>
          <cell r="T1731" t="str">
            <v>NON-NPO</v>
          </cell>
          <cell r="AC1731">
            <v>450000</v>
          </cell>
          <cell r="AD1731">
            <v>250000</v>
          </cell>
          <cell r="AE1731">
            <v>200000</v>
          </cell>
          <cell r="AF1731">
            <v>900000</v>
          </cell>
          <cell r="AS1731">
            <v>5</v>
          </cell>
          <cell r="AX1731" t="str">
            <v/>
          </cell>
          <cell r="BV1731" t="str">
            <v>2420 Marineview Dr</v>
          </cell>
          <cell r="EI1731">
            <v>42647</v>
          </cell>
          <cell r="EK1731">
            <v>42852</v>
          </cell>
          <cell r="EM1731">
            <v>42865</v>
          </cell>
          <cell r="EQ1731">
            <v>43360</v>
          </cell>
          <cell r="JB1731" t="str">
            <v/>
          </cell>
        </row>
        <row r="1732">
          <cell r="B1732" t="str">
            <v>Primary</v>
          </cell>
          <cell r="C1732" t="str">
            <v>RCEB-1516-25</v>
          </cell>
          <cell r="D1732" t="str">
            <v>RD</v>
          </cell>
          <cell r="E1732" t="str">
            <v>X373</v>
          </cell>
          <cell r="G1732" t="str">
            <v>RCEB</v>
          </cell>
          <cell r="H1732" t="str">
            <v>2015-16</v>
          </cell>
          <cell r="J1732" t="str">
            <v>SDC</v>
          </cell>
          <cell r="K1732" t="str">
            <v>SDC</v>
          </cell>
          <cell r="L1732" t="str">
            <v>Residential (SLS)</v>
          </cell>
          <cell r="N1732" t="str">
            <v>New</v>
          </cell>
          <cell r="P1732" t="str">
            <v>Completed</v>
          </cell>
          <cell r="Q1732" t="str">
            <v>DE</v>
          </cell>
          <cell r="T1732" t="str">
            <v>NON-NPO</v>
          </cell>
          <cell r="AC1732">
            <v>562500</v>
          </cell>
          <cell r="AD1732">
            <v>200000</v>
          </cell>
          <cell r="AE1732">
            <v>150000</v>
          </cell>
          <cell r="AF1732">
            <v>150000</v>
          </cell>
          <cell r="AS1732">
            <v>4</v>
          </cell>
          <cell r="AX1732">
            <v>4</v>
          </cell>
          <cell r="BV1732" t="str">
            <v xml:space="preserve">581 Beverly Avenue </v>
          </cell>
          <cell r="EI1732" t="str">
            <v>X</v>
          </cell>
          <cell r="EK1732" t="str">
            <v>X</v>
          </cell>
          <cell r="EM1732" t="str">
            <v>X</v>
          </cell>
          <cell r="EQ1732" t="str">
            <v>X</v>
          </cell>
          <cell r="EY1732" t="str">
            <v>X</v>
          </cell>
          <cell r="JB1732" t="str">
            <v>Yes</v>
          </cell>
        </row>
        <row r="1733">
          <cell r="B1733" t="str">
            <v>Primary</v>
          </cell>
          <cell r="C1733" t="str">
            <v>RCEB-1516-26</v>
          </cell>
          <cell r="D1733" t="str">
            <v>RD</v>
          </cell>
          <cell r="E1733" t="str">
            <v>X400</v>
          </cell>
          <cell r="G1733" t="str">
            <v>RCEB</v>
          </cell>
          <cell r="H1733" t="str">
            <v>2015-16</v>
          </cell>
          <cell r="J1733" t="str">
            <v>SDC</v>
          </cell>
          <cell r="K1733" t="str">
            <v>SDC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Q1733" t="str">
            <v>DE</v>
          </cell>
          <cell r="T1733" t="str">
            <v>NON-NPO</v>
          </cell>
          <cell r="AC1733">
            <v>400000</v>
          </cell>
          <cell r="AD1733">
            <v>424128</v>
          </cell>
          <cell r="AE1733">
            <v>500000</v>
          </cell>
          <cell r="AF1733">
            <v>500000</v>
          </cell>
          <cell r="AS1733">
            <v>9</v>
          </cell>
          <cell r="AX1733">
            <v>9</v>
          </cell>
          <cell r="BV1733" t="str">
            <v>1664 Beckner Court</v>
          </cell>
          <cell r="EI1733" t="str">
            <v>x</v>
          </cell>
          <cell r="EK1733">
            <v>42877</v>
          </cell>
          <cell r="EM1733">
            <v>42899</v>
          </cell>
          <cell r="EQ1733">
            <v>43214</v>
          </cell>
          <cell r="EY1733" t="str">
            <v>X</v>
          </cell>
          <cell r="JB1733" t="str">
            <v/>
          </cell>
        </row>
        <row r="1734">
          <cell r="B1734" t="str">
            <v>Primary</v>
          </cell>
          <cell r="C1734" t="str">
            <v>RCEB-1516-27</v>
          </cell>
          <cell r="D1734" t="str">
            <v>SS</v>
          </cell>
          <cell r="E1734" t="str">
            <v>X400</v>
          </cell>
          <cell r="G1734" t="str">
            <v>RCEB</v>
          </cell>
          <cell r="H1734" t="str">
            <v>2015-16</v>
          </cell>
          <cell r="J1734" t="str">
            <v>SDC</v>
          </cell>
          <cell r="K1734" t="str">
            <v>SDC</v>
          </cell>
          <cell r="L1734" t="str">
            <v>Dental Services</v>
          </cell>
          <cell r="N1734" t="str">
            <v>New</v>
          </cell>
          <cell r="P1734" t="str">
            <v>Completed</v>
          </cell>
          <cell r="T1734" t="str">
            <v>NON-NPO</v>
          </cell>
          <cell r="AC1734">
            <v>400000</v>
          </cell>
          <cell r="AD1734">
            <v>438913</v>
          </cell>
          <cell r="AE1734">
            <v>94177</v>
          </cell>
          <cell r="AF1734">
            <v>94177</v>
          </cell>
          <cell r="AS1734">
            <v>1</v>
          </cell>
          <cell r="AV1734">
            <v>3</v>
          </cell>
          <cell r="AX1734">
            <v>4</v>
          </cell>
          <cell r="BV1734" t="str">
            <v>5707 Osage Place</v>
          </cell>
          <cell r="EI1734">
            <v>42524</v>
          </cell>
          <cell r="EK1734" t="str">
            <v>X</v>
          </cell>
          <cell r="EM1734">
            <v>42934</v>
          </cell>
          <cell r="EQ1734">
            <v>43270</v>
          </cell>
          <cell r="EY1734" t="str">
            <v>X</v>
          </cell>
          <cell r="JB1734" t="str">
            <v>Yes</v>
          </cell>
        </row>
        <row r="1735">
          <cell r="B1735" t="str">
            <v>Primary</v>
          </cell>
          <cell r="C1735" t="str">
            <v>RCEB-1617-1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SDC</v>
          </cell>
          <cell r="K1735" t="str">
            <v>SDC</v>
          </cell>
          <cell r="L1735" t="str">
            <v>RCFE 4-Bed</v>
          </cell>
          <cell r="N1735" t="str">
            <v>New</v>
          </cell>
          <cell r="P1735" t="str">
            <v>Completed</v>
          </cell>
          <cell r="Q1735" t="str">
            <v>DE</v>
          </cell>
          <cell r="T1735" t="str">
            <v>NPO</v>
          </cell>
          <cell r="AC1735">
            <v>450000</v>
          </cell>
          <cell r="AD1735">
            <v>250000</v>
          </cell>
          <cell r="AE1735">
            <v>200000</v>
          </cell>
          <cell r="AF1735">
            <v>900000</v>
          </cell>
          <cell r="AS1735">
            <v>4</v>
          </cell>
          <cell r="AT1735">
            <v>1</v>
          </cell>
          <cell r="AV1735">
            <v>4</v>
          </cell>
          <cell r="AX1735">
            <v>4</v>
          </cell>
          <cell r="BV1735" t="str">
            <v>2420 Marineview Dr</v>
          </cell>
          <cell r="EI1735">
            <v>42647</v>
          </cell>
          <cell r="EK1735">
            <v>42852</v>
          </cell>
          <cell r="EM1735">
            <v>42865</v>
          </cell>
          <cell r="EQ1735">
            <v>43360</v>
          </cell>
          <cell r="JB1735" t="str">
            <v>Yes</v>
          </cell>
        </row>
        <row r="1736">
          <cell r="B1736" t="str">
            <v>Primary</v>
          </cell>
          <cell r="C1736" t="str">
            <v>RCEB-1617-2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RCFE 4-Bed</v>
          </cell>
          <cell r="N1736" t="str">
            <v>New</v>
          </cell>
          <cell r="P1736" t="str">
            <v>Completed</v>
          </cell>
          <cell r="T1736" t="str">
            <v>NPO</v>
          </cell>
          <cell r="AC1736">
            <v>562500</v>
          </cell>
          <cell r="AD1736">
            <v>200000</v>
          </cell>
          <cell r="AE1736">
            <v>20000</v>
          </cell>
          <cell r="AF1736">
            <v>20000</v>
          </cell>
          <cell r="AS1736">
            <v>4</v>
          </cell>
          <cell r="AX1736">
            <v>4</v>
          </cell>
          <cell r="BV1736" t="str">
            <v>4639 Malabar</v>
          </cell>
          <cell r="EI1736">
            <v>42647</v>
          </cell>
          <cell r="EK1736">
            <v>42852</v>
          </cell>
          <cell r="EM1736">
            <v>42852</v>
          </cell>
          <cell r="EQ1736">
            <v>43257</v>
          </cell>
          <cell r="EY1736" t="str">
            <v>X</v>
          </cell>
          <cell r="JB1736" t="str">
            <v>Yes</v>
          </cell>
        </row>
        <row r="1737">
          <cell r="B1737" t="str">
            <v>Primary</v>
          </cell>
          <cell r="C1737" t="str">
            <v>RCEB-1617-3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RCFE 4-Bed</v>
          </cell>
          <cell r="N1737" t="str">
            <v>New</v>
          </cell>
          <cell r="P1737" t="str">
            <v>Completed</v>
          </cell>
          <cell r="T1737" t="str">
            <v>NPO</v>
          </cell>
          <cell r="AC1737">
            <v>400000</v>
          </cell>
          <cell r="AD1737">
            <v>424128</v>
          </cell>
          <cell r="AE1737">
            <v>200000</v>
          </cell>
          <cell r="AF1737">
            <v>1024128</v>
          </cell>
          <cell r="AS1737">
            <v>4</v>
          </cell>
          <cell r="AT1737">
            <v>1</v>
          </cell>
          <cell r="AX1737">
            <v>4</v>
          </cell>
          <cell r="BV1737" t="str">
            <v>1664 Beckner Court</v>
          </cell>
          <cell r="EI1737" t="str">
            <v>X</v>
          </cell>
          <cell r="EK1737">
            <v>42877</v>
          </cell>
          <cell r="EM1737">
            <v>42899</v>
          </cell>
          <cell r="EQ1737">
            <v>43214</v>
          </cell>
          <cell r="EY1737" t="str">
            <v>X</v>
          </cell>
          <cell r="JB1737" t="str">
            <v>Yes</v>
          </cell>
        </row>
        <row r="1738">
          <cell r="B1738" t="str">
            <v>Primary</v>
          </cell>
          <cell r="C1738" t="str">
            <v>RCEB-1617-4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RCFE 4-Bed</v>
          </cell>
          <cell r="N1738" t="str">
            <v>New</v>
          </cell>
          <cell r="P1738" t="str">
            <v>Completed</v>
          </cell>
          <cell r="T1738" t="str">
            <v>NPO</v>
          </cell>
          <cell r="AC1738">
            <v>400000</v>
          </cell>
          <cell r="AD1738">
            <v>438913</v>
          </cell>
          <cell r="AE1738">
            <v>150000</v>
          </cell>
          <cell r="AF1738">
            <v>150000</v>
          </cell>
          <cell r="AS1738">
            <v>4</v>
          </cell>
          <cell r="AT1738">
            <v>3</v>
          </cell>
          <cell r="AX1738">
            <v>4</v>
          </cell>
          <cell r="BV1738" t="str">
            <v>5707 Osage Place</v>
          </cell>
          <cell r="EI1738" t="str">
            <v>X</v>
          </cell>
          <cell r="EK1738" t="str">
            <v>X</v>
          </cell>
          <cell r="EM1738">
            <v>42934</v>
          </cell>
          <cell r="EQ1738">
            <v>43270</v>
          </cell>
          <cell r="EY1738" t="str">
            <v>X</v>
          </cell>
          <cell r="JB1738" t="str">
            <v>Yes</v>
          </cell>
        </row>
        <row r="1739">
          <cell r="B1739" t="str">
            <v>Primary</v>
          </cell>
          <cell r="C1739" t="str">
            <v>RCEB-1617-5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Regular</v>
          </cell>
          <cell r="L1739" t="str">
            <v>Community Crisis Home (CCH)</v>
          </cell>
          <cell r="N1739" t="str">
            <v>New</v>
          </cell>
          <cell r="P1739" t="str">
            <v>Completed</v>
          </cell>
          <cell r="Q1739" t="str">
            <v>DE</v>
          </cell>
          <cell r="T1739" t="str">
            <v>NPO</v>
          </cell>
          <cell r="AC1739">
            <v>450000</v>
          </cell>
          <cell r="AD1739">
            <v>448426</v>
          </cell>
          <cell r="AE1739">
            <v>301295</v>
          </cell>
          <cell r="AF1739">
            <v>1199721</v>
          </cell>
          <cell r="AS1739">
            <v>3</v>
          </cell>
          <cell r="AT1739">
            <v>1</v>
          </cell>
          <cell r="AV1739">
            <v>4</v>
          </cell>
          <cell r="AX1739">
            <v>4</v>
          </cell>
          <cell r="BV1739" t="str">
            <v>24 West Cypress Place</v>
          </cell>
          <cell r="EI1739" t="str">
            <v>X</v>
          </cell>
          <cell r="EK1739" t="str">
            <v>X</v>
          </cell>
          <cell r="EM1739">
            <v>42925</v>
          </cell>
          <cell r="EQ1739">
            <v>43411</v>
          </cell>
          <cell r="JB1739" t="str">
            <v>Yes</v>
          </cell>
        </row>
        <row r="1740">
          <cell r="B1740" t="str">
            <v>Primary</v>
          </cell>
          <cell r="C1740" t="str">
            <v>RCEB-1617-6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None</v>
          </cell>
          <cell r="K1740" t="str">
            <v>Regular</v>
          </cell>
          <cell r="L1740" t="str">
            <v>Residential (SLS)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C1740">
            <v>25000</v>
          </cell>
          <cell r="AD1740">
            <v>50000</v>
          </cell>
          <cell r="AE1740">
            <v>0</v>
          </cell>
          <cell r="AF1740">
            <v>50000</v>
          </cell>
          <cell r="AS1740">
            <v>5</v>
          </cell>
          <cell r="AT1740">
            <v>3</v>
          </cell>
          <cell r="AX1740">
            <v>5</v>
          </cell>
          <cell r="BV1740" t="str">
            <v>121 Las Juntas Way</v>
          </cell>
          <cell r="EI1740">
            <v>42647</v>
          </cell>
          <cell r="EK1740">
            <v>42852</v>
          </cell>
          <cell r="EM1740">
            <v>42852</v>
          </cell>
          <cell r="EQ1740">
            <v>43257</v>
          </cell>
          <cell r="JB1740"/>
        </row>
        <row r="1741">
          <cell r="B1741" t="str">
            <v>Primary</v>
          </cell>
          <cell r="C1741" t="str">
            <v>RCEB-1617-7</v>
          </cell>
          <cell r="D1741" t="str">
            <v>SS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Psychiatric Treatment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C1741">
            <v>20000</v>
          </cell>
          <cell r="AD1741">
            <v>252799</v>
          </cell>
          <cell r="AE1741">
            <v>20000</v>
          </cell>
          <cell r="AF1741">
            <v>20000</v>
          </cell>
          <cell r="AS1741">
            <v>4</v>
          </cell>
          <cell r="AT1741">
            <v>2</v>
          </cell>
          <cell r="AX1741">
            <v>6</v>
          </cell>
          <cell r="BV1741" t="str">
            <v>1736 Via Del Verdes</v>
          </cell>
          <cell r="EI1741" t="str">
            <v>X</v>
          </cell>
          <cell r="EK1741">
            <v>42877</v>
          </cell>
          <cell r="EM1741">
            <v>42899</v>
          </cell>
          <cell r="EQ1741">
            <v>43214</v>
          </cell>
          <cell r="EY1741" t="str">
            <v>X</v>
          </cell>
          <cell r="JB1741"/>
        </row>
        <row r="1742">
          <cell r="B1742" t="str">
            <v>Primary</v>
          </cell>
          <cell r="C1742" t="str">
            <v>RCEB-1617-8</v>
          </cell>
          <cell r="D1742" t="str">
            <v>SS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Dental Services</v>
          </cell>
          <cell r="N1742" t="str">
            <v>New</v>
          </cell>
          <cell r="P1742" t="str">
            <v>Completed</v>
          </cell>
          <cell r="T1742" t="str">
            <v>NON-NPO</v>
          </cell>
          <cell r="AC1742">
            <v>20000</v>
          </cell>
          <cell r="AD1742">
            <v>297100</v>
          </cell>
          <cell r="AE1742">
            <v>20000</v>
          </cell>
          <cell r="AF1742">
            <v>20000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I1742" t="str">
            <v>x</v>
          </cell>
          <cell r="EK1742">
            <v>42622</v>
          </cell>
          <cell r="EM1742">
            <v>42934</v>
          </cell>
          <cell r="EQ1742">
            <v>43270</v>
          </cell>
          <cell r="EY1742" t="str">
            <v>X</v>
          </cell>
          <cell r="JB1742" t="str">
            <v>Yes</v>
          </cell>
        </row>
        <row r="1743">
          <cell r="B1743" t="str">
            <v>Primary</v>
          </cell>
          <cell r="C1743" t="str">
            <v>RCEB-1617-9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None</v>
          </cell>
          <cell r="K1743" t="str">
            <v>PDC</v>
          </cell>
          <cell r="L1743" t="str">
            <v>Residential (SRF-4bed)</v>
          </cell>
          <cell r="N1743" t="str">
            <v>New</v>
          </cell>
          <cell r="P1743" t="str">
            <v>Discontinued</v>
          </cell>
          <cell r="Q1743" t="str">
            <v>DE</v>
          </cell>
          <cell r="T1743" t="str">
            <v>NON-NPO</v>
          </cell>
          <cell r="AC1743">
            <v>75000</v>
          </cell>
          <cell r="AD1743">
            <v>136070</v>
          </cell>
          <cell r="AE1743">
            <v>94177</v>
          </cell>
          <cell r="AF1743">
            <v>94177</v>
          </cell>
          <cell r="AS1743">
            <v>1</v>
          </cell>
          <cell r="AT1743">
            <v>4</v>
          </cell>
          <cell r="AV1743">
            <v>3</v>
          </cell>
          <cell r="AX1743">
            <v>4</v>
          </cell>
          <cell r="BV1743" t="str">
            <v>8001 Kelok Way</v>
          </cell>
          <cell r="EI1743" t="str">
            <v>X</v>
          </cell>
          <cell r="EK1743" t="str">
            <v>X</v>
          </cell>
          <cell r="EM1743">
            <v>42925</v>
          </cell>
          <cell r="EQ1743">
            <v>43411</v>
          </cell>
          <cell r="EY1743" t="str">
            <v>X</v>
          </cell>
          <cell r="JB1743"/>
        </row>
        <row r="1744">
          <cell r="B1744" t="str">
            <v>Secondary</v>
          </cell>
          <cell r="C1744" t="str">
            <v>RCEB-1617-10</v>
          </cell>
          <cell r="D1744" t="str">
            <v>RD</v>
          </cell>
          <cell r="E1744" t="str">
            <v>X234</v>
          </cell>
          <cell r="G1744" t="str">
            <v>RCEB</v>
          </cell>
          <cell r="H1744" t="str">
            <v>2016-17</v>
          </cell>
          <cell r="J1744" t="str">
            <v>None</v>
          </cell>
          <cell r="K1744" t="str">
            <v>Regular</v>
          </cell>
          <cell r="L1744" t="str">
            <v>Residential (ARFPSHN-4bed)</v>
          </cell>
          <cell r="N1744" t="str">
            <v>Continued</v>
          </cell>
          <cell r="P1744" t="str">
            <v>In Progress</v>
          </cell>
          <cell r="T1744" t="str">
            <v>NPO</v>
          </cell>
          <cell r="AC1744">
            <v>370000</v>
          </cell>
          <cell r="AD1744">
            <v>50000</v>
          </cell>
          <cell r="AE1744">
            <v>94177</v>
          </cell>
          <cell r="AF1744">
            <v>50000</v>
          </cell>
          <cell r="AS1744">
            <v>5</v>
          </cell>
          <cell r="AT1744">
            <v>3</v>
          </cell>
          <cell r="AX1744">
            <v>5</v>
          </cell>
          <cell r="BV1744" t="str">
            <v xml:space="preserve">1141 Keith Drive, Concord </v>
          </cell>
          <cell r="EI1744">
            <v>42647</v>
          </cell>
          <cell r="EK1744">
            <v>42852</v>
          </cell>
          <cell r="EM1744">
            <v>42865</v>
          </cell>
          <cell r="EQ1744">
            <v>43360</v>
          </cell>
          <cell r="EY1744" t="str">
            <v>X</v>
          </cell>
          <cell r="JB1744" t="str">
            <v/>
          </cell>
        </row>
        <row r="1745">
          <cell r="B1745" t="str">
            <v>Secondary</v>
          </cell>
          <cell r="C1745" t="str">
            <v>RCEB-1617-11</v>
          </cell>
          <cell r="D1745" t="str">
            <v>RD</v>
          </cell>
          <cell r="E1745" t="str">
            <v>X345</v>
          </cell>
          <cell r="G1745" t="str">
            <v>RCEB</v>
          </cell>
          <cell r="H1745" t="str">
            <v>2016-17</v>
          </cell>
          <cell r="J1745" t="str">
            <v>SDC</v>
          </cell>
          <cell r="K1745" t="str">
            <v>SDC</v>
          </cell>
          <cell r="L1745" t="str">
            <v>Residential (ARFPSHN-4bed)</v>
          </cell>
          <cell r="N1745" t="str">
            <v>Continued</v>
          </cell>
          <cell r="P1745" t="str">
            <v>Completed</v>
          </cell>
          <cell r="T1745" t="str">
            <v>NPO</v>
          </cell>
          <cell r="AC1745">
            <v>250000</v>
          </cell>
          <cell r="AD1745">
            <v>212574</v>
          </cell>
          <cell r="AE1745">
            <v>115000</v>
          </cell>
          <cell r="AF1745">
            <v>250000</v>
          </cell>
          <cell r="AS1745">
            <v>1</v>
          </cell>
          <cell r="AT1745">
            <v>3</v>
          </cell>
          <cell r="AX1745">
            <v>4</v>
          </cell>
          <cell r="BV1745" t="str">
            <v>1736 Via Del Verdes</v>
          </cell>
          <cell r="EI1745">
            <v>42941</v>
          </cell>
          <cell r="EK1745">
            <v>42852</v>
          </cell>
          <cell r="EM1745">
            <v>42852</v>
          </cell>
          <cell r="EQ1745">
            <v>43257</v>
          </cell>
          <cell r="JB1745" t="str">
            <v/>
          </cell>
        </row>
        <row r="1746">
          <cell r="B1746" t="str">
            <v>Secondary</v>
          </cell>
          <cell r="C1746" t="str">
            <v>RCEB-1617-12</v>
          </cell>
          <cell r="D1746" t="str">
            <v>RD</v>
          </cell>
          <cell r="E1746" t="str">
            <v>X344</v>
          </cell>
          <cell r="G1746" t="str">
            <v>RCEB</v>
          </cell>
          <cell r="H1746" t="str">
            <v>2016-17</v>
          </cell>
          <cell r="J1746" t="str">
            <v>SDC</v>
          </cell>
          <cell r="K1746" t="str">
            <v>SDC</v>
          </cell>
          <cell r="L1746" t="str">
            <v>Residential (ARFPSHN-4bed)</v>
          </cell>
          <cell r="N1746" t="str">
            <v>Continued</v>
          </cell>
          <cell r="P1746" t="str">
            <v>Completed</v>
          </cell>
          <cell r="T1746" t="str">
            <v>NPO</v>
          </cell>
          <cell r="AC1746">
            <v>350000</v>
          </cell>
          <cell r="AD1746">
            <v>252799</v>
          </cell>
          <cell r="AE1746">
            <v>500000</v>
          </cell>
          <cell r="AF1746">
            <v>500000</v>
          </cell>
          <cell r="AS1746">
            <v>4</v>
          </cell>
          <cell r="AT1746">
            <v>3</v>
          </cell>
          <cell r="AX1746" t="str">
            <v/>
          </cell>
          <cell r="BV1746" t="str">
            <v>722 Traviso Circle</v>
          </cell>
          <cell r="EI1746" t="str">
            <v>x</v>
          </cell>
          <cell r="EK1746">
            <v>42877</v>
          </cell>
          <cell r="EM1746">
            <v>42899</v>
          </cell>
          <cell r="EQ1746">
            <v>43214</v>
          </cell>
          <cell r="EY1746" t="str">
            <v>X</v>
          </cell>
          <cell r="JB1746" t="str">
            <v/>
          </cell>
        </row>
        <row r="1747">
          <cell r="B1747" t="str">
            <v>Secondary</v>
          </cell>
          <cell r="C1747" t="str">
            <v>RCEB-1617-13</v>
          </cell>
          <cell r="D1747" t="str">
            <v>RD</v>
          </cell>
          <cell r="E1747" t="str">
            <v>X343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SDC</v>
          </cell>
          <cell r="L1747" t="str">
            <v>Residential (ARFPSHN-5bed)</v>
          </cell>
          <cell r="N1747" t="str">
            <v>Continued</v>
          </cell>
          <cell r="P1747" t="str">
            <v>Completed</v>
          </cell>
          <cell r="T1747" t="str">
            <v>NPO</v>
          </cell>
          <cell r="AC1747">
            <v>350000</v>
          </cell>
          <cell r="AD1747">
            <v>223720</v>
          </cell>
          <cell r="AE1747">
            <v>161000</v>
          </cell>
          <cell r="AF1747">
            <v>350000</v>
          </cell>
          <cell r="AS1747">
            <v>1</v>
          </cell>
          <cell r="AT1747">
            <v>3</v>
          </cell>
          <cell r="AV1747">
            <v>3</v>
          </cell>
          <cell r="AX1747" t="str">
            <v/>
          </cell>
          <cell r="BV1747" t="str">
            <v>1805 Smoke Bellew Road</v>
          </cell>
          <cell r="EI1747" t="str">
            <v>X</v>
          </cell>
          <cell r="EK1747">
            <v>42622</v>
          </cell>
          <cell r="EM1747">
            <v>42934</v>
          </cell>
          <cell r="EQ1747">
            <v>43270</v>
          </cell>
          <cell r="JB1747" t="str">
            <v/>
          </cell>
        </row>
        <row r="1748">
          <cell r="B1748" t="str">
            <v>Secondary</v>
          </cell>
          <cell r="C1748" t="str">
            <v>RCEB-1617-14</v>
          </cell>
          <cell r="D1748" t="str">
            <v>RD</v>
          </cell>
          <cell r="E1748" t="str">
            <v>X342</v>
          </cell>
          <cell r="G1748" t="str">
            <v>RCEB</v>
          </cell>
          <cell r="H1748" t="str">
            <v>2016-17</v>
          </cell>
          <cell r="J1748" t="str">
            <v>SDC</v>
          </cell>
          <cell r="K1748" t="str">
            <v>SDC</v>
          </cell>
          <cell r="L1748" t="str">
            <v>Residential (ARFPSHN-5bed)</v>
          </cell>
          <cell r="N1748" t="str">
            <v>Continued</v>
          </cell>
          <cell r="P1748" t="str">
            <v>Completed</v>
          </cell>
          <cell r="Q1748" t="str">
            <v>DE</v>
          </cell>
          <cell r="T1748" t="str">
            <v>NPO</v>
          </cell>
          <cell r="AC1748">
            <v>370000</v>
          </cell>
          <cell r="AD1748">
            <v>50000</v>
          </cell>
          <cell r="AE1748">
            <v>815000</v>
          </cell>
          <cell r="AF1748">
            <v>50000</v>
          </cell>
          <cell r="AS1748">
            <v>4</v>
          </cell>
          <cell r="AT1748">
            <v>2</v>
          </cell>
          <cell r="AV1748">
            <v>4</v>
          </cell>
          <cell r="AX1748" t="str">
            <v/>
          </cell>
          <cell r="BV1748" t="str">
            <v>2308 Banbury Place</v>
          </cell>
          <cell r="EI1748" t="str">
            <v>X</v>
          </cell>
          <cell r="EK1748" t="str">
            <v>X</v>
          </cell>
          <cell r="EM1748">
            <v>42925</v>
          </cell>
          <cell r="EQ1748">
            <v>43411</v>
          </cell>
          <cell r="JB1748" t="str">
            <v/>
          </cell>
        </row>
        <row r="1749">
          <cell r="B1749" t="str">
            <v>Secondary</v>
          </cell>
          <cell r="C1749" t="str">
            <v>RCEB-1617-15</v>
          </cell>
          <cell r="D1749" t="str">
            <v>RD</v>
          </cell>
          <cell r="E1749" t="str">
            <v>X348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RCFE 4-Bed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C1749">
            <v>25000</v>
          </cell>
          <cell r="AD1749">
            <v>212574</v>
          </cell>
          <cell r="AE1749">
            <v>0</v>
          </cell>
          <cell r="AF1749">
            <v>250000</v>
          </cell>
          <cell r="AS1749">
            <v>1</v>
          </cell>
          <cell r="AT1749">
            <v>3</v>
          </cell>
          <cell r="AV1749">
            <v>4</v>
          </cell>
          <cell r="AX1749">
            <v>4</v>
          </cell>
          <cell r="BV1749" t="str">
            <v>121 Las Juntas Way</v>
          </cell>
          <cell r="EI1749" t="str">
            <v>X</v>
          </cell>
          <cell r="EK1749" t="str">
            <v>X</v>
          </cell>
          <cell r="EM1749">
            <v>42925</v>
          </cell>
          <cell r="EQ1749">
            <v>43411</v>
          </cell>
          <cell r="JB1749"/>
        </row>
        <row r="1750">
          <cell r="B1750" t="str">
            <v>Secondary</v>
          </cell>
          <cell r="C1750" t="str">
            <v>RCEB-1617-16</v>
          </cell>
          <cell r="D1750" t="str">
            <v>RD</v>
          </cell>
          <cell r="E1750" t="str">
            <v>X346</v>
          </cell>
          <cell r="G1750" t="str">
            <v>RCEB</v>
          </cell>
          <cell r="H1750" t="str">
            <v>2016-17</v>
          </cell>
          <cell r="J1750" t="str">
            <v>None</v>
          </cell>
          <cell r="K1750" t="str">
            <v>SDC</v>
          </cell>
          <cell r="L1750" t="str">
            <v>Residential (ARFPSHN-4bed)</v>
          </cell>
          <cell r="N1750" t="str">
            <v>Continued</v>
          </cell>
          <cell r="P1750" t="str">
            <v>In Progress</v>
          </cell>
          <cell r="T1750" t="str">
            <v>NPO</v>
          </cell>
          <cell r="AC1750">
            <v>20000</v>
          </cell>
          <cell r="AD1750">
            <v>252799</v>
          </cell>
          <cell r="AE1750">
            <v>115000</v>
          </cell>
          <cell r="AF1750">
            <v>350000</v>
          </cell>
          <cell r="AS1750">
            <v>4</v>
          </cell>
          <cell r="AT1750">
            <v>2</v>
          </cell>
          <cell r="AX1750">
            <v>6</v>
          </cell>
          <cell r="BV1750" t="str">
            <v>2934 Terra Verde</v>
          </cell>
          <cell r="EI1750">
            <v>42941</v>
          </cell>
          <cell r="JB1750"/>
        </row>
        <row r="1751">
          <cell r="B1751" t="str">
            <v>Secondary</v>
          </cell>
          <cell r="C1751" t="str">
            <v>RCEB-1617-17</v>
          </cell>
          <cell r="D1751" t="str">
            <v>RD</v>
          </cell>
          <cell r="E1751" t="str">
            <v>X347</v>
          </cell>
          <cell r="G1751" t="str">
            <v>RCEB</v>
          </cell>
          <cell r="H1751" t="str">
            <v>2016-17</v>
          </cell>
          <cell r="J1751" t="str">
            <v>SDC</v>
          </cell>
          <cell r="K1751" t="str">
            <v>SDC</v>
          </cell>
          <cell r="L1751" t="str">
            <v>Residential (SRF-4bed)</v>
          </cell>
          <cell r="N1751" t="str">
            <v>Continued</v>
          </cell>
          <cell r="P1751" t="str">
            <v>Completed</v>
          </cell>
          <cell r="T1751" t="str">
            <v>NPO</v>
          </cell>
          <cell r="AC1751">
            <v>20000</v>
          </cell>
          <cell r="AD1751">
            <v>297100</v>
          </cell>
          <cell r="AE1751">
            <v>75000</v>
          </cell>
          <cell r="AF1751">
            <v>350000</v>
          </cell>
          <cell r="AS1751">
            <v>4</v>
          </cell>
          <cell r="AT1751">
            <v>2</v>
          </cell>
          <cell r="AX1751">
            <v>6</v>
          </cell>
          <cell r="BV1751" t="str">
            <v>4219 Woodland Drive</v>
          </cell>
          <cell r="EI1751" t="str">
            <v>x</v>
          </cell>
          <cell r="EK1751">
            <v>42622</v>
          </cell>
          <cell r="EY1751" t="str">
            <v>X</v>
          </cell>
          <cell r="JB1751"/>
        </row>
        <row r="1752">
          <cell r="B1752" t="str">
            <v>Secondary</v>
          </cell>
          <cell r="C1752" t="str">
            <v>RCEB-1617-18</v>
          </cell>
          <cell r="D1752" t="str">
            <v>RD</v>
          </cell>
          <cell r="E1752" t="str">
            <v>X349</v>
          </cell>
          <cell r="G1752" t="str">
            <v>RCEB</v>
          </cell>
          <cell r="H1752" t="str">
            <v>2016-17</v>
          </cell>
          <cell r="J1752" t="str">
            <v>SDC</v>
          </cell>
          <cell r="K1752" t="str">
            <v>SDC</v>
          </cell>
          <cell r="L1752" t="str">
            <v>Residential (ARFPSHN-4bed)</v>
          </cell>
          <cell r="N1752" t="str">
            <v>Continued</v>
          </cell>
          <cell r="P1752" t="str">
            <v>Completed</v>
          </cell>
          <cell r="T1752" t="str">
            <v>NPO</v>
          </cell>
          <cell r="AC1752">
            <v>75000</v>
          </cell>
          <cell r="AD1752">
            <v>136070</v>
          </cell>
          <cell r="AE1752">
            <v>161000</v>
          </cell>
          <cell r="AF1752">
            <v>161000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BV1752" t="str">
            <v>8001 Kelok Way</v>
          </cell>
          <cell r="EI1752" t="str">
            <v>x</v>
          </cell>
          <cell r="EY1752" t="str">
            <v>X</v>
          </cell>
          <cell r="JB1752"/>
        </row>
        <row r="1753">
          <cell r="B1753" t="str">
            <v>Secondary</v>
          </cell>
          <cell r="C1753" t="str">
            <v>RCEB-1617-19</v>
          </cell>
          <cell r="D1753" t="str">
            <v>RD</v>
          </cell>
          <cell r="E1753" t="str">
            <v>X353</v>
          </cell>
          <cell r="G1753" t="str">
            <v>RCEB</v>
          </cell>
          <cell r="H1753" t="str">
            <v>2016-17</v>
          </cell>
          <cell r="J1753" t="str">
            <v>SDC</v>
          </cell>
          <cell r="K1753" t="str">
            <v>SDC</v>
          </cell>
          <cell r="L1753" t="str">
            <v>Residential (ARFPSHN-5bed)</v>
          </cell>
          <cell r="N1753" t="str">
            <v>Continued</v>
          </cell>
          <cell r="P1753" t="str">
            <v>Completed</v>
          </cell>
          <cell r="T1753" t="str">
            <v>NPO</v>
          </cell>
          <cell r="AC1753">
            <v>370000</v>
          </cell>
          <cell r="AD1753">
            <v>50000</v>
          </cell>
          <cell r="AE1753">
            <v>161000</v>
          </cell>
          <cell r="AF1753">
            <v>50000</v>
          </cell>
          <cell r="AS1753">
            <v>5</v>
          </cell>
          <cell r="AT1753">
            <v>2</v>
          </cell>
          <cell r="AV1753">
            <v>5</v>
          </cell>
          <cell r="AX1753">
            <v>5</v>
          </cell>
          <cell r="BV1753" t="str">
            <v>906 Cheyenne Drive</v>
          </cell>
          <cell r="EI1753">
            <v>43216</v>
          </cell>
          <cell r="EK1753">
            <v>43178</v>
          </cell>
          <cell r="EM1753">
            <v>43325</v>
          </cell>
          <cell r="JB1753"/>
        </row>
        <row r="1754">
          <cell r="B1754" t="str">
            <v>Primary</v>
          </cell>
          <cell r="C1754" t="str">
            <v>RCEB-1617-20</v>
          </cell>
          <cell r="D1754" t="str">
            <v>DP</v>
          </cell>
          <cell r="E1754" t="str">
            <v>NBRC-1415-3</v>
          </cell>
          <cell r="G1754" t="str">
            <v>RCEB</v>
          </cell>
          <cell r="H1754" t="str">
            <v>2016-17</v>
          </cell>
          <cell r="J1754" t="str">
            <v>None</v>
          </cell>
          <cell r="K1754" t="str">
            <v>SDC</v>
          </cell>
          <cell r="L1754" t="str">
            <v>Day Program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NON-NPO</v>
          </cell>
          <cell r="AC1754">
            <v>20000</v>
          </cell>
          <cell r="AD1754">
            <v>129266</v>
          </cell>
          <cell r="AE1754">
            <v>115000</v>
          </cell>
          <cell r="AF1754">
            <v>272799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2025 Port Chicago Highway</v>
          </cell>
          <cell r="EI1754">
            <v>42941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RCEB-1617-21</v>
          </cell>
          <cell r="D1755" t="str">
            <v>DP</v>
          </cell>
          <cell r="E1755" t="str">
            <v>X206</v>
          </cell>
          <cell r="G1755" t="str">
            <v>RCEB</v>
          </cell>
          <cell r="H1755" t="str">
            <v>2016-17</v>
          </cell>
          <cell r="J1755" t="str">
            <v>None</v>
          </cell>
          <cell r="K1755" t="str">
            <v>PDC</v>
          </cell>
          <cell r="L1755" t="str">
            <v>Day Program</v>
          </cell>
          <cell r="N1755" t="str">
            <v>New</v>
          </cell>
          <cell r="P1755" t="str">
            <v>Completed</v>
          </cell>
          <cell r="Q1755" t="str">
            <v>DE</v>
          </cell>
          <cell r="T1755" t="str">
            <v>NON-NPO</v>
          </cell>
          <cell r="AC1755">
            <v>20000</v>
          </cell>
          <cell r="AD1755">
            <v>271372</v>
          </cell>
          <cell r="AE1755">
            <v>24000</v>
          </cell>
          <cell r="AF1755">
            <v>317100</v>
          </cell>
          <cell r="AS1755">
            <v>2</v>
          </cell>
          <cell r="AT1755">
            <v>2</v>
          </cell>
          <cell r="AX1755">
            <v>4</v>
          </cell>
          <cell r="BV1755" t="str">
            <v>1105 Buchanon Rd. Suite A</v>
          </cell>
          <cell r="EI1755">
            <v>41194</v>
          </cell>
          <cell r="EK1755">
            <v>42622</v>
          </cell>
          <cell r="JB1755"/>
        </row>
        <row r="1756">
          <cell r="B1756" t="str">
            <v>Secondary</v>
          </cell>
          <cell r="C1756" t="str">
            <v>RCEB-1617-22</v>
          </cell>
          <cell r="D1756" t="str">
            <v>RD</v>
          </cell>
          <cell r="E1756" t="str">
            <v>X236</v>
          </cell>
          <cell r="G1756" t="str">
            <v>RCEB</v>
          </cell>
          <cell r="H1756" t="str">
            <v>2016-17</v>
          </cell>
          <cell r="J1756" t="str">
            <v>SDC</v>
          </cell>
          <cell r="K1756" t="str">
            <v>Regular</v>
          </cell>
          <cell r="L1756" t="str">
            <v>Residential (ARFPSHN-4bed)</v>
          </cell>
          <cell r="N1756" t="str">
            <v>Continued</v>
          </cell>
          <cell r="P1756" t="str">
            <v>Completed</v>
          </cell>
          <cell r="T1756" t="str">
            <v>NPO</v>
          </cell>
          <cell r="AC1756">
            <v>75000</v>
          </cell>
          <cell r="AD1756">
            <v>223720</v>
          </cell>
          <cell r="AE1756">
            <v>200000</v>
          </cell>
          <cell r="AF1756">
            <v>350000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40153 School Court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RCEB-1617-23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2016-17</v>
          </cell>
          <cell r="J1757" t="str">
            <v>None</v>
          </cell>
          <cell r="K1757" t="str">
            <v>PDC</v>
          </cell>
          <cell r="L1757" t="str">
            <v>Other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C1757">
            <v>370000</v>
          </cell>
          <cell r="AE1757">
            <v>815000</v>
          </cell>
          <cell r="AF1757">
            <v>370000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RCEB-1617-24</v>
          </cell>
          <cell r="D1758" t="str">
            <v>RD</v>
          </cell>
          <cell r="E1758" t="str">
            <v>X373</v>
          </cell>
          <cell r="G1758" t="str">
            <v>RCEB</v>
          </cell>
          <cell r="H1758" t="str">
            <v>2016-17</v>
          </cell>
          <cell r="J1758" t="str">
            <v>SDC</v>
          </cell>
          <cell r="K1758" t="str">
            <v>SDC</v>
          </cell>
          <cell r="L1758" t="str">
            <v>Residential (EBSH-4bed)</v>
          </cell>
          <cell r="N1758" t="str">
            <v>Continued</v>
          </cell>
          <cell r="P1758" t="str">
            <v>Completed</v>
          </cell>
          <cell r="Q1758" t="str">
            <v>DE</v>
          </cell>
          <cell r="T1758" t="str">
            <v>NPO</v>
          </cell>
          <cell r="AC1758">
            <v>734000</v>
          </cell>
          <cell r="AD1758">
            <v>129266</v>
          </cell>
          <cell r="AE1758">
            <v>115000</v>
          </cell>
          <cell r="AF1758">
            <v>115000</v>
          </cell>
          <cell r="AS1758">
            <v>2</v>
          </cell>
          <cell r="AT1758">
            <v>1</v>
          </cell>
          <cell r="AV1758">
            <v>5</v>
          </cell>
          <cell r="AX1758">
            <v>2</v>
          </cell>
          <cell r="BV1758" t="str">
            <v>1058 Nighthawk Way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RCEB-1617-25</v>
          </cell>
          <cell r="D1759" t="str">
            <v>RD</v>
          </cell>
          <cell r="E1759" t="str">
            <v>X400</v>
          </cell>
          <cell r="G1759" t="str">
            <v>RCEB</v>
          </cell>
          <cell r="H1759" t="str">
            <v>2016-17</v>
          </cell>
          <cell r="J1759" t="str">
            <v>SDC</v>
          </cell>
          <cell r="K1759" t="str">
            <v>SDC</v>
          </cell>
          <cell r="L1759" t="str">
            <v>Residential (EBSH-4bed)</v>
          </cell>
          <cell r="N1759" t="str">
            <v>Continued</v>
          </cell>
          <cell r="P1759" t="str">
            <v>Completed</v>
          </cell>
          <cell r="Q1759" t="str">
            <v>DE</v>
          </cell>
          <cell r="T1759" t="str">
            <v>NPO</v>
          </cell>
          <cell r="AC1759">
            <v>20000</v>
          </cell>
          <cell r="AD1759">
            <v>271372</v>
          </cell>
          <cell r="AE1759">
            <v>24000</v>
          </cell>
          <cell r="AF1759">
            <v>271372</v>
          </cell>
          <cell r="AS1759">
            <v>3</v>
          </cell>
          <cell r="AT1759">
            <v>1</v>
          </cell>
          <cell r="AV1759">
            <v>5</v>
          </cell>
          <cell r="AX1759">
            <v>4</v>
          </cell>
          <cell r="BV1759" t="str">
            <v>2934 Terra Verde</v>
          </cell>
          <cell r="EK1759">
            <v>42575</v>
          </cell>
          <cell r="EM1759">
            <v>42634</v>
          </cell>
          <cell r="EQ1759">
            <v>42880</v>
          </cell>
          <cell r="JB1759"/>
        </row>
        <row r="1760">
          <cell r="B1760" t="str">
            <v>Primary</v>
          </cell>
          <cell r="C1760" t="str">
            <v>RCEB-1718-2</v>
          </cell>
          <cell r="D1760" t="str">
            <v>TD</v>
          </cell>
          <cell r="E1760" t="str">
            <v>X345</v>
          </cell>
          <cell r="G1760" t="str">
            <v>RCEB</v>
          </cell>
          <cell r="H1760" t="str">
            <v>2017-18</v>
          </cell>
          <cell r="J1760" t="str">
            <v>Regular</v>
          </cell>
          <cell r="K1760" t="str">
            <v>Regular</v>
          </cell>
          <cell r="L1760" t="str">
            <v>Training</v>
          </cell>
          <cell r="N1760" t="str">
            <v>New</v>
          </cell>
          <cell r="P1760" t="str">
            <v>In Progress</v>
          </cell>
          <cell r="Q1760" t="str">
            <v>DE</v>
          </cell>
          <cell r="T1760" t="str">
            <v>NON-NPO</v>
          </cell>
          <cell r="AC1760">
            <v>43374</v>
          </cell>
          <cell r="AD1760">
            <v>223720</v>
          </cell>
          <cell r="AE1760">
            <v>75000</v>
          </cell>
          <cell r="AF1760">
            <v>317100</v>
          </cell>
          <cell r="AS1760">
            <v>3</v>
          </cell>
          <cell r="AT1760">
            <v>1</v>
          </cell>
          <cell r="AV1760">
            <v>1</v>
          </cell>
          <cell r="AX1760">
            <v>4</v>
          </cell>
          <cell r="BV1760" t="str">
            <v>40153 School Court</v>
          </cell>
          <cell r="EK1760">
            <v>42622</v>
          </cell>
          <cell r="JB1760"/>
        </row>
        <row r="1761">
          <cell r="B1761" t="str">
            <v>Primary</v>
          </cell>
          <cell r="C1761" t="str">
            <v>RCEB-1718-3</v>
          </cell>
          <cell r="D1761" t="str">
            <v>RD</v>
          </cell>
          <cell r="E1761" t="str">
            <v>X349</v>
          </cell>
          <cell r="G1761" t="str">
            <v>RCEB</v>
          </cell>
          <cell r="H1761" t="str">
            <v>2017-18</v>
          </cell>
          <cell r="J1761" t="str">
            <v>Regular</v>
          </cell>
          <cell r="K1761" t="str">
            <v>Regular</v>
          </cell>
          <cell r="L1761" t="str">
            <v>Residential (SRF-4bed)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C1761">
            <v>75000</v>
          </cell>
          <cell r="AD1761">
            <v>136070</v>
          </cell>
          <cell r="AE1761">
            <v>200000</v>
          </cell>
          <cell r="AF1761">
            <v>211070</v>
          </cell>
          <cell r="AS1761">
            <v>4</v>
          </cell>
          <cell r="AT1761">
            <v>2</v>
          </cell>
          <cell r="AV1761">
            <v>4</v>
          </cell>
          <cell r="AX1761">
            <v>4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RCEB-SN-1718-4</v>
          </cell>
          <cell r="D1762" t="str">
            <v>RD</v>
          </cell>
          <cell r="E1762" t="str">
            <v>X140</v>
          </cell>
          <cell r="G1762" t="str">
            <v>RCEB</v>
          </cell>
          <cell r="H1762" t="str">
            <v>2017-18</v>
          </cell>
          <cell r="J1762" t="str">
            <v>Regular</v>
          </cell>
          <cell r="K1762" t="str">
            <v>SN</v>
          </cell>
          <cell r="L1762" t="str">
            <v>Community Crisis Home (CCH)</v>
          </cell>
          <cell r="N1762" t="str">
            <v>New</v>
          </cell>
          <cell r="P1762" t="str">
            <v>In Progress</v>
          </cell>
          <cell r="Q1762" t="str">
            <v>DE/SP</v>
          </cell>
          <cell r="T1762" t="str">
            <v>NPO</v>
          </cell>
          <cell r="AC1762">
            <v>734000</v>
          </cell>
          <cell r="AD1762">
            <v>129266</v>
          </cell>
          <cell r="AE1762">
            <v>80000</v>
          </cell>
          <cell r="AF1762">
            <v>370000</v>
          </cell>
          <cell r="AS1762">
            <v>4</v>
          </cell>
          <cell r="AT1762">
            <v>1</v>
          </cell>
          <cell r="AV1762">
            <v>5</v>
          </cell>
          <cell r="AX1762">
            <v>5</v>
          </cell>
          <cell r="BV1762" t="str">
            <v>5939 Pleasants Valley Road</v>
          </cell>
          <cell r="EI1762">
            <v>43216</v>
          </cell>
          <cell r="EK1762">
            <v>43178</v>
          </cell>
          <cell r="EM1762">
            <v>43325</v>
          </cell>
          <cell r="JB1762" t="str">
            <v/>
          </cell>
        </row>
        <row r="1763">
          <cell r="B1763" t="str">
            <v>Primary</v>
          </cell>
          <cell r="C1763" t="str">
            <v>RCEB-SN-1718-5</v>
          </cell>
          <cell r="D1763" t="str">
            <v>RD</v>
          </cell>
          <cell r="E1763" t="str">
            <v>X335</v>
          </cell>
          <cell r="G1763" t="str">
            <v>RCEB</v>
          </cell>
          <cell r="H1763" t="str">
            <v>2017-18</v>
          </cell>
          <cell r="J1763" t="str">
            <v>None</v>
          </cell>
          <cell r="K1763" t="str">
            <v>SN</v>
          </cell>
          <cell r="L1763" t="str">
            <v>Community Crisis Home (CCH)</v>
          </cell>
          <cell r="N1763" t="str">
            <v>New</v>
          </cell>
          <cell r="P1763" t="str">
            <v>In Progress</v>
          </cell>
          <cell r="Q1763" t="str">
            <v>DE</v>
          </cell>
          <cell r="T1763" t="str">
            <v>NPO</v>
          </cell>
          <cell r="AC1763">
            <v>370000</v>
          </cell>
          <cell r="AD1763">
            <v>271372</v>
          </cell>
          <cell r="AE1763">
            <v>115000</v>
          </cell>
          <cell r="AF1763">
            <v>370000</v>
          </cell>
          <cell r="AS1763">
            <v>5</v>
          </cell>
          <cell r="AV1763">
            <v>5</v>
          </cell>
          <cell r="AX1763">
            <v>5</v>
          </cell>
          <cell r="BV1763" t="str">
            <v>7110 Steiger Hill Road</v>
          </cell>
          <cell r="EI1763" t="str">
            <v>X</v>
          </cell>
          <cell r="EK1763">
            <v>42575</v>
          </cell>
          <cell r="EM1763">
            <v>42634</v>
          </cell>
          <cell r="EQ1763">
            <v>42880</v>
          </cell>
          <cell r="JB1763" t="str">
            <v/>
          </cell>
        </row>
        <row r="1764">
          <cell r="B1764" t="str">
            <v>Primary</v>
          </cell>
          <cell r="C1764" t="str">
            <v>RCEB-1819-1</v>
          </cell>
          <cell r="D1764" t="str">
            <v>RD</v>
          </cell>
          <cell r="E1764" t="str">
            <v>X140</v>
          </cell>
          <cell r="G1764" t="str">
            <v>RCEB</v>
          </cell>
          <cell r="H1764" t="str">
            <v>2018-19</v>
          </cell>
          <cell r="J1764" t="str">
            <v>PDC</v>
          </cell>
          <cell r="K1764" t="str">
            <v>Regular</v>
          </cell>
          <cell r="L1764" t="str">
            <v>Residential (EBSH-4bed)</v>
          </cell>
          <cell r="N1764" t="str">
            <v>New</v>
          </cell>
          <cell r="P1764" t="str">
            <v>In Progress</v>
          </cell>
          <cell r="Q1764" t="str">
            <v>DE</v>
          </cell>
          <cell r="T1764" t="str">
            <v>NPO</v>
          </cell>
          <cell r="AE1764">
            <v>50000</v>
          </cell>
          <cell r="AF1764">
            <v>50000</v>
          </cell>
          <cell r="AS1764">
            <v>1</v>
          </cell>
          <cell r="AT1764">
            <v>2</v>
          </cell>
          <cell r="AV1764">
            <v>1</v>
          </cell>
          <cell r="AX1764">
            <v>4</v>
          </cell>
          <cell r="BV1764" t="str">
            <v>1231 N. Acacia Street</v>
          </cell>
          <cell r="EI1764">
            <v>42941</v>
          </cell>
          <cell r="JB1764" t="str">
            <v/>
          </cell>
        </row>
        <row r="1765">
          <cell r="B1765" t="str">
            <v>Primary</v>
          </cell>
          <cell r="C1765" t="str">
            <v>RCEB-1819-2</v>
          </cell>
          <cell r="D1765" t="str">
            <v>RD</v>
          </cell>
          <cell r="E1765" t="str">
            <v>X141</v>
          </cell>
          <cell r="G1765" t="str">
            <v>RCEB</v>
          </cell>
          <cell r="H1765" t="str">
            <v>2018-19</v>
          </cell>
          <cell r="J1765" t="str">
            <v>None</v>
          </cell>
          <cell r="K1765" t="str">
            <v>CRDP</v>
          </cell>
          <cell r="L1765" t="str">
            <v>Multi Family</v>
          </cell>
          <cell r="N1765" t="str">
            <v>New</v>
          </cell>
          <cell r="P1765" t="str">
            <v>In Progress</v>
          </cell>
          <cell r="Q1765" t="str">
            <v>DE/SP</v>
          </cell>
          <cell r="T1765" t="str">
            <v>NPO</v>
          </cell>
          <cell r="AC1765">
            <v>43374</v>
          </cell>
          <cell r="AD1765">
            <v>223720</v>
          </cell>
          <cell r="AE1765">
            <v>24000</v>
          </cell>
          <cell r="AF1765">
            <v>223720</v>
          </cell>
          <cell r="AS1765">
            <v>1</v>
          </cell>
          <cell r="AV1765">
            <v>20</v>
          </cell>
          <cell r="AX1765">
            <v>20</v>
          </cell>
          <cell r="BV1765" t="str">
            <v>1432 Ramona View Court</v>
          </cell>
          <cell r="EI1765">
            <v>43525</v>
          </cell>
          <cell r="JB1765" t="str">
            <v/>
          </cell>
        </row>
        <row r="1766">
          <cell r="B1766" t="str">
            <v>Primary</v>
          </cell>
          <cell r="C1766" t="str">
            <v>RCEB-1819-5</v>
          </cell>
          <cell r="D1766" t="str">
            <v>MS</v>
          </cell>
          <cell r="E1766" t="str">
            <v>X206</v>
          </cell>
          <cell r="G1766" t="str">
            <v>RCEB</v>
          </cell>
          <cell r="H1766" t="str">
            <v>2018-19</v>
          </cell>
          <cell r="J1766" t="str">
            <v>None</v>
          </cell>
          <cell r="K1766" t="str">
            <v>CRDP</v>
          </cell>
          <cell r="L1766" t="str">
            <v>Other</v>
          </cell>
          <cell r="N1766" t="str">
            <v>New</v>
          </cell>
          <cell r="P1766" t="str">
            <v>In Progress</v>
          </cell>
          <cell r="Q1766" t="str">
            <v>DE/SP</v>
          </cell>
          <cell r="T1766" t="str">
            <v>NON-NPO</v>
          </cell>
          <cell r="AC1766">
            <v>744078</v>
          </cell>
          <cell r="AD1766">
            <v>223720</v>
          </cell>
          <cell r="AE1766">
            <v>815000</v>
          </cell>
          <cell r="AF1766">
            <v>223720</v>
          </cell>
          <cell r="AS1766">
            <v>1</v>
          </cell>
          <cell r="AV1766">
            <v>4</v>
          </cell>
          <cell r="AX1766" t="str">
            <v/>
          </cell>
          <cell r="BV1766" t="str">
            <v>1231 N. Acacia Street</v>
          </cell>
          <cell r="EI1766">
            <v>43216</v>
          </cell>
          <cell r="EK1766">
            <v>43178</v>
          </cell>
          <cell r="EM1766">
            <v>43325</v>
          </cell>
          <cell r="EQ1766">
            <v>43560</v>
          </cell>
          <cell r="JB1766" t="str">
            <v/>
          </cell>
        </row>
        <row r="1767">
          <cell r="B1767" t="str">
            <v>Secondary</v>
          </cell>
          <cell r="C1767" t="str">
            <v>RCEB-1819-9</v>
          </cell>
          <cell r="D1767" t="str">
            <v>RD</v>
          </cell>
          <cell r="E1767" t="str">
            <v>X413</v>
          </cell>
          <cell r="G1767" t="str">
            <v>RCEB</v>
          </cell>
          <cell r="H1767" t="str">
            <v>2018-19</v>
          </cell>
          <cell r="J1767" t="str">
            <v>SDC</v>
          </cell>
          <cell r="K1767" t="str">
            <v>SN</v>
          </cell>
          <cell r="L1767" t="str">
            <v>Community Crisis Home (CCH)</v>
          </cell>
          <cell r="N1767" t="str">
            <v>Continued</v>
          </cell>
          <cell r="P1767" t="str">
            <v>In Progress</v>
          </cell>
          <cell r="Q1767" t="str">
            <v>DE</v>
          </cell>
          <cell r="T1767" t="str">
            <v>NPO</v>
          </cell>
          <cell r="AD1767">
            <v>129266</v>
          </cell>
          <cell r="AE1767">
            <v>80000</v>
          </cell>
          <cell r="AF1767">
            <v>80000</v>
          </cell>
          <cell r="AS1767">
            <v>1</v>
          </cell>
          <cell r="AV1767">
            <v>5</v>
          </cell>
          <cell r="AX1767" t="str">
            <v/>
          </cell>
          <cell r="BV1767" t="str">
            <v>1432 Ramona View Court</v>
          </cell>
          <cell r="EK1767">
            <v>42575</v>
          </cell>
          <cell r="EM1767">
            <v>42634</v>
          </cell>
          <cell r="EQ1767">
            <v>42880</v>
          </cell>
          <cell r="JB1767" t="str">
            <v/>
          </cell>
        </row>
        <row r="1768">
          <cell r="B1768" t="str">
            <v>Secondary</v>
          </cell>
          <cell r="C1768" t="str">
            <v>RCEB-1819-10</v>
          </cell>
          <cell r="D1768" t="str">
            <v>RD</v>
          </cell>
          <cell r="E1768" t="str">
            <v>X373</v>
          </cell>
          <cell r="G1768" t="str">
            <v>RCEB</v>
          </cell>
          <cell r="H1768" t="str">
            <v>2018-19</v>
          </cell>
          <cell r="J1768" t="str">
            <v>SDC</v>
          </cell>
          <cell r="K1768" t="str">
            <v>Regular</v>
          </cell>
          <cell r="L1768" t="str">
            <v>Residential (EBSH-4bed)</v>
          </cell>
          <cell r="N1768" t="str">
            <v>Continued</v>
          </cell>
          <cell r="P1768" t="str">
            <v>In Progress</v>
          </cell>
          <cell r="Q1768" t="str">
            <v>DE</v>
          </cell>
          <cell r="T1768" t="str">
            <v>NPO</v>
          </cell>
          <cell r="AD1768">
            <v>271372</v>
          </cell>
          <cell r="AF1768">
            <v>271372</v>
          </cell>
          <cell r="AS1768">
            <v>1</v>
          </cell>
          <cell r="AT1768">
            <v>2</v>
          </cell>
          <cell r="AV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Secondary</v>
          </cell>
          <cell r="C1769" t="str">
            <v>RCEB-1819-11</v>
          </cell>
          <cell r="D1769" t="str">
            <v>RD</v>
          </cell>
          <cell r="E1769" t="str">
            <v>X345</v>
          </cell>
          <cell r="G1769" t="str">
            <v>RCEB</v>
          </cell>
          <cell r="H1769" t="str">
            <v>2018-19</v>
          </cell>
          <cell r="J1769" t="str">
            <v>SDC</v>
          </cell>
          <cell r="K1769" t="str">
            <v>Regular</v>
          </cell>
          <cell r="L1769" t="str">
            <v>Residential (ARFPSHN-4bed)</v>
          </cell>
          <cell r="N1769" t="str">
            <v>Continued</v>
          </cell>
          <cell r="P1769" t="str">
            <v>In Progress</v>
          </cell>
          <cell r="Q1769" t="str">
            <v>DE/SP</v>
          </cell>
          <cell r="T1769" t="str">
            <v>NPO</v>
          </cell>
          <cell r="AC1769">
            <v>43374</v>
          </cell>
          <cell r="AD1769">
            <v>271372</v>
          </cell>
          <cell r="AE1769">
            <v>75000</v>
          </cell>
          <cell r="AF1769">
            <v>271372</v>
          </cell>
          <cell r="AS1769">
            <v>1</v>
          </cell>
          <cell r="AV1769">
            <v>20</v>
          </cell>
          <cell r="AX1769" t="str">
            <v/>
          </cell>
          <cell r="BV1769" t="str">
            <v xml:space="preserve">2915 Duck Pond Lane </v>
          </cell>
          <cell r="EI1769">
            <v>43525</v>
          </cell>
          <cell r="JB1769" t="str">
            <v/>
          </cell>
        </row>
        <row r="1770">
          <cell r="B1770" t="str">
            <v>Primary</v>
          </cell>
          <cell r="C1770" t="str">
            <v>RCEB-SN-1819-11</v>
          </cell>
          <cell r="D1770" t="str">
            <v>RD</v>
          </cell>
          <cell r="E1770" t="str">
            <v>X276</v>
          </cell>
          <cell r="G1770" t="str">
            <v>RCEB</v>
          </cell>
          <cell r="H1770" t="str">
            <v>2018-19</v>
          </cell>
          <cell r="J1770" t="str">
            <v>SDC</v>
          </cell>
          <cell r="K1770" t="str">
            <v>SN</v>
          </cell>
          <cell r="L1770" t="str">
            <v>Residential (EBSH-4bed)</v>
          </cell>
          <cell r="N1770" t="str">
            <v>New</v>
          </cell>
          <cell r="P1770" t="str">
            <v>In Progress</v>
          </cell>
          <cell r="Q1770" t="str">
            <v>DE/SP</v>
          </cell>
          <cell r="T1770" t="str">
            <v>NPO</v>
          </cell>
          <cell r="AE1770">
            <v>166500</v>
          </cell>
          <cell r="AF1770">
            <v>166500</v>
          </cell>
          <cell r="AS1770">
            <v>4</v>
          </cell>
          <cell r="AT1770">
            <v>2</v>
          </cell>
          <cell r="AV1770">
            <v>4</v>
          </cell>
          <cell r="AX1770">
            <v>4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RCOC-0506-1</v>
          </cell>
          <cell r="D1771" t="str">
            <v>RD</v>
          </cell>
          <cell r="E1771" t="str">
            <v>X413</v>
          </cell>
          <cell r="G1771" t="str">
            <v>RCOC</v>
          </cell>
          <cell r="H1771" t="str">
            <v>2005-06</v>
          </cell>
          <cell r="J1771" t="str">
            <v>None</v>
          </cell>
          <cell r="K1771" t="str">
            <v>Regular</v>
          </cell>
          <cell r="L1771" t="str">
            <v>Residential (CCF-L4i)</v>
          </cell>
          <cell r="N1771" t="str">
            <v>New</v>
          </cell>
          <cell r="P1771" t="str">
            <v>Completed</v>
          </cell>
          <cell r="Q1771" t="str">
            <v>DE</v>
          </cell>
          <cell r="T1771" t="str">
            <v>NON-NPO</v>
          </cell>
          <cell r="AC1771">
            <v>744078</v>
          </cell>
          <cell r="AD1771">
            <v>1044963</v>
          </cell>
          <cell r="AE1771">
            <v>80000</v>
          </cell>
          <cell r="AF1771">
            <v>80000</v>
          </cell>
          <cell r="AS1771">
            <v>4</v>
          </cell>
          <cell r="AT1771">
            <v>2</v>
          </cell>
          <cell r="AV1771">
            <v>5</v>
          </cell>
          <cell r="AX1771">
            <v>4</v>
          </cell>
          <cell r="BV1771" t="str">
            <v>22812 Nolan St</v>
          </cell>
          <cell r="EI1771">
            <v>43216</v>
          </cell>
          <cell r="EK1771">
            <v>43178</v>
          </cell>
          <cell r="EM1771">
            <v>43325</v>
          </cell>
          <cell r="EQ1771">
            <v>43560</v>
          </cell>
          <cell r="JB1771" t="str">
            <v/>
          </cell>
        </row>
        <row r="1772">
          <cell r="B1772" t="str">
            <v>Primary</v>
          </cell>
          <cell r="C1772" t="str">
            <v>RCOC-0506-2</v>
          </cell>
          <cell r="D1772" t="str">
            <v>RD</v>
          </cell>
          <cell r="E1772" t="str">
            <v>X373</v>
          </cell>
          <cell r="G1772" t="str">
            <v>RCOC</v>
          </cell>
          <cell r="H1772" t="str">
            <v>2005-06</v>
          </cell>
          <cell r="J1772" t="str">
            <v>None</v>
          </cell>
          <cell r="K1772" t="str">
            <v>Regular</v>
          </cell>
          <cell r="L1772" t="str">
            <v>Residential (SLS)</v>
          </cell>
          <cell r="N1772" t="str">
            <v>New</v>
          </cell>
          <cell r="P1772" t="str">
            <v>Discontinued</v>
          </cell>
          <cell r="Q1772" t="str">
            <v>DE</v>
          </cell>
          <cell r="T1772" t="str">
            <v>NON-NPO</v>
          </cell>
          <cell r="AC1772">
            <v>744078</v>
          </cell>
          <cell r="AD1772">
            <v>1044963</v>
          </cell>
          <cell r="AE1772">
            <v>0</v>
          </cell>
          <cell r="AF1772">
            <v>1789041</v>
          </cell>
          <cell r="AS1772">
            <v>3</v>
          </cell>
          <cell r="AT1772">
            <v>1</v>
          </cell>
          <cell r="AV1772">
            <v>5</v>
          </cell>
          <cell r="AX1772" t="str">
            <v/>
          </cell>
          <cell r="BV1772" t="str">
            <v>7110 Steiger Hill Road</v>
          </cell>
          <cell r="EI1772">
            <v>43216</v>
          </cell>
          <cell r="EK1772">
            <v>42575</v>
          </cell>
          <cell r="EM1772">
            <v>42634</v>
          </cell>
          <cell r="EQ1772">
            <v>42880</v>
          </cell>
          <cell r="JB1772" t="str">
            <v/>
          </cell>
        </row>
        <row r="1773">
          <cell r="B1773" t="str">
            <v>Primary</v>
          </cell>
          <cell r="C1773" t="str">
            <v>RCOC-0506-3</v>
          </cell>
          <cell r="D1773" t="str">
            <v>RD</v>
          </cell>
          <cell r="E1773" t="str">
            <v>X345</v>
          </cell>
          <cell r="G1773" t="str">
            <v>RCOC</v>
          </cell>
          <cell r="H1773" t="str">
            <v>2005-06</v>
          </cell>
          <cell r="J1773" t="str">
            <v>None</v>
          </cell>
          <cell r="K1773" t="str">
            <v>Regular</v>
          </cell>
          <cell r="L1773" t="str">
            <v>Residential (ICF-DDH)</v>
          </cell>
          <cell r="N1773" t="str">
            <v>New</v>
          </cell>
          <cell r="P1773" t="str">
            <v>Discontinued</v>
          </cell>
          <cell r="Q1773" t="str">
            <v>DE</v>
          </cell>
          <cell r="T1773" t="str">
            <v>NON-NPO</v>
          </cell>
          <cell r="AC1773">
            <v>43374</v>
          </cell>
          <cell r="AD1773">
            <v>400000</v>
          </cell>
          <cell r="AF1773">
            <v>800000</v>
          </cell>
          <cell r="AS1773">
            <v>2</v>
          </cell>
          <cell r="AT1773">
            <v>2</v>
          </cell>
          <cell r="AV1773">
            <v>1</v>
          </cell>
          <cell r="AX1773" t="str">
            <v/>
          </cell>
          <cell r="BV1773" t="str">
            <v>7110 Steiger Hill Road</v>
          </cell>
          <cell r="EK1773">
            <v>42575</v>
          </cell>
          <cell r="EM1773">
            <v>42634</v>
          </cell>
          <cell r="JB1773" t="str">
            <v/>
          </cell>
        </row>
        <row r="1774">
          <cell r="B1774" t="str">
            <v>Primary</v>
          </cell>
          <cell r="C1774" t="str">
            <v>RCOC-0506-4</v>
          </cell>
          <cell r="D1774" t="str">
            <v>RD</v>
          </cell>
          <cell r="G1774" t="str">
            <v>RCOC</v>
          </cell>
          <cell r="H1774" t="str">
            <v>2005-06</v>
          </cell>
          <cell r="J1774" t="str">
            <v>None</v>
          </cell>
          <cell r="K1774" t="str">
            <v>Regular</v>
          </cell>
          <cell r="L1774" t="str">
            <v>Residential (SLS)</v>
          </cell>
          <cell r="N1774" t="str">
            <v>New</v>
          </cell>
          <cell r="P1774" t="str">
            <v>Discontinued</v>
          </cell>
          <cell r="Q1774" t="str">
            <v>DE</v>
          </cell>
          <cell r="T1774" t="str">
            <v>NON-NPO</v>
          </cell>
          <cell r="AC1774">
            <v>750000</v>
          </cell>
          <cell r="AD1774">
            <v>400000</v>
          </cell>
          <cell r="AF1774">
            <v>750000</v>
          </cell>
          <cell r="AS1774">
            <v>4</v>
          </cell>
          <cell r="AT1774">
            <v>2</v>
          </cell>
          <cell r="AV1774">
            <v>4</v>
          </cell>
          <cell r="AX1774" t="str">
            <v/>
          </cell>
          <cell r="EI1774">
            <v>43525</v>
          </cell>
          <cell r="JB1774" t="str">
            <v/>
          </cell>
        </row>
        <row r="1775">
          <cell r="B1775" t="str">
            <v>Primary</v>
          </cell>
          <cell r="C1775" t="str">
            <v>RCOC-0607-1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(CCF-L4i)</v>
          </cell>
          <cell r="N1775" t="str">
            <v>New</v>
          </cell>
          <cell r="P1775" t="str">
            <v>Discontinued</v>
          </cell>
          <cell r="Q1775" t="str">
            <v>DE/SP</v>
          </cell>
          <cell r="T1775" t="str">
            <v>NON-NPO</v>
          </cell>
          <cell r="AC1775">
            <v>750000</v>
          </cell>
          <cell r="AE1775">
            <v>166500</v>
          </cell>
          <cell r="AF1775">
            <v>166500</v>
          </cell>
          <cell r="AS1775">
            <v>4</v>
          </cell>
          <cell r="AT1775">
            <v>2</v>
          </cell>
          <cell r="AV1775">
            <v>20</v>
          </cell>
          <cell r="AX1775" t="str">
            <v/>
          </cell>
          <cell r="BV1775" t="str">
            <v>7036 Van Buren Way</v>
          </cell>
          <cell r="EI1775">
            <v>43525</v>
          </cell>
          <cell r="JB1775" t="str">
            <v/>
          </cell>
        </row>
        <row r="1776">
          <cell r="B1776" t="str">
            <v>Primary</v>
          </cell>
          <cell r="C1776" t="str">
            <v>RCOC-0607-2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(CCF-L4i)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E1776">
            <v>166500</v>
          </cell>
          <cell r="AF1776">
            <v>166500</v>
          </cell>
          <cell r="AS1776">
            <v>1</v>
          </cell>
          <cell r="AT1776">
            <v>1</v>
          </cell>
          <cell r="AX1776" t="str">
            <v/>
          </cell>
          <cell r="BV1776" t="str">
            <v>5581 Monticello Ave</v>
          </cell>
          <cell r="JB1776" t="str">
            <v/>
          </cell>
        </row>
        <row r="1777">
          <cell r="B1777" t="str">
            <v>Primary</v>
          </cell>
          <cell r="C1777" t="str">
            <v>RCOC-0607-3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E1777">
            <v>67400</v>
          </cell>
          <cell r="AF1777">
            <v>67400</v>
          </cell>
          <cell r="AX1777" t="str">
            <v/>
          </cell>
          <cell r="JB1777" t="str">
            <v/>
          </cell>
        </row>
        <row r="1778">
          <cell r="B1778" t="str">
            <v>Primary</v>
          </cell>
          <cell r="C1778" t="str">
            <v>RCOC-0607-4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(CCF-L4i)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C1778">
            <v>0</v>
          </cell>
          <cell r="AD1778">
            <v>65345</v>
          </cell>
          <cell r="AE1778">
            <v>48808</v>
          </cell>
          <cell r="AF1778">
            <v>48808</v>
          </cell>
          <cell r="AS1778">
            <v>1</v>
          </cell>
          <cell r="AX1778" t="str">
            <v/>
          </cell>
          <cell r="BV1778" t="str">
            <v>1736 Via Del Verdes</v>
          </cell>
          <cell r="JB1778" t="str">
            <v/>
          </cell>
        </row>
        <row r="1779">
          <cell r="B1779" t="str">
            <v>Primary</v>
          </cell>
          <cell r="C1779" t="str">
            <v>RCOC-0607-5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2006-07</v>
          </cell>
          <cell r="J1779" t="str">
            <v>None</v>
          </cell>
          <cell r="K1779" t="str">
            <v>Regular</v>
          </cell>
          <cell r="L1779" t="str">
            <v>Residential (ICF-DDN)</v>
          </cell>
          <cell r="N1779" t="str">
            <v>New</v>
          </cell>
          <cell r="P1779" t="str">
            <v>Completed</v>
          </cell>
          <cell r="Q1779" t="str">
            <v>DE</v>
          </cell>
          <cell r="T1779" t="str">
            <v>NON-NPO</v>
          </cell>
          <cell r="AC1779">
            <v>750000</v>
          </cell>
          <cell r="AD1779">
            <v>65345</v>
          </cell>
          <cell r="AE1779">
            <v>166500</v>
          </cell>
          <cell r="AF1779">
            <v>166500</v>
          </cell>
          <cell r="AS1779">
            <v>4</v>
          </cell>
          <cell r="AT1779">
            <v>2</v>
          </cell>
          <cell r="AV1779">
            <v>4</v>
          </cell>
          <cell r="AX1779">
            <v>6</v>
          </cell>
          <cell r="BV1779" t="str">
            <v>9581 W Crestwood Ln</v>
          </cell>
          <cell r="JB1779" t="str">
            <v/>
          </cell>
        </row>
        <row r="1780">
          <cell r="B1780" t="str">
            <v>Primary</v>
          </cell>
          <cell r="C1780" t="str">
            <v>RCOC-0607-7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2006-07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Completed</v>
          </cell>
          <cell r="Q1780" t="str">
            <v>DE/SP</v>
          </cell>
          <cell r="T1780" t="str">
            <v>NON-NPO</v>
          </cell>
          <cell r="AC1780">
            <v>750000</v>
          </cell>
          <cell r="AE1780">
            <v>166500</v>
          </cell>
          <cell r="AF1780">
            <v>166500</v>
          </cell>
          <cell r="AS1780">
            <v>6</v>
          </cell>
          <cell r="AT1780">
            <v>2</v>
          </cell>
          <cell r="AV1780">
            <v>4</v>
          </cell>
          <cell r="AX1780">
            <v>6</v>
          </cell>
          <cell r="BV1780" t="str">
            <v>5581 Monticello Ave</v>
          </cell>
          <cell r="JB1780" t="str">
            <v/>
          </cell>
        </row>
        <row r="1781">
          <cell r="B1781" t="str">
            <v>Primary</v>
          </cell>
          <cell r="C1781" t="str">
            <v>RCOC-0607-8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2006-07</v>
          </cell>
          <cell r="J1781" t="str">
            <v>None</v>
          </cell>
          <cell r="K1781" t="str">
            <v>Regular</v>
          </cell>
          <cell r="L1781" t="str">
            <v>Residential (ICF-DDN)</v>
          </cell>
          <cell r="N1781" t="str">
            <v>New</v>
          </cell>
          <cell r="P1781" t="str">
            <v>Discontinued</v>
          </cell>
          <cell r="Q1781" t="str">
            <v>DE/SP</v>
          </cell>
          <cell r="T1781" t="str">
            <v>NON-NPO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X1781" t="str">
            <v/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RCOC-0607-9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2006-07</v>
          </cell>
          <cell r="J1782" t="str">
            <v>None</v>
          </cell>
          <cell r="K1782" t="str">
            <v>Regular</v>
          </cell>
          <cell r="L1782" t="str">
            <v>Residential (ICF-DDN)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C1782">
            <v>0</v>
          </cell>
          <cell r="AD1782">
            <v>0</v>
          </cell>
          <cell r="AE1782">
            <v>51800</v>
          </cell>
          <cell r="AF1782">
            <v>51800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RCOC-0607-10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2006-07</v>
          </cell>
          <cell r="J1783" t="str">
            <v>None</v>
          </cell>
          <cell r="K1783" t="str">
            <v>Regular</v>
          </cell>
          <cell r="L1783" t="str">
            <v>Residential (ICF-DDN)</v>
          </cell>
          <cell r="N1783" t="str">
            <v>New</v>
          </cell>
          <cell r="P1783" t="str">
            <v>Discontinued</v>
          </cell>
          <cell r="Q1783" t="str">
            <v>DE/SP</v>
          </cell>
          <cell r="T1783" t="str">
            <v>NON-NPO</v>
          </cell>
          <cell r="AC1783">
            <v>0</v>
          </cell>
          <cell r="AD1783">
            <v>0</v>
          </cell>
          <cell r="AE1783">
            <v>150000</v>
          </cell>
          <cell r="AF1783">
            <v>150000</v>
          </cell>
          <cell r="AS1783">
            <v>5</v>
          </cell>
          <cell r="AT1783">
            <v>5</v>
          </cell>
          <cell r="AX1783" t="str">
            <v/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RCOC-0607-11</v>
          </cell>
          <cell r="D1784" t="str">
            <v>RD</v>
          </cell>
          <cell r="E1784" t="str">
            <v>X276</v>
          </cell>
          <cell r="G1784" t="str">
            <v>RCOC</v>
          </cell>
          <cell r="H1784" t="str">
            <v>2006-07</v>
          </cell>
          <cell r="J1784" t="str">
            <v>None</v>
          </cell>
          <cell r="K1784" t="str">
            <v>Regular</v>
          </cell>
          <cell r="L1784" t="str">
            <v>Residential (ICF-DDN)</v>
          </cell>
          <cell r="N1784" t="str">
            <v>New</v>
          </cell>
          <cell r="P1784" t="str">
            <v>Completed</v>
          </cell>
          <cell r="Q1784" t="str">
            <v>DE/SP</v>
          </cell>
          <cell r="T1784" t="str">
            <v>NON-NPO</v>
          </cell>
          <cell r="AC1784">
            <v>0</v>
          </cell>
          <cell r="AD1784">
            <v>0</v>
          </cell>
          <cell r="AE1784">
            <v>166500</v>
          </cell>
          <cell r="AF1784">
            <v>166500</v>
          </cell>
          <cell r="AS1784">
            <v>4</v>
          </cell>
          <cell r="AT1784">
            <v>2</v>
          </cell>
          <cell r="AX1784">
            <v>6</v>
          </cell>
          <cell r="BV1784" t="str">
            <v>7036 Van Buren Way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RCOC-0607-12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2006-07</v>
          </cell>
          <cell r="J1785" t="str">
            <v>None</v>
          </cell>
          <cell r="K1785" t="str">
            <v>Regular</v>
          </cell>
          <cell r="L1785" t="str">
            <v>Residential (ICF-DDN)</v>
          </cell>
          <cell r="N1785" t="str">
            <v>New</v>
          </cell>
          <cell r="P1785" t="str">
            <v>Discontinued</v>
          </cell>
          <cell r="Q1785" t="str">
            <v>DE</v>
          </cell>
          <cell r="T1785" t="str">
            <v>NON-NPO</v>
          </cell>
          <cell r="AC1785">
            <v>0</v>
          </cell>
          <cell r="AD1785">
            <v>0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RCOC-0607-13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2006-07</v>
          </cell>
          <cell r="J1786" t="str">
            <v>None</v>
          </cell>
          <cell r="K1786" t="str">
            <v>Regular</v>
          </cell>
          <cell r="L1786" t="str">
            <v>Residential (SLS)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T1786">
            <v>2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RCOC-0607-14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2006-07</v>
          </cell>
          <cell r="J1787" t="str">
            <v>None</v>
          </cell>
          <cell r="K1787" t="str">
            <v>Regular</v>
          </cell>
          <cell r="L1787" t="str">
            <v>Residential (SLS)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T1787">
            <v>2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RCOC-0708-1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2007-08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E1788">
            <v>150000</v>
          </cell>
          <cell r="AF1788">
            <v>150000</v>
          </cell>
          <cell r="AS1788">
            <v>4</v>
          </cell>
          <cell r="AT1788">
            <v>5</v>
          </cell>
          <cell r="AX1788" t="str">
            <v/>
          </cell>
          <cell r="BV1788" t="str">
            <v>12461 Springdale Street</v>
          </cell>
          <cell r="JB1788" t="str">
            <v/>
          </cell>
        </row>
        <row r="1789">
          <cell r="B1789" t="str">
            <v>Primary</v>
          </cell>
          <cell r="C1789" t="str">
            <v>RCOC-0708-2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2007-08</v>
          </cell>
          <cell r="J1789" t="str">
            <v>None</v>
          </cell>
          <cell r="K1789" t="str">
            <v>Regular</v>
          </cell>
          <cell r="L1789" t="str">
            <v>Residential (ICF-DDN)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RCOC-0708-3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2007-08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Completed</v>
          </cell>
          <cell r="T1790" t="str">
            <v>NON-NPO</v>
          </cell>
          <cell r="AC1790">
            <v>350000</v>
          </cell>
          <cell r="AD1790">
            <v>450000</v>
          </cell>
          <cell r="AE1790">
            <v>30000</v>
          </cell>
          <cell r="AF1790">
            <v>30000</v>
          </cell>
          <cell r="AS1790">
            <v>1</v>
          </cell>
          <cell r="AT1790">
            <v>2</v>
          </cell>
          <cell r="AX1790">
            <v>3</v>
          </cell>
          <cell r="BV1790" t="str">
            <v>13011 Yuma Place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RCOC-0708-4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2007-08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RCOC-0708-5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2007-08</v>
          </cell>
          <cell r="J1792" t="str">
            <v>None</v>
          </cell>
          <cell r="K1792" t="str">
            <v>Regular</v>
          </cell>
          <cell r="L1792" t="str">
            <v>10bed or Larger Facility (10+LF)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166500</v>
          </cell>
          <cell r="AF1792">
            <v>166500</v>
          </cell>
          <cell r="AS1792">
            <v>5</v>
          </cell>
          <cell r="AT1792">
            <v>5</v>
          </cell>
          <cell r="AX1792">
            <v>10</v>
          </cell>
          <cell r="BV1792" t="str">
            <v>12461 Springdale Street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RCOC-0708-6</v>
          </cell>
          <cell r="D1793" t="str">
            <v>NP</v>
          </cell>
          <cell r="E1793" t="str">
            <v>X377</v>
          </cell>
          <cell r="G1793" t="str">
            <v>RCOC</v>
          </cell>
          <cell r="H1793" t="str">
            <v>2007-08</v>
          </cell>
          <cell r="J1793" t="str">
            <v>None</v>
          </cell>
          <cell r="K1793" t="str">
            <v>Regular</v>
          </cell>
          <cell r="L1793" t="str">
            <v>NPO Administrative Support</v>
          </cell>
          <cell r="N1793" t="str">
            <v>New</v>
          </cell>
          <cell r="P1793" t="str">
            <v>Discontinued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166500</v>
          </cell>
          <cell r="AF1793">
            <v>166500</v>
          </cell>
          <cell r="AS1793">
            <v>1</v>
          </cell>
          <cell r="AT1793">
            <v>1</v>
          </cell>
          <cell r="AU1793">
            <v>1</v>
          </cell>
          <cell r="AX1793" t="str">
            <v/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RCOC-0708-7</v>
          </cell>
          <cell r="D1794" t="str">
            <v>NP</v>
          </cell>
          <cell r="E1794" t="str">
            <v>X399</v>
          </cell>
          <cell r="G1794" t="str">
            <v>RCOC</v>
          </cell>
          <cell r="H1794" t="str">
            <v>2007-08</v>
          </cell>
          <cell r="J1794" t="str">
            <v>None</v>
          </cell>
          <cell r="K1794" t="str">
            <v>Regular</v>
          </cell>
          <cell r="L1794" t="str">
            <v>NPO Administrative Support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166500</v>
          </cell>
          <cell r="AF1794">
            <v>166500</v>
          </cell>
          <cell r="AS1794">
            <v>3</v>
          </cell>
          <cell r="AT1794">
            <v>1</v>
          </cell>
          <cell r="AU1794">
            <v>2</v>
          </cell>
          <cell r="AX1794" t="str">
            <v/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RCOC-0809-1</v>
          </cell>
          <cell r="D1795" t="str">
            <v>RD</v>
          </cell>
          <cell r="G1795" t="str">
            <v>RCOC</v>
          </cell>
          <cell r="H1795" t="str">
            <v>2008-09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 t="str">
            <v/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RCOC-0809-2</v>
          </cell>
          <cell r="D1796" t="str">
            <v>RD</v>
          </cell>
          <cell r="G1796" t="str">
            <v>RCOC</v>
          </cell>
          <cell r="H1796" t="str">
            <v>2008-09</v>
          </cell>
          <cell r="J1796" t="str">
            <v>None</v>
          </cell>
          <cell r="K1796" t="str">
            <v>Regular</v>
          </cell>
          <cell r="L1796" t="str">
            <v>Residential (CCF-L4i)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 t="str">
            <v/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RCOC-0809-3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2008-09</v>
          </cell>
          <cell r="J1797" t="str">
            <v>None</v>
          </cell>
          <cell r="K1797" t="str">
            <v>Regular</v>
          </cell>
          <cell r="L1797" t="str">
            <v>Residential (CCF-L4i)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 t="str">
            <v/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RCOC-0809-4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2008-09</v>
          </cell>
          <cell r="J1798" t="str">
            <v>None</v>
          </cell>
          <cell r="K1798" t="str">
            <v>Regular</v>
          </cell>
          <cell r="L1798" t="str">
            <v>Residential (ICF-DDH)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E1798">
            <v>166500</v>
          </cell>
          <cell r="AF1798">
            <v>166500</v>
          </cell>
          <cell r="AS1798">
            <v>2</v>
          </cell>
          <cell r="AT1798">
            <v>4</v>
          </cell>
          <cell r="AV1798">
            <v>3</v>
          </cell>
          <cell r="AX1798" t="str">
            <v/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RCOC-0809-5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2008-09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Discontinued</v>
          </cell>
          <cell r="T1799" t="str">
            <v>NON-NPO</v>
          </cell>
          <cell r="AC1799">
            <v>300000</v>
          </cell>
          <cell r="AD1799">
            <v>469203</v>
          </cell>
          <cell r="AE1799">
            <v>166500</v>
          </cell>
          <cell r="AF1799">
            <v>769203</v>
          </cell>
          <cell r="AS1799">
            <v>1</v>
          </cell>
          <cell r="AT1799">
            <v>3</v>
          </cell>
          <cell r="AX1799" t="str">
            <v/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RCOC-0809-6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2008-09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E1800">
            <v>150000</v>
          </cell>
          <cell r="AF1800">
            <v>786998</v>
          </cell>
          <cell r="AS1800">
            <v>1</v>
          </cell>
          <cell r="AT1800">
            <v>3</v>
          </cell>
          <cell r="AX1800" t="str">
            <v/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RCOC-0910-1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2009-10</v>
          </cell>
          <cell r="J1801" t="str">
            <v>None</v>
          </cell>
          <cell r="K1801" t="str">
            <v>LDC</v>
          </cell>
          <cell r="L1801" t="str">
            <v>Residential (CCF-L4i)</v>
          </cell>
          <cell r="N1801" t="str">
            <v>New</v>
          </cell>
          <cell r="P1801" t="str">
            <v>Completed</v>
          </cell>
          <cell r="T1801" t="str">
            <v>NON-NPO</v>
          </cell>
          <cell r="AC1801">
            <v>300000</v>
          </cell>
          <cell r="AD1801">
            <v>469203</v>
          </cell>
          <cell r="AE1801">
            <v>140000</v>
          </cell>
          <cell r="AF1801">
            <v>140000</v>
          </cell>
          <cell r="AS1801">
            <v>3</v>
          </cell>
          <cell r="AT1801">
            <v>1</v>
          </cell>
          <cell r="AX1801">
            <v>4</v>
          </cell>
          <cell r="BV1801" t="str">
            <v>26911 La Sierra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RCOC-0910-2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2009-10</v>
          </cell>
          <cell r="J1802" t="str">
            <v>None</v>
          </cell>
          <cell r="K1802" t="str">
            <v>LDC</v>
          </cell>
          <cell r="L1802" t="str">
            <v>Residential (SLS)</v>
          </cell>
          <cell r="N1802" t="str">
            <v>New</v>
          </cell>
          <cell r="P1802" t="str">
            <v>Completed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40000</v>
          </cell>
          <cell r="AF1802">
            <v>40000</v>
          </cell>
          <cell r="AS1802">
            <v>1</v>
          </cell>
          <cell r="AT1802">
            <v>2</v>
          </cell>
          <cell r="AX1802">
            <v>1</v>
          </cell>
          <cell r="BV1802" t="str">
            <v>13011 Yuma Place, Westminster, CA 92683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</v>
          </cell>
          <cell r="D1803" t="str">
            <v>RD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Residential (CCF-L4i)</v>
          </cell>
          <cell r="N1803" t="str">
            <v>New</v>
          </cell>
          <cell r="P1803" t="str">
            <v>Discontinued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3</v>
          </cell>
          <cell r="AT1803">
            <v>1</v>
          </cell>
          <cell r="AX1803">
            <v>4</v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RCOC-1011-2</v>
          </cell>
          <cell r="D1804" t="str">
            <v>RD</v>
          </cell>
          <cell r="G1804" t="str">
            <v>RCOC</v>
          </cell>
          <cell r="H1804" t="str">
            <v>2010-11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RCOC-1011-3</v>
          </cell>
          <cell r="D1805" t="str">
            <v>RD</v>
          </cell>
          <cell r="G1805" t="str">
            <v>RCOC</v>
          </cell>
          <cell r="H1805" t="str">
            <v>2010-11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RCOC-1011-4</v>
          </cell>
          <cell r="D1806" t="str">
            <v>RD</v>
          </cell>
          <cell r="G1806" t="str">
            <v>RCOC</v>
          </cell>
          <cell r="H1806" t="str">
            <v>2010-11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2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RCOC-1011-5</v>
          </cell>
          <cell r="D1807" t="str">
            <v>RD</v>
          </cell>
          <cell r="G1807" t="str">
            <v>RCOC</v>
          </cell>
          <cell r="H1807" t="str">
            <v>2010-11</v>
          </cell>
          <cell r="J1807" t="str">
            <v>None</v>
          </cell>
          <cell r="K1807" t="str">
            <v>Regular</v>
          </cell>
          <cell r="L1807" t="str">
            <v>Residential (ICF-DDN)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2</v>
          </cell>
          <cell r="AT1807">
            <v>4</v>
          </cell>
          <cell r="AX1807">
            <v>6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RCOC-1011-6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2010-11</v>
          </cell>
          <cell r="J1808" t="str">
            <v>None</v>
          </cell>
          <cell r="K1808" t="str">
            <v>Regular</v>
          </cell>
          <cell r="L1808" t="str">
            <v>Residential (SLS)</v>
          </cell>
          <cell r="N1808" t="str">
            <v>New</v>
          </cell>
          <cell r="P1808" t="str">
            <v>Withdrawn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1</v>
          </cell>
          <cell r="AT1808">
            <v>3</v>
          </cell>
          <cell r="AX1808">
            <v>4</v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RCOC-1011-7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2010-11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1</v>
          </cell>
          <cell r="AT1809">
            <v>3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RCOC-1011-8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2010-11</v>
          </cell>
          <cell r="J1810" t="str">
            <v>None</v>
          </cell>
          <cell r="K1810" t="str">
            <v>Regular</v>
          </cell>
          <cell r="L1810" t="str">
            <v>Residential (SLS)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E1810">
            <v>40000</v>
          </cell>
          <cell r="AF1810">
            <v>40000</v>
          </cell>
          <cell r="AS1810">
            <v>2</v>
          </cell>
          <cell r="AT1810">
            <v>3</v>
          </cell>
          <cell r="AX1810">
            <v>3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RCOC-1011-9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2010-11</v>
          </cell>
          <cell r="J1811" t="str">
            <v>None</v>
          </cell>
          <cell r="K1811" t="str">
            <v>LDC</v>
          </cell>
          <cell r="L1811" t="str">
            <v>Residential (SRF-4bed)</v>
          </cell>
          <cell r="N1811" t="str">
            <v>New</v>
          </cell>
          <cell r="P1811" t="str">
            <v>Withdrawn</v>
          </cell>
          <cell r="Q1811" t="str">
            <v>DE/SP</v>
          </cell>
          <cell r="T1811" t="str">
            <v>NON-NPO</v>
          </cell>
          <cell r="AS1811">
            <v>4</v>
          </cell>
          <cell r="AT1811">
            <v>2</v>
          </cell>
          <cell r="AX1811" t="str">
            <v/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RCOC-1011-10</v>
          </cell>
          <cell r="D1812" t="str">
            <v>MS</v>
          </cell>
          <cell r="E1812" t="str">
            <v>X206</v>
          </cell>
          <cell r="G1812" t="str">
            <v>RCOC</v>
          </cell>
          <cell r="H1812" t="str">
            <v>2010-11</v>
          </cell>
          <cell r="J1812" t="str">
            <v>None</v>
          </cell>
          <cell r="K1812" t="str">
            <v>Regular</v>
          </cell>
          <cell r="L1812" t="str">
            <v>Other</v>
          </cell>
          <cell r="N1812" t="str">
            <v>New</v>
          </cell>
          <cell r="P1812" t="str">
            <v>Not Approved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T1812">
            <v>3</v>
          </cell>
          <cell r="AX1812" t="str">
            <v/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RCOC-1112-1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2011-12</v>
          </cell>
          <cell r="J1813" t="str">
            <v>None</v>
          </cell>
          <cell r="K1813" t="str">
            <v>Regular</v>
          </cell>
          <cell r="L1813" t="str">
            <v>Residential (CCF-L4i)</v>
          </cell>
          <cell r="N1813" t="str">
            <v>New</v>
          </cell>
          <cell r="P1813" t="str">
            <v>Discontinued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1</v>
          </cell>
          <cell r="AT1813">
            <v>3</v>
          </cell>
          <cell r="AX1813">
            <v>4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 t="str">
            <v/>
          </cell>
        </row>
        <row r="1814">
          <cell r="B1814" t="str">
            <v>Primary</v>
          </cell>
          <cell r="C1814" t="str">
            <v>RCOC-1112-2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2011-12</v>
          </cell>
          <cell r="J1814" t="str">
            <v>None</v>
          </cell>
          <cell r="K1814" t="str">
            <v>Regular</v>
          </cell>
          <cell r="L1814" t="str">
            <v>Residential (ICF-DDH)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40000</v>
          </cell>
          <cell r="AF1814">
            <v>40000</v>
          </cell>
          <cell r="AS1814">
            <v>4</v>
          </cell>
          <cell r="AT1814">
            <v>2</v>
          </cell>
          <cell r="AX1814">
            <v>6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RCOC-1112-3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2011-12</v>
          </cell>
          <cell r="J1815" t="str">
            <v>None</v>
          </cell>
          <cell r="K1815" t="str">
            <v>Regular</v>
          </cell>
          <cell r="L1815" t="str">
            <v>Residential (ICF-DDH)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4</v>
          </cell>
          <cell r="AT1815">
            <v>2</v>
          </cell>
          <cell r="AX1815">
            <v>6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RCOC-1112-4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2011-12</v>
          </cell>
          <cell r="J1816" t="str">
            <v>None</v>
          </cell>
          <cell r="K1816" t="str">
            <v>Regular</v>
          </cell>
          <cell r="L1816" t="str">
            <v>Residential (SLS)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40000</v>
          </cell>
          <cell r="AF1816">
            <v>40000</v>
          </cell>
          <cell r="AS1816">
            <v>1</v>
          </cell>
          <cell r="AT1816">
            <v>3</v>
          </cell>
          <cell r="AX1816">
            <v>4</v>
          </cell>
          <cell r="BV1816" t="str">
            <v>13011 Yuma Place, Westminster, CA 92683</v>
          </cell>
          <cell r="JB1816" t="str">
            <v/>
          </cell>
        </row>
        <row r="1817">
          <cell r="B1817" t="str">
            <v>Primary</v>
          </cell>
          <cell r="C1817" t="str">
            <v>RCOC-1213-1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2012-13</v>
          </cell>
          <cell r="J1817" t="str">
            <v>None</v>
          </cell>
          <cell r="K1817" t="str">
            <v>Regular</v>
          </cell>
          <cell r="L1817" t="str">
            <v>Residential (SRF-4bed)</v>
          </cell>
          <cell r="N1817" t="str">
            <v>New</v>
          </cell>
          <cell r="P1817" t="str">
            <v>Not Approved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 t="str">
            <v/>
          </cell>
          <cell r="BV1817" t="str">
            <v>5501 Meinhardt Rd</v>
          </cell>
          <cell r="EI1817">
            <v>41194</v>
          </cell>
          <cell r="JB1817" t="str">
            <v/>
          </cell>
        </row>
        <row r="1818">
          <cell r="B1818" t="str">
            <v>Primary</v>
          </cell>
          <cell r="C1818" t="str">
            <v>RCOC-1213-2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2012-13</v>
          </cell>
          <cell r="J1818" t="str">
            <v>None</v>
          </cell>
          <cell r="K1818" t="str">
            <v>Regular</v>
          </cell>
          <cell r="L1818" t="str">
            <v>Residential (SLS)</v>
          </cell>
          <cell r="N1818" t="str">
            <v>New</v>
          </cell>
          <cell r="P1818" t="str">
            <v>Discontinued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40000</v>
          </cell>
          <cell r="AF1818">
            <v>40000</v>
          </cell>
          <cell r="AS1818">
            <v>3</v>
          </cell>
          <cell r="AT1818">
            <v>3</v>
          </cell>
          <cell r="AV1818">
            <v>6</v>
          </cell>
          <cell r="AX1818">
            <v>4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EQ1818" t="str">
            <v>X</v>
          </cell>
          <cell r="JB1818" t="str">
            <v/>
          </cell>
        </row>
        <row r="1819">
          <cell r="B1819" t="str">
            <v>Primary</v>
          </cell>
          <cell r="C1819" t="str">
            <v>RCOC-1213-3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2012-13</v>
          </cell>
          <cell r="J1819" t="str">
            <v>None</v>
          </cell>
          <cell r="K1819" t="str">
            <v>Regular</v>
          </cell>
          <cell r="L1819" t="str">
            <v>Residential (CCF-L4i)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NON-NPO</v>
          </cell>
          <cell r="AE1819">
            <v>200000</v>
          </cell>
          <cell r="AF1819">
            <v>200000</v>
          </cell>
          <cell r="AS1819">
            <v>2</v>
          </cell>
          <cell r="AT1819">
            <v>2</v>
          </cell>
          <cell r="AX1819">
            <v>4</v>
          </cell>
          <cell r="BV1819" t="str">
            <v>2913 Sunnywood Drive</v>
          </cell>
          <cell r="JB1819" t="str">
            <v/>
          </cell>
        </row>
        <row r="1820">
          <cell r="B1820" t="str">
            <v>Primary</v>
          </cell>
          <cell r="C1820" t="str">
            <v>RCOC-1213-4</v>
          </cell>
          <cell r="D1820" t="str">
            <v>RD</v>
          </cell>
          <cell r="E1820" t="str">
            <v>X141</v>
          </cell>
          <cell r="G1820" t="str">
            <v>RCOC</v>
          </cell>
          <cell r="H1820" t="str">
            <v>2012-13</v>
          </cell>
          <cell r="J1820" t="str">
            <v>None</v>
          </cell>
          <cell r="K1820" t="str">
            <v>Regular</v>
          </cell>
          <cell r="L1820" t="str">
            <v>Residential (SRF-4bed)</v>
          </cell>
          <cell r="N1820" t="str">
            <v>New</v>
          </cell>
          <cell r="P1820" t="str">
            <v>Discontinued</v>
          </cell>
          <cell r="T1820" t="str">
            <v>NON-NPO</v>
          </cell>
          <cell r="AE1820">
            <v>200000</v>
          </cell>
          <cell r="AF1820">
            <v>200000</v>
          </cell>
          <cell r="AS1820">
            <v>4</v>
          </cell>
          <cell r="AT1820">
            <v>1</v>
          </cell>
          <cell r="AX1820">
            <v>4</v>
          </cell>
          <cell r="BV1820" t="str">
            <v>618 Briarwood Drive</v>
          </cell>
          <cell r="JB1820" t="str">
            <v/>
          </cell>
        </row>
        <row r="1821">
          <cell r="B1821" t="str">
            <v>Primary</v>
          </cell>
          <cell r="C1821" t="str">
            <v>RCOC-1213-5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2012-13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E1821">
            <v>150000</v>
          </cell>
          <cell r="AF1821">
            <v>150000</v>
          </cell>
          <cell r="AS1821">
            <v>4</v>
          </cell>
          <cell r="AT1821">
            <v>2</v>
          </cell>
          <cell r="AX1821">
            <v>4</v>
          </cell>
          <cell r="BV1821" t="str">
            <v>1231 N. Acacia Street, Anaheim CA 92805</v>
          </cell>
          <cell r="EI1821">
            <v>41194</v>
          </cell>
          <cell r="JB1821" t="str">
            <v/>
          </cell>
        </row>
        <row r="1822">
          <cell r="B1822" t="str">
            <v>Primary</v>
          </cell>
          <cell r="C1822" t="str">
            <v>RCOC-1213-6</v>
          </cell>
          <cell r="D1822" t="str">
            <v>RD</v>
          </cell>
          <cell r="E1822" t="str">
            <v>X147</v>
          </cell>
          <cell r="G1822" t="str">
            <v>RCOC</v>
          </cell>
          <cell r="H1822" t="str">
            <v>2012-13</v>
          </cell>
          <cell r="J1822" t="str">
            <v>None</v>
          </cell>
          <cell r="K1822" t="str">
            <v>Regular</v>
          </cell>
          <cell r="L1822" t="str">
            <v>Residential (SRF-4bed)</v>
          </cell>
          <cell r="N1822" t="str">
            <v>New</v>
          </cell>
          <cell r="P1822" t="str">
            <v>Completed</v>
          </cell>
          <cell r="Q1822" t="str">
            <v>DE/SP</v>
          </cell>
          <cell r="T1822" t="str">
            <v>NON-NPO</v>
          </cell>
          <cell r="AE1822">
            <v>200000</v>
          </cell>
          <cell r="AF1822">
            <v>200000</v>
          </cell>
          <cell r="AS1822">
            <v>2</v>
          </cell>
          <cell r="AT1822">
            <v>1</v>
          </cell>
          <cell r="AX1822">
            <v>2</v>
          </cell>
          <cell r="BV1822" t="str">
            <v>4644 Wyatt Street</v>
          </cell>
          <cell r="EI1822" t="str">
            <v>X</v>
          </cell>
          <cell r="EK1822" t="str">
            <v>X</v>
          </cell>
          <cell r="EM1822" t="str">
            <v>X</v>
          </cell>
          <cell r="EQ1822" t="str">
            <v>X</v>
          </cell>
          <cell r="JB1822" t="str">
            <v/>
          </cell>
        </row>
        <row r="1823">
          <cell r="B1823" t="str">
            <v>Primary</v>
          </cell>
          <cell r="C1823" t="str">
            <v>RCOC-1314-1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Regular</v>
          </cell>
          <cell r="L1823" t="str">
            <v>Residential (CCF-L4i)</v>
          </cell>
          <cell r="N1823" t="str">
            <v>New</v>
          </cell>
          <cell r="P1823" t="str">
            <v>Discontinued</v>
          </cell>
          <cell r="Q1823" t="str">
            <v>DE/SP</v>
          </cell>
          <cell r="T1823" t="str">
            <v>NON-NPO</v>
          </cell>
          <cell r="AE1823">
            <v>200000</v>
          </cell>
          <cell r="AF1823">
            <v>200000</v>
          </cell>
          <cell r="AS1823">
            <v>3</v>
          </cell>
          <cell r="AT1823">
            <v>1</v>
          </cell>
          <cell r="AV1823">
            <v>6</v>
          </cell>
          <cell r="AX1823">
            <v>4</v>
          </cell>
          <cell r="BV1823" t="str">
            <v>17106 Garjan Lane</v>
          </cell>
          <cell r="EI1823" t="str">
            <v>X</v>
          </cell>
          <cell r="EK1823" t="str">
            <v>X</v>
          </cell>
          <cell r="JB1823" t="str">
            <v/>
          </cell>
        </row>
        <row r="1824">
          <cell r="B1824" t="str">
            <v>Primary</v>
          </cell>
          <cell r="C1824" t="str">
            <v>RCOC-1314-2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Regular</v>
          </cell>
          <cell r="L1824" t="str">
            <v>Residential (CCF-L4i)</v>
          </cell>
          <cell r="N1824" t="str">
            <v>New</v>
          </cell>
          <cell r="P1824" t="str">
            <v>Discontinued</v>
          </cell>
          <cell r="Q1824" t="str">
            <v>DE/SP</v>
          </cell>
          <cell r="T1824" t="str">
            <v>NON-NPO</v>
          </cell>
          <cell r="AE1824">
            <v>200000</v>
          </cell>
          <cell r="AF1824">
            <v>200000</v>
          </cell>
          <cell r="AS1824">
            <v>3</v>
          </cell>
          <cell r="AT1824">
            <v>1</v>
          </cell>
          <cell r="AX1824">
            <v>4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Primary</v>
          </cell>
          <cell r="C1825" t="str">
            <v>RCOC-1314-3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Regular</v>
          </cell>
          <cell r="L1825" t="str">
            <v>Residential (ICF-DDH)</v>
          </cell>
          <cell r="N1825" t="str">
            <v>New</v>
          </cell>
          <cell r="P1825" t="str">
            <v>Discontinued</v>
          </cell>
          <cell r="Q1825" t="str">
            <v>DE/SP</v>
          </cell>
          <cell r="T1825" t="str">
            <v>NON-NPO</v>
          </cell>
          <cell r="AE1825">
            <v>200000</v>
          </cell>
          <cell r="AF1825">
            <v>200000</v>
          </cell>
          <cell r="AS1825">
            <v>4</v>
          </cell>
          <cell r="AT1825">
            <v>3</v>
          </cell>
          <cell r="AX1825">
            <v>6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RCOC-1314-4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2013-14</v>
          </cell>
          <cell r="J1826" t="str">
            <v>None</v>
          </cell>
          <cell r="K1826" t="str">
            <v>Regular</v>
          </cell>
          <cell r="L1826" t="str">
            <v>Residential (SLS)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S1826">
            <v>3</v>
          </cell>
          <cell r="AT1826">
            <v>1</v>
          </cell>
          <cell r="AX1826">
            <v>4</v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RCOC-1314-5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2013-14</v>
          </cell>
          <cell r="J1827" t="str">
            <v>None</v>
          </cell>
          <cell r="K1827" t="str">
            <v>Regular</v>
          </cell>
          <cell r="L1827" t="str">
            <v>Residential (ICF-DDN)</v>
          </cell>
          <cell r="N1827" t="str">
            <v>New</v>
          </cell>
          <cell r="P1827" t="str">
            <v>Completed</v>
          </cell>
          <cell r="Q1827" t="str">
            <v>DE/SP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V1827">
            <v>6</v>
          </cell>
          <cell r="AX1827">
            <v>6</v>
          </cell>
          <cell r="BV1827" t="str">
            <v>2538 Anacapa #101/108</v>
          </cell>
          <cell r="EI1827" t="str">
            <v>X</v>
          </cell>
          <cell r="EK1827" t="str">
            <v>X</v>
          </cell>
          <cell r="JB1827" t="str">
            <v/>
          </cell>
        </row>
        <row r="1828">
          <cell r="B1828" t="str">
            <v>Secondary</v>
          </cell>
          <cell r="C1828" t="str">
            <v>RCOC-1314-6</v>
          </cell>
          <cell r="D1828" t="str">
            <v>RD</v>
          </cell>
          <cell r="E1828" t="str">
            <v>X140</v>
          </cell>
          <cell r="G1828" t="str">
            <v>RCOC</v>
          </cell>
          <cell r="H1828" t="str">
            <v>2013-14</v>
          </cell>
          <cell r="J1828" t="str">
            <v>None</v>
          </cell>
          <cell r="K1828" t="str">
            <v>DTS</v>
          </cell>
          <cell r="L1828" t="str">
            <v>10bed or Larger Facility (10+LF)</v>
          </cell>
          <cell r="N1828" t="str">
            <v>New</v>
          </cell>
          <cell r="P1828" t="str">
            <v>Discontinued</v>
          </cell>
          <cell r="Q1828" t="str">
            <v>DE/SP</v>
          </cell>
          <cell r="T1828" t="str">
            <v>NPO</v>
          </cell>
          <cell r="AE1828">
            <v>30000</v>
          </cell>
          <cell r="AF1828">
            <v>30000</v>
          </cell>
          <cell r="AS1828">
            <v>5</v>
          </cell>
          <cell r="AT1828">
            <v>2</v>
          </cell>
          <cell r="AX1828">
            <v>5</v>
          </cell>
          <cell r="BV1828" t="str">
            <v>17106 Garjan Lane</v>
          </cell>
          <cell r="JB1828" t="str">
            <v/>
          </cell>
        </row>
        <row r="1829">
          <cell r="B1829" t="str">
            <v>Secondary</v>
          </cell>
          <cell r="C1829" t="str">
            <v>RCOC-1314-7</v>
          </cell>
          <cell r="D1829" t="str">
            <v>TD</v>
          </cell>
          <cell r="E1829" t="str">
            <v>X141</v>
          </cell>
          <cell r="G1829" t="str">
            <v>RCOC</v>
          </cell>
          <cell r="H1829" t="str">
            <v>2013-14</v>
          </cell>
          <cell r="J1829" t="str">
            <v>None</v>
          </cell>
          <cell r="K1829" t="str">
            <v>DTS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Q1829" t="str">
            <v>DE/SP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 t="str">
            <v/>
          </cell>
          <cell r="BV1829" t="str">
            <v>4095 Walnut Dr.</v>
          </cell>
          <cell r="EI1829">
            <v>41194</v>
          </cell>
          <cell r="JB1829" t="str">
            <v/>
          </cell>
        </row>
        <row r="1830">
          <cell r="B1830" t="str">
            <v>Secondary</v>
          </cell>
          <cell r="C1830" t="str">
            <v>RCOC-1314-8</v>
          </cell>
          <cell r="D1830" t="str">
            <v>RD</v>
          </cell>
          <cell r="E1830" t="str">
            <v>X206</v>
          </cell>
          <cell r="G1830" t="str">
            <v>RCOC</v>
          </cell>
          <cell r="H1830" t="str">
            <v>2013-14</v>
          </cell>
          <cell r="J1830" t="str">
            <v>None</v>
          </cell>
          <cell r="K1830" t="str">
            <v>Regular</v>
          </cell>
          <cell r="L1830" t="str">
            <v>Residential (SRF-4bed)</v>
          </cell>
          <cell r="N1830" t="str">
            <v>Continued</v>
          </cell>
          <cell r="P1830" t="str">
            <v>Completed</v>
          </cell>
          <cell r="Q1830" t="str">
            <v>DE/SP</v>
          </cell>
          <cell r="T1830" t="str">
            <v>NON-NPO</v>
          </cell>
          <cell r="AE1830">
            <v>50000</v>
          </cell>
          <cell r="AF1830">
            <v>50000</v>
          </cell>
          <cell r="AS1830">
            <v>1</v>
          </cell>
          <cell r="AT1830">
            <v>1</v>
          </cell>
          <cell r="AX1830" t="str">
            <v/>
          </cell>
          <cell r="BV1830" t="str">
            <v>1231 N. Acacia Street</v>
          </cell>
          <cell r="EI1830" t="str">
            <v>X</v>
          </cell>
          <cell r="EK1830" t="str">
            <v>X</v>
          </cell>
          <cell r="EM1830" t="str">
            <v>X</v>
          </cell>
          <cell r="EQ1830" t="str">
            <v>X</v>
          </cell>
          <cell r="JB1830" t="str">
            <v/>
          </cell>
        </row>
        <row r="1831">
          <cell r="B1831" t="str">
            <v>Secondary</v>
          </cell>
          <cell r="C1831" t="str">
            <v>RCOC-1314-9</v>
          </cell>
          <cell r="D1831" t="str">
            <v>RD</v>
          </cell>
          <cell r="E1831" t="str">
            <v>X273</v>
          </cell>
          <cell r="G1831" t="str">
            <v>RCOC</v>
          </cell>
          <cell r="H1831" t="str">
            <v>2013-14</v>
          </cell>
          <cell r="J1831" t="str">
            <v>None</v>
          </cell>
          <cell r="K1831" t="str">
            <v>DTS</v>
          </cell>
          <cell r="L1831" t="str">
            <v>Residential (EBSH-4bed)</v>
          </cell>
          <cell r="N1831" t="str">
            <v>New</v>
          </cell>
          <cell r="P1831" t="str">
            <v>In Progress</v>
          </cell>
          <cell r="Q1831" t="str">
            <v>DE/SP</v>
          </cell>
          <cell r="T1831" t="str">
            <v>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1</v>
          </cell>
          <cell r="BV1831" t="str">
            <v>1432 Ramona View Court</v>
          </cell>
          <cell r="JB1831" t="str">
            <v/>
          </cell>
        </row>
        <row r="1832">
          <cell r="B1832" t="str">
            <v>Secondary</v>
          </cell>
          <cell r="C1832" t="str">
            <v>RCOC-1314-10</v>
          </cell>
          <cell r="D1832" t="str">
            <v>RD</v>
          </cell>
          <cell r="E1832" t="str">
            <v>X274</v>
          </cell>
          <cell r="G1832" t="str">
            <v>RCOC</v>
          </cell>
          <cell r="H1832" t="str">
            <v>2013-14</v>
          </cell>
          <cell r="J1832" t="str">
            <v>None</v>
          </cell>
          <cell r="K1832" t="str">
            <v>DTS</v>
          </cell>
          <cell r="L1832" t="str">
            <v>Residential (EBSH-4bed)</v>
          </cell>
          <cell r="N1832" t="str">
            <v>New</v>
          </cell>
          <cell r="P1832" t="str">
            <v>In Progress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S1832">
            <v>1</v>
          </cell>
          <cell r="AT1832">
            <v>4</v>
          </cell>
          <cell r="AX1832">
            <v>1</v>
          </cell>
          <cell r="BV1832" t="str">
            <v>17106 Garjan Lane</v>
          </cell>
          <cell r="JB1832" t="str">
            <v/>
          </cell>
        </row>
        <row r="1833">
          <cell r="B1833" t="str">
            <v>Secondary</v>
          </cell>
          <cell r="C1833" t="str">
            <v>RCOC-1314-11</v>
          </cell>
          <cell r="D1833" t="str">
            <v>RD</v>
          </cell>
          <cell r="E1833" t="str">
            <v>X275</v>
          </cell>
          <cell r="G1833" t="str">
            <v>RCOC</v>
          </cell>
          <cell r="H1833" t="str">
            <v>2013-14</v>
          </cell>
          <cell r="J1833" t="str">
            <v>None</v>
          </cell>
          <cell r="K1833" t="str">
            <v>DTS</v>
          </cell>
          <cell r="L1833" t="str">
            <v>Residential (EBSH-4bed)</v>
          </cell>
          <cell r="N1833" t="str">
            <v>New</v>
          </cell>
          <cell r="P1833" t="str">
            <v>In Progress</v>
          </cell>
          <cell r="Q1833" t="str">
            <v>DE/SP</v>
          </cell>
          <cell r="T1833" t="str">
            <v>NPO</v>
          </cell>
          <cell r="AE1833">
            <v>40000</v>
          </cell>
          <cell r="AF1833">
            <v>40000</v>
          </cell>
          <cell r="AS1833">
            <v>1</v>
          </cell>
          <cell r="AT1833">
            <v>2</v>
          </cell>
          <cell r="AX1833">
            <v>1</v>
          </cell>
          <cell r="BV1833" t="str">
            <v xml:space="preserve">2915 Duck Pond Lane </v>
          </cell>
          <cell r="JB1833" t="str">
            <v/>
          </cell>
        </row>
        <row r="1834">
          <cell r="B1834" t="str">
            <v>Secondary</v>
          </cell>
          <cell r="C1834" t="str">
            <v>RCOC-1314-12</v>
          </cell>
          <cell r="D1834" t="str">
            <v>RD</v>
          </cell>
          <cell r="E1834" t="str">
            <v>X276</v>
          </cell>
          <cell r="G1834" t="str">
            <v>RCOC</v>
          </cell>
          <cell r="H1834" t="str">
            <v>2013-14</v>
          </cell>
          <cell r="J1834" t="str">
            <v>None</v>
          </cell>
          <cell r="K1834" t="str">
            <v>DTS</v>
          </cell>
          <cell r="L1834" t="str">
            <v>Residential (EBSH-4bed)</v>
          </cell>
          <cell r="N1834" t="str">
            <v>New</v>
          </cell>
          <cell r="P1834" t="str">
            <v>In Progress</v>
          </cell>
          <cell r="Q1834" t="str">
            <v>DE/SP</v>
          </cell>
          <cell r="T1834" t="str">
            <v>NPO</v>
          </cell>
          <cell r="AE1834">
            <v>40000</v>
          </cell>
          <cell r="AF1834">
            <v>40000</v>
          </cell>
          <cell r="AS1834">
            <v>1</v>
          </cell>
          <cell r="AT1834">
            <v>4</v>
          </cell>
          <cell r="AX1834">
            <v>1</v>
          </cell>
          <cell r="BV1834" t="str">
            <v>1404 Ash Street</v>
          </cell>
          <cell r="JB1834" t="str">
            <v/>
          </cell>
        </row>
        <row r="1835">
          <cell r="B1835" t="str">
            <v>Primary</v>
          </cell>
          <cell r="C1835" t="str">
            <v>RCOC-1415-1</v>
          </cell>
          <cell r="D1835" t="str">
            <v>RD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Regular</v>
          </cell>
          <cell r="L1835" t="str">
            <v>Residential (ICF-DDN)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V1835">
            <v>6</v>
          </cell>
          <cell r="AX1835" t="str">
            <v/>
          </cell>
          <cell r="BV1835" t="str">
            <v>1137 Russ St.</v>
          </cell>
          <cell r="EI1835" t="str">
            <v>X</v>
          </cell>
          <cell r="EK1835" t="str">
            <v>X</v>
          </cell>
          <cell r="JB1835" t="str">
            <v/>
          </cell>
        </row>
        <row r="1836">
          <cell r="B1836" t="str">
            <v>Primary</v>
          </cell>
          <cell r="C1836" t="str">
            <v>RCOC-1415-2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Regular</v>
          </cell>
          <cell r="L1836" t="str">
            <v>Residential (CCF-L4i)</v>
          </cell>
          <cell r="N1836" t="str">
            <v>New</v>
          </cell>
          <cell r="P1836" t="str">
            <v>Discontinued</v>
          </cell>
          <cell r="Q1836" t="str">
            <v>DE/SP</v>
          </cell>
          <cell r="T1836" t="str">
            <v>NON-NPO</v>
          </cell>
          <cell r="AE1836">
            <v>60000</v>
          </cell>
          <cell r="AF1836">
            <v>60000</v>
          </cell>
          <cell r="AS1836">
            <v>3</v>
          </cell>
          <cell r="AT1836">
            <v>1</v>
          </cell>
          <cell r="AX1836">
            <v>4</v>
          </cell>
          <cell r="BV1836" t="str">
            <v>1432 Ramona View Court</v>
          </cell>
          <cell r="EI1836" t="str">
            <v>X</v>
          </cell>
          <cell r="EK1836" t="str">
            <v>X</v>
          </cell>
          <cell r="EM1836" t="str">
            <v>X</v>
          </cell>
          <cell r="EQ1836" t="str">
            <v>X</v>
          </cell>
          <cell r="JB1836" t="str">
            <v/>
          </cell>
        </row>
        <row r="1837">
          <cell r="B1837" t="str">
            <v>Primary</v>
          </cell>
          <cell r="C1837" t="str">
            <v>RCOC-1415-3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Regular</v>
          </cell>
          <cell r="L1837" t="str">
            <v>Residential (CCF-L4i)</v>
          </cell>
          <cell r="N1837" t="str">
            <v>New</v>
          </cell>
          <cell r="P1837" t="str">
            <v>Discontinued</v>
          </cell>
          <cell r="Q1837" t="str">
            <v>DE/SP</v>
          </cell>
          <cell r="T1837" t="str">
            <v>NON-NPO</v>
          </cell>
          <cell r="AE1837">
            <v>100000</v>
          </cell>
          <cell r="AF1837">
            <v>100000</v>
          </cell>
          <cell r="AS1837">
            <v>2</v>
          </cell>
          <cell r="AT1837">
            <v>2</v>
          </cell>
          <cell r="AX1837">
            <v>4</v>
          </cell>
          <cell r="BV1837" t="str">
            <v>17106 Garjan Lane</v>
          </cell>
          <cell r="EI1837" t="str">
            <v>X</v>
          </cell>
          <cell r="EK1837" t="str">
            <v>X</v>
          </cell>
          <cell r="EM1837" t="str">
            <v>X</v>
          </cell>
          <cell r="EQ1837" t="str">
            <v>X</v>
          </cell>
          <cell r="JB1837" t="str">
            <v/>
          </cell>
        </row>
        <row r="1838">
          <cell r="B1838" t="str">
            <v>Primary</v>
          </cell>
          <cell r="C1838" t="str">
            <v>RCOC-1415-4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Regular</v>
          </cell>
          <cell r="L1838" t="str">
            <v>Residential (ICF-DDH)</v>
          </cell>
          <cell r="N1838" t="str">
            <v>New</v>
          </cell>
          <cell r="P1838" t="str">
            <v>Discontinued</v>
          </cell>
          <cell r="Q1838" t="str">
            <v>DE/SP</v>
          </cell>
          <cell r="T1838" t="str">
            <v>NON-NPO</v>
          </cell>
          <cell r="AE1838">
            <v>50000</v>
          </cell>
          <cell r="AF1838">
            <v>50000</v>
          </cell>
          <cell r="AS1838">
            <v>4</v>
          </cell>
          <cell r="AT1838">
            <v>2</v>
          </cell>
          <cell r="AX1838">
            <v>6</v>
          </cell>
          <cell r="BV1838" t="str">
            <v xml:space="preserve">2915 Duck Pond Lane </v>
          </cell>
          <cell r="JB1838" t="str">
            <v/>
          </cell>
        </row>
        <row r="1839">
          <cell r="B1839" t="str">
            <v>Primary</v>
          </cell>
          <cell r="C1839" t="str">
            <v>RCOC-1415-5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Regular</v>
          </cell>
          <cell r="L1839" t="str">
            <v>Residential (SLS)</v>
          </cell>
          <cell r="N1839" t="str">
            <v>New</v>
          </cell>
          <cell r="P1839" t="str">
            <v>Discontinued</v>
          </cell>
          <cell r="Q1839" t="str">
            <v>DE/SP</v>
          </cell>
          <cell r="T1839" t="str">
            <v>NON-NPO</v>
          </cell>
          <cell r="AE1839">
            <v>15000</v>
          </cell>
          <cell r="AF1839">
            <v>15000</v>
          </cell>
          <cell r="AS1839">
            <v>1</v>
          </cell>
          <cell r="AT1839">
            <v>1</v>
          </cell>
          <cell r="AX1839">
            <v>2</v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RCOC-1415-6</v>
          </cell>
          <cell r="D1840" t="str">
            <v>RD</v>
          </cell>
          <cell r="E1840" t="str">
            <v>X182</v>
          </cell>
          <cell r="G1840" t="str">
            <v>RCOC</v>
          </cell>
          <cell r="H1840" t="str">
            <v>2014-15</v>
          </cell>
          <cell r="J1840" t="str">
            <v>None</v>
          </cell>
          <cell r="K1840" t="str">
            <v>Regular</v>
          </cell>
          <cell r="L1840" t="str">
            <v>Residential (SLS)</v>
          </cell>
          <cell r="N1840" t="str">
            <v>New</v>
          </cell>
          <cell r="P1840" t="str">
            <v>Discontinued</v>
          </cell>
          <cell r="Q1840" t="str">
            <v>DE/SP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1</v>
          </cell>
          <cell r="AT1840">
            <v>1</v>
          </cell>
          <cell r="AX1840">
            <v>2</v>
          </cell>
          <cell r="JB1840" t="str">
            <v/>
          </cell>
        </row>
        <row r="1841">
          <cell r="B1841" t="str">
            <v>Secondary</v>
          </cell>
          <cell r="C1841" t="str">
            <v>RCOC-1415-7</v>
          </cell>
          <cell r="D1841" t="str">
            <v>RD</v>
          </cell>
          <cell r="E1841" t="str">
            <v>X140</v>
          </cell>
          <cell r="G1841" t="str">
            <v>RCOC</v>
          </cell>
          <cell r="H1841" t="str">
            <v>2014-15</v>
          </cell>
          <cell r="J1841" t="str">
            <v>None</v>
          </cell>
          <cell r="K1841" t="str">
            <v>DTS</v>
          </cell>
          <cell r="L1841" t="str">
            <v>10bed or Larger Facility (10+LF)</v>
          </cell>
          <cell r="N1841" t="str">
            <v>Continued</v>
          </cell>
          <cell r="P1841" t="str">
            <v>Discontinued</v>
          </cell>
          <cell r="Q1841" t="str">
            <v>DE/SP</v>
          </cell>
          <cell r="T1841" t="str">
            <v>NPO</v>
          </cell>
          <cell r="AE1841">
            <v>200000</v>
          </cell>
          <cell r="AF1841">
            <v>200000</v>
          </cell>
          <cell r="AS1841">
            <v>4</v>
          </cell>
          <cell r="AT1841">
            <v>1</v>
          </cell>
          <cell r="AV1841">
            <v>6</v>
          </cell>
          <cell r="AX1841" t="str">
            <v/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/>
          </cell>
        </row>
        <row r="1842">
          <cell r="B1842" t="str">
            <v>Secondary</v>
          </cell>
          <cell r="C1842" t="str">
            <v>RCOC-1415-8</v>
          </cell>
          <cell r="D1842" t="str">
            <v>RD</v>
          </cell>
          <cell r="E1842" t="str">
            <v>X180</v>
          </cell>
          <cell r="G1842" t="str">
            <v>RCOC</v>
          </cell>
          <cell r="H1842" t="str">
            <v>2014-15</v>
          </cell>
          <cell r="J1842" t="str">
            <v>None</v>
          </cell>
          <cell r="K1842" t="str">
            <v>DTS</v>
          </cell>
          <cell r="L1842" t="str">
            <v>Crisis Services Step Down (CSSD)</v>
          </cell>
          <cell r="N1842" t="str">
            <v>New</v>
          </cell>
          <cell r="P1842" t="str">
            <v>Discontinued</v>
          </cell>
          <cell r="Q1842" t="str">
            <v>DE</v>
          </cell>
          <cell r="T1842" t="str">
            <v>NPO</v>
          </cell>
          <cell r="AE1842">
            <v>140000</v>
          </cell>
          <cell r="AF1842">
            <v>140000</v>
          </cell>
          <cell r="AS1842">
            <v>1</v>
          </cell>
          <cell r="AV1842">
            <v>1</v>
          </cell>
          <cell r="AX1842">
            <v>1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/>
          </cell>
        </row>
        <row r="1843">
          <cell r="B1843" t="str">
            <v>Secondary</v>
          </cell>
          <cell r="C1843" t="str">
            <v>RCOC-1415-9</v>
          </cell>
          <cell r="D1843" t="str">
            <v>RD</v>
          </cell>
          <cell r="E1843" t="str">
            <v>X181</v>
          </cell>
          <cell r="G1843" t="str">
            <v>RCOC</v>
          </cell>
          <cell r="H1843" t="str">
            <v>2014-15</v>
          </cell>
          <cell r="J1843" t="str">
            <v>None</v>
          </cell>
          <cell r="K1843" t="str">
            <v>DTS</v>
          </cell>
          <cell r="L1843" t="str">
            <v>Crisis Services Step Down (CSSD)</v>
          </cell>
          <cell r="N1843" t="str">
            <v>New</v>
          </cell>
          <cell r="P1843" t="str">
            <v>Not Approved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S1843">
            <v>5</v>
          </cell>
          <cell r="AX1843" t="str">
            <v/>
          </cell>
          <cell r="BV1843" t="str">
            <v xml:space="preserve">2915 Duck Pond Lane </v>
          </cell>
          <cell r="JB1843" t="str">
            <v/>
          </cell>
        </row>
        <row r="1844">
          <cell r="B1844" t="str">
            <v>Secondary</v>
          </cell>
          <cell r="C1844" t="str">
            <v>RCOC-1415-10</v>
          </cell>
          <cell r="D1844" t="str">
            <v>TD</v>
          </cell>
          <cell r="E1844" t="str">
            <v>X182</v>
          </cell>
          <cell r="G1844" t="str">
            <v>RCOC</v>
          </cell>
          <cell r="H1844" t="str">
            <v>2014-15</v>
          </cell>
          <cell r="J1844" t="str">
            <v>None</v>
          </cell>
          <cell r="K1844" t="str">
            <v>DTS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Q1844" t="str">
            <v>DE/SP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T1844">
            <v>1</v>
          </cell>
          <cell r="AX1844" t="str">
            <v/>
          </cell>
          <cell r="BV1844" t="str">
            <v>1404 Ash Street</v>
          </cell>
          <cell r="JB1844" t="str">
            <v/>
          </cell>
        </row>
        <row r="1845">
          <cell r="B1845" t="str">
            <v>Secondary</v>
          </cell>
          <cell r="C1845" t="str">
            <v>RCOC-1415-11</v>
          </cell>
          <cell r="D1845" t="str">
            <v>RD</v>
          </cell>
          <cell r="E1845" t="str">
            <v>X273</v>
          </cell>
          <cell r="G1845" t="str">
            <v>RCOC</v>
          </cell>
          <cell r="H1845" t="str">
            <v>2014-15</v>
          </cell>
          <cell r="J1845" t="str">
            <v>None</v>
          </cell>
          <cell r="K1845" t="str">
            <v>DTS</v>
          </cell>
          <cell r="L1845" t="str">
            <v>Residential (EBSH-4bed)</v>
          </cell>
          <cell r="N1845" t="str">
            <v>Continued</v>
          </cell>
          <cell r="P1845" t="str">
            <v>In Progress</v>
          </cell>
          <cell r="Q1845" t="str">
            <v>DE/SP</v>
          </cell>
          <cell r="T1845" t="str">
            <v>NPO</v>
          </cell>
          <cell r="AE1845">
            <v>1000</v>
          </cell>
          <cell r="AF1845">
            <v>1000</v>
          </cell>
          <cell r="AS1845">
            <v>4</v>
          </cell>
          <cell r="AT1845">
            <v>2</v>
          </cell>
          <cell r="AX1845" t="str">
            <v/>
          </cell>
          <cell r="BV1845" t="str">
            <v>1432 Ramona View Court</v>
          </cell>
          <cell r="JB1845" t="str">
            <v/>
          </cell>
        </row>
        <row r="1846">
          <cell r="B1846" t="str">
            <v>Secondary</v>
          </cell>
          <cell r="C1846" t="str">
            <v>RCOC-1415-12</v>
          </cell>
          <cell r="D1846" t="str">
            <v>RD</v>
          </cell>
          <cell r="E1846" t="str">
            <v>X274</v>
          </cell>
          <cell r="G1846" t="str">
            <v>RCOC</v>
          </cell>
          <cell r="H1846" t="str">
            <v>2014-15</v>
          </cell>
          <cell r="J1846" t="str">
            <v>None</v>
          </cell>
          <cell r="K1846" t="str">
            <v>DTS</v>
          </cell>
          <cell r="L1846" t="str">
            <v>Residential (EBSH-4bed)</v>
          </cell>
          <cell r="N1846" t="str">
            <v>Continued</v>
          </cell>
          <cell r="P1846" t="str">
            <v>In Progress</v>
          </cell>
          <cell r="Q1846" t="str">
            <v>DE/SP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200000</v>
          </cell>
          <cell r="AF1846">
            <v>200000</v>
          </cell>
          <cell r="AS1846">
            <v>5</v>
          </cell>
          <cell r="AT1846">
            <v>2</v>
          </cell>
          <cell r="AX1846" t="str">
            <v/>
          </cell>
          <cell r="BV1846" t="str">
            <v>17106 Garjan Lane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/>
          </cell>
        </row>
        <row r="1847">
          <cell r="B1847" t="str">
            <v>Secondary</v>
          </cell>
          <cell r="C1847" t="str">
            <v>RCOC-1415-13</v>
          </cell>
          <cell r="D1847" t="str">
            <v>RD</v>
          </cell>
          <cell r="E1847" t="str">
            <v>X275</v>
          </cell>
          <cell r="G1847" t="str">
            <v>RCOC</v>
          </cell>
          <cell r="H1847" t="str">
            <v>2014-15</v>
          </cell>
          <cell r="J1847" t="str">
            <v>None</v>
          </cell>
          <cell r="K1847" t="str">
            <v>DTS</v>
          </cell>
          <cell r="L1847" t="str">
            <v>Residential (EBSH-4bed)</v>
          </cell>
          <cell r="N1847" t="str">
            <v>Continued</v>
          </cell>
          <cell r="P1847" t="str">
            <v>In Progress</v>
          </cell>
          <cell r="Q1847" t="str">
            <v>DE/SP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140000</v>
          </cell>
          <cell r="AF1847">
            <v>140000</v>
          </cell>
          <cell r="AS1847">
            <v>5</v>
          </cell>
          <cell r="AT1847">
            <v>1</v>
          </cell>
          <cell r="AV1847">
            <v>1</v>
          </cell>
          <cell r="AX1847" t="str">
            <v/>
          </cell>
          <cell r="BV1847" t="str">
            <v xml:space="preserve">2915 Duck Pond Lane 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/>
          </cell>
        </row>
        <row r="1848">
          <cell r="B1848" t="str">
            <v>Secondary</v>
          </cell>
          <cell r="C1848" t="str">
            <v>RCOC-1415-14</v>
          </cell>
          <cell r="D1848" t="str">
            <v>RD</v>
          </cell>
          <cell r="E1848" t="str">
            <v>X276</v>
          </cell>
          <cell r="G1848" t="str">
            <v>RCOC</v>
          </cell>
          <cell r="H1848" t="str">
            <v>2014-15</v>
          </cell>
          <cell r="J1848" t="str">
            <v>None</v>
          </cell>
          <cell r="K1848" t="str">
            <v>DTS</v>
          </cell>
          <cell r="L1848" t="str">
            <v>Residential (EBSH-4bed)</v>
          </cell>
          <cell r="N1848" t="str">
            <v>Continued</v>
          </cell>
          <cell r="P1848" t="str">
            <v>In Progress</v>
          </cell>
          <cell r="Q1848" t="str">
            <v>DE/SP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T1848">
            <v>1</v>
          </cell>
          <cell r="AX1848" t="str">
            <v/>
          </cell>
          <cell r="BV1848" t="str">
            <v>1404 Ash Street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/>
          </cell>
        </row>
        <row r="1849">
          <cell r="B1849" t="str">
            <v>Primary</v>
          </cell>
          <cell r="C1849" t="str">
            <v>RCOC-1516-1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2015-16</v>
          </cell>
          <cell r="J1849" t="str">
            <v>None</v>
          </cell>
          <cell r="K1849" t="str">
            <v>Regular</v>
          </cell>
          <cell r="L1849" t="str">
            <v>Residential (CCF-L4i)</v>
          </cell>
          <cell r="N1849" t="str">
            <v>New</v>
          </cell>
          <cell r="P1849" t="str">
            <v>Discontinued</v>
          </cell>
          <cell r="Q1849" t="str">
            <v>DE/SP</v>
          </cell>
          <cell r="T1849" t="str">
            <v>NON-NPO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/>
          </cell>
        </row>
        <row r="1850">
          <cell r="B1850" t="str">
            <v>Primary</v>
          </cell>
          <cell r="C1850" t="str">
            <v>RCOC-1516-2</v>
          </cell>
          <cell r="D1850" t="str">
            <v>RD</v>
          </cell>
          <cell r="E1850" t="str">
            <v>X355</v>
          </cell>
          <cell r="G1850" t="str">
            <v>RCOC</v>
          </cell>
          <cell r="H1850" t="str">
            <v>2015-16</v>
          </cell>
          <cell r="J1850" t="str">
            <v>FDC</v>
          </cell>
          <cell r="K1850" t="str">
            <v>Regular</v>
          </cell>
          <cell r="L1850" t="str">
            <v>Residential (CCF-L4i)</v>
          </cell>
          <cell r="N1850" t="str">
            <v>New</v>
          </cell>
          <cell r="P1850" t="str">
            <v>Completed</v>
          </cell>
          <cell r="Q1850" t="str">
            <v>DE</v>
          </cell>
          <cell r="T1850" t="str">
            <v>NON-NPO</v>
          </cell>
          <cell r="AE1850">
            <v>200000</v>
          </cell>
          <cell r="AF1850">
            <v>200000</v>
          </cell>
          <cell r="AS1850">
            <v>4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5591 Norma Drive</v>
          </cell>
          <cell r="EI1850" t="str">
            <v>X</v>
          </cell>
          <cell r="EK1850" t="str">
            <v>X</v>
          </cell>
          <cell r="EM1850">
            <v>42438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RCOC-1516-3</v>
          </cell>
          <cell r="D1851" t="str">
            <v>RD</v>
          </cell>
          <cell r="E1851" t="str">
            <v>X356</v>
          </cell>
          <cell r="G1851" t="str">
            <v>RCOC</v>
          </cell>
          <cell r="H1851" t="str">
            <v>2015-16</v>
          </cell>
          <cell r="J1851" t="str">
            <v>FDC</v>
          </cell>
          <cell r="K1851" t="str">
            <v>Regular</v>
          </cell>
          <cell r="L1851" t="str">
            <v>Residential (CCF-L4i)</v>
          </cell>
          <cell r="N1851" t="str">
            <v>New</v>
          </cell>
          <cell r="P1851" t="str">
            <v>Completed</v>
          </cell>
          <cell r="Q1851" t="str">
            <v>DE</v>
          </cell>
          <cell r="T1851" t="str">
            <v>NON-NPO</v>
          </cell>
          <cell r="AC1851">
            <v>350000</v>
          </cell>
          <cell r="AD1851">
            <v>501200</v>
          </cell>
          <cell r="AE1851">
            <v>140000</v>
          </cell>
          <cell r="AF1851">
            <v>140000</v>
          </cell>
          <cell r="AS1851">
            <v>3</v>
          </cell>
          <cell r="AT1851">
            <v>2</v>
          </cell>
          <cell r="AU1851">
            <v>2</v>
          </cell>
          <cell r="AV1851">
            <v>1</v>
          </cell>
          <cell r="AX1851">
            <v>4</v>
          </cell>
          <cell r="BV1851" t="str">
            <v>5501 Meinhardt Rd</v>
          </cell>
          <cell r="EI1851" t="str">
            <v>X</v>
          </cell>
          <cell r="EK1851" t="str">
            <v>X</v>
          </cell>
          <cell r="EM1851">
            <v>42429</v>
          </cell>
          <cell r="EQ1851">
            <v>42783</v>
          </cell>
          <cell r="JB1851" t="str">
            <v>Yes</v>
          </cell>
        </row>
        <row r="1852">
          <cell r="B1852" t="str">
            <v>Secondary</v>
          </cell>
          <cell r="C1852" t="str">
            <v>RCOC-1516-4</v>
          </cell>
          <cell r="D1852" t="str">
            <v>RD</v>
          </cell>
          <cell r="E1852" t="str">
            <v>X180</v>
          </cell>
          <cell r="G1852" t="str">
            <v>RCOC</v>
          </cell>
          <cell r="H1852" t="str">
            <v>2015-16</v>
          </cell>
          <cell r="J1852" t="str">
            <v>None</v>
          </cell>
          <cell r="K1852" t="str">
            <v>Regular</v>
          </cell>
          <cell r="L1852" t="str">
            <v>Crisis Services Step Down (CSSD)</v>
          </cell>
          <cell r="N1852" t="str">
            <v>Continued</v>
          </cell>
          <cell r="P1852" t="str">
            <v>Withdrawn</v>
          </cell>
          <cell r="Q1852" t="str">
            <v>DE</v>
          </cell>
          <cell r="T1852" t="str">
            <v>NPO</v>
          </cell>
          <cell r="AC1852">
            <v>350000</v>
          </cell>
          <cell r="AD1852">
            <v>450000</v>
          </cell>
          <cell r="AE1852">
            <v>300000</v>
          </cell>
          <cell r="AF1852">
            <v>800000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 t="str">
            <v/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/>
          </cell>
        </row>
        <row r="1853">
          <cell r="B1853" t="str">
            <v>Primary</v>
          </cell>
          <cell r="C1853" t="str">
            <v>RCOC-1516-5</v>
          </cell>
          <cell r="D1853" t="str">
            <v>RD</v>
          </cell>
          <cell r="E1853" t="str">
            <v>X377</v>
          </cell>
          <cell r="G1853" t="str">
            <v>RCOC</v>
          </cell>
          <cell r="H1853" t="str">
            <v>2015-16</v>
          </cell>
          <cell r="J1853" t="str">
            <v>None</v>
          </cell>
          <cell r="K1853" t="str">
            <v>Regular</v>
          </cell>
          <cell r="L1853" t="str">
            <v>Residential (CCF-L4i)</v>
          </cell>
          <cell r="N1853" t="str">
            <v>New</v>
          </cell>
          <cell r="P1853" t="str">
            <v>Discontinued</v>
          </cell>
          <cell r="Q1853" t="str">
            <v>DE/SP</v>
          </cell>
          <cell r="T1853" t="str">
            <v>NON-NPO</v>
          </cell>
          <cell r="AC1853">
            <v>450000</v>
          </cell>
          <cell r="AD1853">
            <v>442225</v>
          </cell>
          <cell r="AE1853">
            <v>0</v>
          </cell>
          <cell r="AF1853">
            <v>892225</v>
          </cell>
          <cell r="AS1853">
            <v>4</v>
          </cell>
          <cell r="AT1853">
            <v>1</v>
          </cell>
          <cell r="AV1853">
            <v>3</v>
          </cell>
          <cell r="AX1853">
            <v>4</v>
          </cell>
          <cell r="BV1853" t="str">
            <v>1702 La Colina Drive</v>
          </cell>
          <cell r="EI1853">
            <v>42767</v>
          </cell>
          <cell r="EK1853">
            <v>42955</v>
          </cell>
          <cell r="EM1853">
            <v>43000</v>
          </cell>
          <cell r="EQ1853">
            <v>43281</v>
          </cell>
          <cell r="JB1853" t="str">
            <v/>
          </cell>
        </row>
        <row r="1854">
          <cell r="B1854" t="str">
            <v>Primary</v>
          </cell>
          <cell r="C1854" t="str">
            <v>RCOC-1516-6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2015-16</v>
          </cell>
          <cell r="J1854" t="str">
            <v>None</v>
          </cell>
          <cell r="K1854" t="str">
            <v>Regular</v>
          </cell>
          <cell r="L1854" t="str">
            <v>Residential (CCF-L4i)</v>
          </cell>
          <cell r="N1854" t="str">
            <v>New</v>
          </cell>
          <cell r="P1854" t="str">
            <v>Discontinued</v>
          </cell>
          <cell r="Q1854" t="str">
            <v>DE/SP</v>
          </cell>
          <cell r="T1854" t="str">
            <v>NON-NPO</v>
          </cell>
          <cell r="AC1854">
            <v>300000</v>
          </cell>
          <cell r="AD1854">
            <v>400000</v>
          </cell>
          <cell r="AE1854">
            <v>62663</v>
          </cell>
          <cell r="AF1854">
            <v>700000</v>
          </cell>
          <cell r="AS1854">
            <v>4</v>
          </cell>
          <cell r="AT1854">
            <v>1</v>
          </cell>
          <cell r="AV1854">
            <v>2</v>
          </cell>
          <cell r="AX1854">
            <v>4</v>
          </cell>
          <cell r="BV1854" t="str">
            <v>10116 Maple St.</v>
          </cell>
          <cell r="EI1854">
            <v>40575</v>
          </cell>
          <cell r="EK1854">
            <v>41183</v>
          </cell>
          <cell r="EM1854">
            <v>43259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</v>
          </cell>
          <cell r="D1855" t="str">
            <v>RD</v>
          </cell>
          <cell r="E1855" t="str">
            <v>X279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(ARFPSHN-Behavioral-5bed)</v>
          </cell>
          <cell r="N1855" t="str">
            <v>New</v>
          </cell>
          <cell r="P1855" t="str">
            <v>Completed</v>
          </cell>
          <cell r="Q1855" t="str">
            <v>DE/SP</v>
          </cell>
          <cell r="T1855" t="str">
            <v>NPO</v>
          </cell>
          <cell r="AC1855">
            <v>350000</v>
          </cell>
          <cell r="AD1855">
            <v>501200</v>
          </cell>
          <cell r="AE1855">
            <v>300000</v>
          </cell>
          <cell r="AF1855">
            <v>851200</v>
          </cell>
          <cell r="AS1855">
            <v>5</v>
          </cell>
          <cell r="AT1855">
            <v>1</v>
          </cell>
          <cell r="AU1855">
            <v>1</v>
          </cell>
          <cell r="AX1855">
            <v>5</v>
          </cell>
          <cell r="BV1855" t="str">
            <v>1438 W. Janeen Way</v>
          </cell>
          <cell r="EI1855">
            <v>42767</v>
          </cell>
          <cell r="EK1855">
            <v>43124</v>
          </cell>
          <cell r="EM1855">
            <v>43171</v>
          </cell>
          <cell r="EQ1855">
            <v>43430</v>
          </cell>
          <cell r="JB1855" t="str">
            <v>Yes</v>
          </cell>
        </row>
        <row r="1856">
          <cell r="B1856" t="str">
            <v>Primary</v>
          </cell>
          <cell r="C1856" t="str">
            <v>RCOC-1617-2</v>
          </cell>
          <cell r="D1856" t="str">
            <v>RD</v>
          </cell>
          <cell r="E1856" t="str">
            <v>X280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Completed</v>
          </cell>
          <cell r="Q1856" t="str">
            <v>DE/SP</v>
          </cell>
          <cell r="T1856" t="str">
            <v>NPO</v>
          </cell>
          <cell r="AC1856">
            <v>350000</v>
          </cell>
          <cell r="AD1856">
            <v>450000</v>
          </cell>
          <cell r="AE1856">
            <v>25000</v>
          </cell>
          <cell r="AF1856">
            <v>800000</v>
          </cell>
          <cell r="AS1856">
            <v>5</v>
          </cell>
          <cell r="AT1856">
            <v>2</v>
          </cell>
          <cell r="AU1856">
            <v>2</v>
          </cell>
          <cell r="AX1856">
            <v>5</v>
          </cell>
          <cell r="BV1856" t="str">
            <v>12932 Malena Drive</v>
          </cell>
          <cell r="EI1856">
            <v>42767</v>
          </cell>
          <cell r="EK1856">
            <v>43012</v>
          </cell>
          <cell r="EM1856">
            <v>43053</v>
          </cell>
          <cell r="EQ1856">
            <v>43315</v>
          </cell>
          <cell r="EY1856" t="str">
            <v>X</v>
          </cell>
          <cell r="JB1856" t="str">
            <v>Yes</v>
          </cell>
        </row>
        <row r="1857">
          <cell r="B1857" t="str">
            <v>Primary</v>
          </cell>
          <cell r="C1857" t="str">
            <v>RCOC-1617-3</v>
          </cell>
          <cell r="D1857" t="str">
            <v>RD</v>
          </cell>
          <cell r="E1857" t="str">
            <v>X377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Completed</v>
          </cell>
          <cell r="Q1857" t="str">
            <v>DE</v>
          </cell>
          <cell r="T1857" t="str">
            <v>NPO</v>
          </cell>
          <cell r="AC1857">
            <v>450000</v>
          </cell>
          <cell r="AD1857">
            <v>442225</v>
          </cell>
          <cell r="AE1857">
            <v>0</v>
          </cell>
          <cell r="AF1857">
            <v>892225</v>
          </cell>
          <cell r="AS1857">
            <v>5</v>
          </cell>
          <cell r="AT1857">
            <v>1</v>
          </cell>
          <cell r="AU1857">
            <v>2</v>
          </cell>
          <cell r="AX1857">
            <v>5</v>
          </cell>
          <cell r="BV1857" t="str">
            <v>1702 La Colina Drive</v>
          </cell>
          <cell r="EI1857">
            <v>42767</v>
          </cell>
          <cell r="EK1857">
            <v>42955</v>
          </cell>
          <cell r="EM1857">
            <v>43000</v>
          </cell>
          <cell r="EQ1857">
            <v>43281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RCOC-1617-4</v>
          </cell>
          <cell r="D1858" t="str">
            <v>RD</v>
          </cell>
          <cell r="E1858" t="str">
            <v>X399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(ARFPSHN-4bed)</v>
          </cell>
          <cell r="N1858" t="str">
            <v>New</v>
          </cell>
          <cell r="P1858" t="str">
            <v>In Progress</v>
          </cell>
          <cell r="Q1858" t="str">
            <v>DE</v>
          </cell>
          <cell r="T1858" t="str">
            <v>NPO</v>
          </cell>
          <cell r="AC1858">
            <v>300000</v>
          </cell>
          <cell r="AD1858">
            <v>400000</v>
          </cell>
          <cell r="AE1858">
            <v>200000</v>
          </cell>
          <cell r="AF1858">
            <v>200000</v>
          </cell>
          <cell r="AS1858">
            <v>4</v>
          </cell>
          <cell r="AT1858">
            <v>2</v>
          </cell>
          <cell r="AV1858">
            <v>3</v>
          </cell>
          <cell r="AX1858">
            <v>4</v>
          </cell>
          <cell r="BV1858" t="str">
            <v>606 North Carleton</v>
          </cell>
          <cell r="EI1858">
            <v>42767</v>
          </cell>
          <cell r="EK1858">
            <v>43213</v>
          </cell>
          <cell r="EM1858">
            <v>43259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RCOC-1617-5</v>
          </cell>
          <cell r="D1859" t="str">
            <v>RD</v>
          </cell>
          <cell r="E1859" t="str">
            <v>X284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In Progress</v>
          </cell>
          <cell r="Q1859" t="str">
            <v>DE/SP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2</v>
          </cell>
          <cell r="AT1859">
            <v>1</v>
          </cell>
          <cell r="AU1859">
            <v>1</v>
          </cell>
          <cell r="AV1859">
            <v>1</v>
          </cell>
          <cell r="AX1859">
            <v>4</v>
          </cell>
          <cell r="BV1859" t="str">
            <v>651 Ember Lane</v>
          </cell>
          <cell r="EI1859">
            <v>42767</v>
          </cell>
          <cell r="EK1859" t="str">
            <v>X</v>
          </cell>
          <cell r="EM1859">
            <v>43190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RCOC-1617-6</v>
          </cell>
          <cell r="D1860" t="str">
            <v>RD</v>
          </cell>
          <cell r="E1860" t="str">
            <v>X397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Completed</v>
          </cell>
          <cell r="Q1860" t="str">
            <v>DE</v>
          </cell>
          <cell r="T1860" t="str">
            <v>NON-NPO</v>
          </cell>
          <cell r="AC1860">
            <v>300000</v>
          </cell>
          <cell r="AD1860">
            <v>486998</v>
          </cell>
          <cell r="AE1860">
            <v>300000</v>
          </cell>
          <cell r="AF1860">
            <v>300000</v>
          </cell>
          <cell r="AS1860">
            <v>2</v>
          </cell>
          <cell r="AT1860">
            <v>1</v>
          </cell>
          <cell r="AU1860">
            <v>2</v>
          </cell>
          <cell r="AX1860">
            <v>4</v>
          </cell>
          <cell r="BV1860" t="str">
            <v>2620 Gordon Avenue</v>
          </cell>
          <cell r="EI1860">
            <v>42767</v>
          </cell>
          <cell r="EK1860" t="str">
            <v>X</v>
          </cell>
          <cell r="EM1860">
            <v>43192</v>
          </cell>
          <cell r="EQ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RCOC-1617-7</v>
          </cell>
          <cell r="D1861" t="str">
            <v>RD</v>
          </cell>
          <cell r="E1861" t="str">
            <v>X398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Q1861" t="str">
            <v>DE/SP</v>
          </cell>
          <cell r="T1861" t="str">
            <v>NON-NPO</v>
          </cell>
          <cell r="AC1861">
            <v>300000</v>
          </cell>
          <cell r="AD1861">
            <v>516223</v>
          </cell>
          <cell r="AE1861">
            <v>300000</v>
          </cell>
          <cell r="AF1861">
            <v>300000</v>
          </cell>
          <cell r="AS1861">
            <v>2</v>
          </cell>
          <cell r="AU1861">
            <v>2</v>
          </cell>
          <cell r="AV1861">
            <v>4</v>
          </cell>
          <cell r="AX1861">
            <v>4</v>
          </cell>
          <cell r="BV1861" t="str">
            <v>667 N. Lancer Drive</v>
          </cell>
          <cell r="EI1861">
            <v>42767</v>
          </cell>
          <cell r="EK1861" t="str">
            <v>X</v>
          </cell>
          <cell r="EM1861">
            <v>43185</v>
          </cell>
          <cell r="EQ1861">
            <v>43276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RCOC-1617-8</v>
          </cell>
          <cell r="D1862" t="str">
            <v>RD</v>
          </cell>
          <cell r="E1862" t="str">
            <v>X374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(SLS)</v>
          </cell>
          <cell r="N1862" t="str">
            <v>Discontinued</v>
          </cell>
          <cell r="P1862" t="str">
            <v>Discontinued</v>
          </cell>
          <cell r="Q1862" t="str">
            <v>DE/SP</v>
          </cell>
          <cell r="T1862" t="str">
            <v>NPO</v>
          </cell>
          <cell r="AC1862">
            <v>300000</v>
          </cell>
          <cell r="AD1862">
            <v>525810</v>
          </cell>
          <cell r="AE1862">
            <v>300000</v>
          </cell>
          <cell r="AF1862">
            <v>825810</v>
          </cell>
          <cell r="AS1862">
            <v>4</v>
          </cell>
          <cell r="AT1862">
            <v>1</v>
          </cell>
          <cell r="AV1862">
            <v>3</v>
          </cell>
          <cell r="AX1862">
            <v>3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Q1862">
            <v>43196</v>
          </cell>
          <cell r="EY1862">
            <v>41037</v>
          </cell>
          <cell r="JB1862" t="str">
            <v>Yes</v>
          </cell>
        </row>
        <row r="1863">
          <cell r="B1863" t="str">
            <v>Secondary</v>
          </cell>
          <cell r="C1863" t="str">
            <v>RCOC-1617-9</v>
          </cell>
          <cell r="D1863" t="str">
            <v>RD</v>
          </cell>
          <cell r="E1863" t="str">
            <v>X284</v>
          </cell>
          <cell r="G1863" t="str">
            <v>RCOC</v>
          </cell>
          <cell r="H1863" t="str">
            <v>2016-17</v>
          </cell>
          <cell r="J1863" t="str">
            <v>FDC</v>
          </cell>
          <cell r="K1863" t="str">
            <v>FDC</v>
          </cell>
          <cell r="L1863" t="str">
            <v>Residential (SRF-3bed)</v>
          </cell>
          <cell r="N1863" t="str">
            <v>New</v>
          </cell>
          <cell r="P1863" t="str">
            <v>Completed</v>
          </cell>
          <cell r="Q1863" t="str">
            <v>DE/SP</v>
          </cell>
          <cell r="T1863" t="str">
            <v>NON-NPO</v>
          </cell>
          <cell r="AC1863">
            <v>233383</v>
          </cell>
          <cell r="AD1863">
            <v>545743</v>
          </cell>
          <cell r="AE1863">
            <v>300000</v>
          </cell>
          <cell r="AF1863">
            <v>851200</v>
          </cell>
          <cell r="AS1863">
            <v>3</v>
          </cell>
          <cell r="AV1863">
            <v>4</v>
          </cell>
          <cell r="AX1863">
            <v>3</v>
          </cell>
          <cell r="BV1863" t="str">
            <v>10116 Maple St.</v>
          </cell>
          <cell r="EI1863">
            <v>42767</v>
          </cell>
          <cell r="EK1863">
            <v>43075</v>
          </cell>
          <cell r="EM1863">
            <v>43102</v>
          </cell>
          <cell r="EQ1863">
            <v>43367</v>
          </cell>
          <cell r="EY1863">
            <v>41443</v>
          </cell>
          <cell r="JB1863" t="str">
            <v/>
          </cell>
        </row>
        <row r="1864">
          <cell r="B1864" t="str">
            <v>Primary</v>
          </cell>
          <cell r="C1864" t="str">
            <v>RCOC-1617-10</v>
          </cell>
          <cell r="D1864" t="str">
            <v>RD</v>
          </cell>
          <cell r="E1864" t="str">
            <v>X397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(ARFPSHN-5bed)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C1864">
            <v>300000</v>
          </cell>
          <cell r="AD1864">
            <v>486998</v>
          </cell>
          <cell r="AE1864">
            <v>200000</v>
          </cell>
          <cell r="AF1864">
            <v>200000</v>
          </cell>
          <cell r="AS1864">
            <v>5</v>
          </cell>
          <cell r="AX1864">
            <v>5</v>
          </cell>
          <cell r="BV1864" t="str">
            <v>2913 Sunnywood Drive</v>
          </cell>
          <cell r="EI1864">
            <v>42767</v>
          </cell>
          <cell r="EK1864">
            <v>43181</v>
          </cell>
          <cell r="EM1864">
            <v>43227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Primary</v>
          </cell>
          <cell r="C1865" t="str">
            <v>RCOC-1617-11</v>
          </cell>
          <cell r="D1865" t="str">
            <v>RD</v>
          </cell>
          <cell r="E1865" t="str">
            <v>X398</v>
          </cell>
          <cell r="G1865" t="str">
            <v>RCOC</v>
          </cell>
          <cell r="H1865" t="str">
            <v>2016-17</v>
          </cell>
          <cell r="J1865" t="str">
            <v>FDC</v>
          </cell>
          <cell r="K1865" t="str">
            <v>FDC</v>
          </cell>
          <cell r="L1865" t="str">
            <v>Residential (ARFPSHN-5bed)</v>
          </cell>
          <cell r="N1865" t="str">
            <v>New</v>
          </cell>
          <cell r="P1865" t="str">
            <v>Completed</v>
          </cell>
          <cell r="Q1865" t="str">
            <v>DE/SP</v>
          </cell>
          <cell r="T1865" t="str">
            <v>NPO</v>
          </cell>
          <cell r="AC1865">
            <v>300000</v>
          </cell>
          <cell r="AD1865">
            <v>516223</v>
          </cell>
          <cell r="AE1865">
            <v>140000</v>
          </cell>
          <cell r="AF1865">
            <v>140000</v>
          </cell>
          <cell r="AS1865">
            <v>5</v>
          </cell>
          <cell r="AV1865">
            <v>1</v>
          </cell>
          <cell r="AX1865">
            <v>5</v>
          </cell>
          <cell r="BV1865" t="str">
            <v>618 Briarwood Drive</v>
          </cell>
          <cell r="EI1865">
            <v>42767</v>
          </cell>
          <cell r="EK1865">
            <v>42956</v>
          </cell>
          <cell r="EM1865">
            <v>43000</v>
          </cell>
          <cell r="EQ1865">
            <v>43196</v>
          </cell>
          <cell r="EY1865">
            <v>41624</v>
          </cell>
          <cell r="JB1865" t="str">
            <v>Yes</v>
          </cell>
        </row>
        <row r="1866">
          <cell r="B1866" t="str">
            <v>Primary</v>
          </cell>
          <cell r="C1866" t="str">
            <v>RCOC-1617-12</v>
          </cell>
          <cell r="D1866" t="str">
            <v>RD</v>
          </cell>
          <cell r="E1866" t="str">
            <v>X374</v>
          </cell>
          <cell r="G1866" t="str">
            <v>RCOC</v>
          </cell>
          <cell r="H1866" t="str">
            <v>2016-17</v>
          </cell>
          <cell r="J1866" t="str">
            <v>FDC</v>
          </cell>
          <cell r="K1866" t="str">
            <v>FDC</v>
          </cell>
          <cell r="L1866" t="str">
            <v>Residential (ARFPSHN-5bed)</v>
          </cell>
          <cell r="N1866" t="str">
            <v>New</v>
          </cell>
          <cell r="P1866" t="str">
            <v>Completed</v>
          </cell>
          <cell r="Q1866" t="str">
            <v>DE/SP</v>
          </cell>
          <cell r="T1866" t="str">
            <v>NPO</v>
          </cell>
          <cell r="AC1866">
            <v>300000</v>
          </cell>
          <cell r="AD1866">
            <v>525810</v>
          </cell>
          <cell r="AE1866">
            <v>140000</v>
          </cell>
          <cell r="AF1866">
            <v>140000</v>
          </cell>
          <cell r="AS1866">
            <v>5</v>
          </cell>
          <cell r="AV1866">
            <v>1</v>
          </cell>
          <cell r="AX1866">
            <v>5</v>
          </cell>
          <cell r="BV1866" t="str">
            <v>857 Larchwood Drive</v>
          </cell>
          <cell r="EI1866">
            <v>42767</v>
          </cell>
          <cell r="EK1866">
            <v>42958</v>
          </cell>
          <cell r="EM1866">
            <v>43004</v>
          </cell>
          <cell r="EQ1866">
            <v>43196</v>
          </cell>
          <cell r="EY1866">
            <v>41624</v>
          </cell>
          <cell r="JB1866" t="str">
            <v>Yes</v>
          </cell>
        </row>
        <row r="1867">
          <cell r="B1867" t="str">
            <v>Primary</v>
          </cell>
          <cell r="C1867" t="str">
            <v>RCOC-1617-13</v>
          </cell>
          <cell r="D1867" t="str">
            <v>RD</v>
          </cell>
          <cell r="E1867" t="str">
            <v>X375</v>
          </cell>
          <cell r="G1867" t="str">
            <v>RCOC</v>
          </cell>
          <cell r="H1867" t="str">
            <v>2016-17</v>
          </cell>
          <cell r="J1867" t="str">
            <v>FDC</v>
          </cell>
          <cell r="K1867" t="str">
            <v>FDC</v>
          </cell>
          <cell r="L1867" t="str">
            <v>Residential (ARFPSHN-5bed)</v>
          </cell>
          <cell r="N1867" t="str">
            <v>New</v>
          </cell>
          <cell r="P1867" t="str">
            <v>Completed</v>
          </cell>
          <cell r="Q1867" t="str">
            <v>DE/SP</v>
          </cell>
          <cell r="T1867" t="str">
            <v>NPO</v>
          </cell>
          <cell r="AC1867">
            <v>233383</v>
          </cell>
          <cell r="AD1867">
            <v>545743</v>
          </cell>
          <cell r="AE1867">
            <v>300000</v>
          </cell>
          <cell r="AF1867">
            <v>300000</v>
          </cell>
          <cell r="AS1867">
            <v>5</v>
          </cell>
          <cell r="AT1867">
            <v>1</v>
          </cell>
          <cell r="AU1867">
            <v>1</v>
          </cell>
          <cell r="AX1867">
            <v>5</v>
          </cell>
          <cell r="BV1867" t="str">
            <v>26491 Aracena Drive</v>
          </cell>
          <cell r="EI1867">
            <v>42767</v>
          </cell>
          <cell r="EK1867">
            <v>43035</v>
          </cell>
          <cell r="EM1867">
            <v>43080</v>
          </cell>
          <cell r="EQ1867">
            <v>43367</v>
          </cell>
          <cell r="EY1867" t="str">
            <v>5/27/14; 6/16/14; 6/2/14</v>
          </cell>
          <cell r="JB1867" t="str">
            <v>Yes</v>
          </cell>
        </row>
        <row r="1868">
          <cell r="B1868" t="str">
            <v>Primary</v>
          </cell>
          <cell r="C1868" t="str">
            <v>RCOC-1617-14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FDC</v>
          </cell>
          <cell r="K1868" t="str">
            <v>FDC</v>
          </cell>
          <cell r="L1868" t="str">
            <v>Residential (SRF-4bed)</v>
          </cell>
          <cell r="N1868" t="str">
            <v>New</v>
          </cell>
          <cell r="P1868" t="str">
            <v>Completed</v>
          </cell>
          <cell r="Q1868" t="str">
            <v>DE/SP</v>
          </cell>
          <cell r="T1868" t="str">
            <v>NON-NPO</v>
          </cell>
          <cell r="AE1868">
            <v>300000</v>
          </cell>
          <cell r="AF1868">
            <v>300000</v>
          </cell>
          <cell r="AS1868">
            <v>4</v>
          </cell>
          <cell r="AU1868">
            <v>2</v>
          </cell>
          <cell r="AV1868">
            <v>1</v>
          </cell>
          <cell r="AX1868">
            <v>4</v>
          </cell>
          <cell r="BV1868" t="str">
            <v>23036 Sonoita</v>
          </cell>
          <cell r="EI1868">
            <v>42767</v>
          </cell>
          <cell r="EK1868" t="str">
            <v>X</v>
          </cell>
          <cell r="EM1868" t="str">
            <v>X</v>
          </cell>
          <cell r="EQ1868" t="str">
            <v>X</v>
          </cell>
          <cell r="EY1868" t="str">
            <v>6/22/2014; 6/24/2014; 6/23/2014</v>
          </cell>
          <cell r="JB1868" t="str">
            <v>Yes</v>
          </cell>
        </row>
        <row r="1869">
          <cell r="B1869" t="str">
            <v>Primary</v>
          </cell>
          <cell r="C1869" t="str">
            <v>RCOC-1617-15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(SRF-4bed)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C1869">
            <v>500000</v>
          </cell>
          <cell r="AD1869">
            <v>589008</v>
          </cell>
          <cell r="AE1869">
            <v>300000</v>
          </cell>
          <cell r="AF1869">
            <v>851200</v>
          </cell>
          <cell r="AS1869">
            <v>4</v>
          </cell>
          <cell r="AU1869">
            <v>2</v>
          </cell>
          <cell r="AV1869">
            <v>1</v>
          </cell>
          <cell r="AX1869">
            <v>4</v>
          </cell>
          <cell r="BV1869" t="str">
            <v>9152 Hyde Park Drive</v>
          </cell>
          <cell r="EI1869">
            <v>42767</v>
          </cell>
          <cell r="EK1869" t="str">
            <v>X</v>
          </cell>
          <cell r="EM1869" t="str">
            <v>X</v>
          </cell>
          <cell r="EQ1869">
            <v>43378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RCOC-1617-16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(SRF-4bed)</v>
          </cell>
          <cell r="N1870" t="str">
            <v>New</v>
          </cell>
          <cell r="P1870" t="str">
            <v>Completed</v>
          </cell>
          <cell r="Q1870" t="str">
            <v>DE/SP</v>
          </cell>
          <cell r="T1870" t="str">
            <v>NON-NPO</v>
          </cell>
          <cell r="AC1870">
            <v>350000</v>
          </cell>
          <cell r="AD1870">
            <v>524965</v>
          </cell>
          <cell r="AE1870">
            <v>300000</v>
          </cell>
          <cell r="AF1870">
            <v>800000</v>
          </cell>
          <cell r="AS1870">
            <v>4</v>
          </cell>
          <cell r="AV1870">
            <v>1</v>
          </cell>
          <cell r="AX1870">
            <v>4</v>
          </cell>
          <cell r="BV1870" t="str">
            <v>640 Country Hills Drive</v>
          </cell>
          <cell r="EI1870">
            <v>42767</v>
          </cell>
          <cell r="EK1870">
            <v>43013</v>
          </cell>
          <cell r="EM1870" t="str">
            <v>X</v>
          </cell>
          <cell r="EQ1870" t="str">
            <v>X</v>
          </cell>
          <cell r="EY1870">
            <v>41813</v>
          </cell>
          <cell r="JB1870" t="str">
            <v>Yes</v>
          </cell>
        </row>
        <row r="1871">
          <cell r="B1871" t="str">
            <v>Primary</v>
          </cell>
          <cell r="C1871" t="str">
            <v>RCOC-1617-17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FDC</v>
          </cell>
          <cell r="K1871" t="str">
            <v>FDC</v>
          </cell>
          <cell r="L1871" t="str">
            <v>Residential (SRF-4bed)</v>
          </cell>
          <cell r="N1871" t="str">
            <v>New</v>
          </cell>
          <cell r="P1871" t="str">
            <v>Completed</v>
          </cell>
          <cell r="Q1871" t="str">
            <v>DE/SP</v>
          </cell>
          <cell r="T1871" t="str">
            <v>NON-NPO</v>
          </cell>
          <cell r="AC1871">
            <v>450000</v>
          </cell>
          <cell r="AD1871">
            <v>442225</v>
          </cell>
          <cell r="AE1871">
            <v>300000</v>
          </cell>
          <cell r="AF1871">
            <v>300000</v>
          </cell>
          <cell r="AS1871">
            <v>4</v>
          </cell>
          <cell r="AV1871">
            <v>1</v>
          </cell>
          <cell r="AX1871">
            <v>4</v>
          </cell>
          <cell r="BV1871" t="str">
            <v>14361 Clarissa Lane</v>
          </cell>
          <cell r="EI1871">
            <v>42767</v>
          </cell>
          <cell r="EK1871" t="str">
            <v>X</v>
          </cell>
          <cell r="EM1871">
            <v>43129</v>
          </cell>
          <cell r="EQ1871" t="str">
            <v>X</v>
          </cell>
          <cell r="EY1871">
            <v>41813</v>
          </cell>
          <cell r="JB1871" t="str">
            <v>Yes</v>
          </cell>
        </row>
        <row r="1872">
          <cell r="B1872" t="str">
            <v>Primary</v>
          </cell>
          <cell r="C1872" t="str">
            <v>RCOC-1617-18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None</v>
          </cell>
          <cell r="K1872" t="str">
            <v>FDC</v>
          </cell>
          <cell r="L1872" t="str">
            <v>Residential (SRF-4bed)</v>
          </cell>
          <cell r="N1872" t="str">
            <v>New</v>
          </cell>
          <cell r="P1872" t="str">
            <v>In Progress</v>
          </cell>
          <cell r="Q1872" t="str">
            <v>DE/SP</v>
          </cell>
          <cell r="T1872" t="str">
            <v>NON-NPO</v>
          </cell>
          <cell r="AC1872">
            <v>300000</v>
          </cell>
          <cell r="AD1872">
            <v>486998</v>
          </cell>
          <cell r="AE1872">
            <v>300000</v>
          </cell>
          <cell r="AF1872">
            <v>786998</v>
          </cell>
          <cell r="AS1872">
            <v>4</v>
          </cell>
          <cell r="AX1872">
            <v>4</v>
          </cell>
          <cell r="BV1872" t="str">
            <v>230 East Romneya</v>
          </cell>
          <cell r="EI1872">
            <v>42767</v>
          </cell>
          <cell r="EK1872">
            <v>43075</v>
          </cell>
          <cell r="EM1872">
            <v>43102</v>
          </cell>
          <cell r="EQ1872">
            <v>43281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RCOC-1617-19</v>
          </cell>
          <cell r="D1873" t="str">
            <v>RD</v>
          </cell>
          <cell r="E1873" t="str">
            <v>X276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(SRF-4bed)</v>
          </cell>
          <cell r="N1873" t="str">
            <v>New</v>
          </cell>
          <cell r="P1873" t="str">
            <v>In Progress</v>
          </cell>
          <cell r="Q1873" t="str">
            <v>DE/SP</v>
          </cell>
          <cell r="T1873" t="str">
            <v>NON-NPO</v>
          </cell>
          <cell r="AC1873">
            <v>400000</v>
          </cell>
          <cell r="AD1873">
            <v>450000</v>
          </cell>
          <cell r="AE1873">
            <v>300000</v>
          </cell>
          <cell r="AF1873">
            <v>300000</v>
          </cell>
          <cell r="AS1873">
            <v>4</v>
          </cell>
          <cell r="AT1873">
            <v>1</v>
          </cell>
          <cell r="AU1873">
            <v>1</v>
          </cell>
          <cell r="AV1873">
            <v>5</v>
          </cell>
          <cell r="AX1873">
            <v>4</v>
          </cell>
          <cell r="BV1873" t="str">
            <v>230 E. Romneya</v>
          </cell>
          <cell r="EI1873">
            <v>42767</v>
          </cell>
          <cell r="EK1873">
            <v>43075</v>
          </cell>
          <cell r="EM1873">
            <v>43153</v>
          </cell>
          <cell r="EQ1873">
            <v>43378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RCOC-1617-20</v>
          </cell>
          <cell r="D1874" t="str">
            <v>RD</v>
          </cell>
          <cell r="E1874" t="str">
            <v>X273</v>
          </cell>
          <cell r="G1874" t="str">
            <v>RCOC</v>
          </cell>
          <cell r="H1874" t="str">
            <v>2016-17</v>
          </cell>
          <cell r="J1874" t="str">
            <v>None</v>
          </cell>
          <cell r="K1874" t="str">
            <v>Regular</v>
          </cell>
          <cell r="L1874" t="str">
            <v>Residential (EBSH-4bed)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C1874">
            <v>350000</v>
          </cell>
          <cell r="AD1874">
            <v>524965</v>
          </cell>
          <cell r="AE1874">
            <v>300000</v>
          </cell>
          <cell r="AF1874">
            <v>300000</v>
          </cell>
          <cell r="AS1874">
            <v>4</v>
          </cell>
          <cell r="AT1874">
            <v>3</v>
          </cell>
          <cell r="AU1874">
            <v>2</v>
          </cell>
          <cell r="AX1874">
            <v>7</v>
          </cell>
          <cell r="BV1874" t="str">
            <v>1432 Ramona View Court</v>
          </cell>
          <cell r="EI1874">
            <v>41978</v>
          </cell>
          <cell r="EK1874">
            <v>42461</v>
          </cell>
          <cell r="EM1874">
            <v>43087</v>
          </cell>
          <cell r="EQ1874">
            <v>43196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RCOC-1617-21</v>
          </cell>
          <cell r="D1875" t="str">
            <v>RD</v>
          </cell>
          <cell r="E1875" t="str">
            <v>X274</v>
          </cell>
          <cell r="G1875" t="str">
            <v>RCOC</v>
          </cell>
          <cell r="H1875" t="str">
            <v>2016-17</v>
          </cell>
          <cell r="J1875" t="str">
            <v>None</v>
          </cell>
          <cell r="K1875" t="str">
            <v>Regular</v>
          </cell>
          <cell r="L1875" t="str">
            <v>Residential (EBSH-4bed)</v>
          </cell>
          <cell r="N1875" t="str">
            <v>Continued</v>
          </cell>
          <cell r="P1875" t="str">
            <v>In Progress</v>
          </cell>
          <cell r="Q1875" t="str">
            <v>DE/SP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300000</v>
          </cell>
          <cell r="AF1875">
            <v>300000</v>
          </cell>
          <cell r="AS1875">
            <v>5</v>
          </cell>
          <cell r="AU1875">
            <v>2</v>
          </cell>
          <cell r="AX1875" t="str">
            <v/>
          </cell>
          <cell r="BV1875" t="str">
            <v>17106 Garjan Lane</v>
          </cell>
          <cell r="EI1875">
            <v>42179</v>
          </cell>
          <cell r="EK1875">
            <v>43035</v>
          </cell>
          <cell r="EM1875">
            <v>43080</v>
          </cell>
          <cell r="EQ1875">
            <v>43367</v>
          </cell>
          <cell r="EY1875">
            <v>42156</v>
          </cell>
          <cell r="JB1875" t="str">
            <v/>
          </cell>
        </row>
        <row r="1876">
          <cell r="B1876" t="str">
            <v>Secondary</v>
          </cell>
          <cell r="C1876" t="str">
            <v>RCOC-1617-22</v>
          </cell>
          <cell r="D1876" t="str">
            <v>RD</v>
          </cell>
          <cell r="E1876" t="str">
            <v>X275</v>
          </cell>
          <cell r="G1876" t="str">
            <v>RCOC</v>
          </cell>
          <cell r="H1876" t="str">
            <v>2016-17</v>
          </cell>
          <cell r="J1876" t="str">
            <v>None</v>
          </cell>
          <cell r="K1876" t="str">
            <v>Regular</v>
          </cell>
          <cell r="L1876" t="str">
            <v>Residential (EBSH-4bed)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300000</v>
          </cell>
          <cell r="AF1876">
            <v>300000</v>
          </cell>
          <cell r="AS1876">
            <v>4</v>
          </cell>
          <cell r="AT1876">
            <v>3</v>
          </cell>
          <cell r="AU1876">
            <v>2</v>
          </cell>
          <cell r="AV1876">
            <v>3</v>
          </cell>
          <cell r="AX1876" t="str">
            <v/>
          </cell>
          <cell r="BV1876" t="str">
            <v xml:space="preserve">2915 Duck Pond Lane </v>
          </cell>
          <cell r="EI1876">
            <v>42767</v>
          </cell>
          <cell r="EK1876" t="str">
            <v>X</v>
          </cell>
          <cell r="EM1876" t="str">
            <v>X</v>
          </cell>
          <cell r="EQ1876" t="str">
            <v>X</v>
          </cell>
          <cell r="JB1876" t="str">
            <v/>
          </cell>
        </row>
        <row r="1877">
          <cell r="B1877" t="str">
            <v>Secondary</v>
          </cell>
          <cell r="C1877" t="str">
            <v>RCOC-1617-23</v>
          </cell>
          <cell r="D1877" t="str">
            <v>RD</v>
          </cell>
          <cell r="E1877" t="str">
            <v>X276</v>
          </cell>
          <cell r="G1877" t="str">
            <v>RCOC</v>
          </cell>
          <cell r="H1877" t="str">
            <v>2016-17</v>
          </cell>
          <cell r="J1877" t="str">
            <v>None</v>
          </cell>
          <cell r="K1877" t="str">
            <v>Regular</v>
          </cell>
          <cell r="L1877" t="str">
            <v>Residential (EBSH-4bed)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E1877">
            <v>200000</v>
          </cell>
          <cell r="AF1877">
            <v>200000</v>
          </cell>
          <cell r="AS1877">
            <v>2</v>
          </cell>
          <cell r="AV1877">
            <v>3</v>
          </cell>
          <cell r="AX1877" t="str">
            <v/>
          </cell>
          <cell r="BV1877" t="str">
            <v>1404 Ash Street</v>
          </cell>
          <cell r="EI1877">
            <v>42179</v>
          </cell>
          <cell r="EK1877" t="str">
            <v>X</v>
          </cell>
          <cell r="EM1877" t="str">
            <v>X</v>
          </cell>
          <cell r="EY1877">
            <v>42181</v>
          </cell>
          <cell r="JB1877" t="str">
            <v/>
          </cell>
        </row>
        <row r="1878">
          <cell r="B1878" t="str">
            <v>Primary</v>
          </cell>
          <cell r="C1878" t="str">
            <v>RCOC-1617-24</v>
          </cell>
          <cell r="D1878" t="str">
            <v>RD</v>
          </cell>
          <cell r="E1878" t="str">
            <v>X376</v>
          </cell>
          <cell r="G1878" t="str">
            <v>RCOC</v>
          </cell>
          <cell r="H1878" t="str">
            <v>2016-17</v>
          </cell>
          <cell r="J1878" t="str">
            <v>FDC</v>
          </cell>
          <cell r="K1878" t="str">
            <v>FDC</v>
          </cell>
          <cell r="L1878" t="str">
            <v>Residential (ARFPSHN-5bed)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500000</v>
          </cell>
          <cell r="AD1878">
            <v>589008</v>
          </cell>
          <cell r="AE1878">
            <v>300000</v>
          </cell>
          <cell r="AF1878">
            <v>786998</v>
          </cell>
          <cell r="AS1878">
            <v>5</v>
          </cell>
          <cell r="AX1878">
            <v>5</v>
          </cell>
          <cell r="BV1878" t="str">
            <v>17777 Buena Vista Drive</v>
          </cell>
          <cell r="EI1878">
            <v>42767</v>
          </cell>
          <cell r="EK1878">
            <v>43040</v>
          </cell>
          <cell r="EM1878">
            <v>43087</v>
          </cell>
          <cell r="EQ1878" t="str">
            <v>X</v>
          </cell>
          <cell r="JB1878" t="str">
            <v>Yes</v>
          </cell>
        </row>
        <row r="1879">
          <cell r="B1879" t="str">
            <v>Primary</v>
          </cell>
          <cell r="C1879" t="str">
            <v>RCOC-1617-25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2016-17</v>
          </cell>
          <cell r="J1879" t="str">
            <v>FDC</v>
          </cell>
          <cell r="K1879" t="str">
            <v>FDC</v>
          </cell>
          <cell r="L1879" t="str">
            <v>Residential (ARFPSHN-5bed)</v>
          </cell>
          <cell r="N1879" t="str">
            <v>New</v>
          </cell>
          <cell r="P1879" t="str">
            <v>Discontinued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300000</v>
          </cell>
          <cell r="AF1879">
            <v>300000</v>
          </cell>
          <cell r="AS1879">
            <v>5</v>
          </cell>
          <cell r="AX1879">
            <v>5</v>
          </cell>
          <cell r="BV1879" t="str">
            <v>12932 Malena Drive</v>
          </cell>
          <cell r="EI1879">
            <v>42916</v>
          </cell>
          <cell r="EK1879" t="str">
            <v>X</v>
          </cell>
          <cell r="EM1879">
            <v>43129</v>
          </cell>
          <cell r="EQ1879" t="str">
            <v>X</v>
          </cell>
          <cell r="JB1879"/>
        </row>
        <row r="1880">
          <cell r="B1880" t="str">
            <v>Secondary</v>
          </cell>
          <cell r="C1880" t="str">
            <v>RCOC-1617-26</v>
          </cell>
          <cell r="D1880" t="str">
            <v>RD</v>
          </cell>
          <cell r="E1880" t="str">
            <v>X355</v>
          </cell>
          <cell r="G1880" t="str">
            <v>RCOC</v>
          </cell>
          <cell r="H1880" t="str">
            <v>2016-17</v>
          </cell>
          <cell r="J1880" t="str">
            <v>None</v>
          </cell>
          <cell r="K1880" t="str">
            <v>Regular</v>
          </cell>
          <cell r="L1880" t="str">
            <v>Residential (ARFPSHN-5bed)</v>
          </cell>
          <cell r="N1880" t="str">
            <v>New</v>
          </cell>
          <cell r="P1880" t="str">
            <v>Completed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300000</v>
          </cell>
          <cell r="AF1880">
            <v>300000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Q1880">
            <v>43196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RCOC-1617-27</v>
          </cell>
          <cell r="D1881" t="str">
            <v>RD</v>
          </cell>
          <cell r="E1881" t="str">
            <v>X356</v>
          </cell>
          <cell r="G1881" t="str">
            <v>RCOC</v>
          </cell>
          <cell r="H1881" t="str">
            <v>2016-17</v>
          </cell>
          <cell r="J1881" t="str">
            <v>FDC</v>
          </cell>
          <cell r="K1881" t="str">
            <v>Regular</v>
          </cell>
          <cell r="L1881" t="str">
            <v>Residential (CCF-L4i)</v>
          </cell>
          <cell r="N1881" t="str">
            <v>New</v>
          </cell>
          <cell r="P1881" t="str">
            <v>Completed</v>
          </cell>
          <cell r="T1881" t="str">
            <v>NPO</v>
          </cell>
          <cell r="AC1881">
            <v>0</v>
          </cell>
          <cell r="AD1881">
            <v>0</v>
          </cell>
          <cell r="AE1881">
            <v>300000</v>
          </cell>
          <cell r="AF1881">
            <v>779126</v>
          </cell>
          <cell r="AS1881">
            <v>4</v>
          </cell>
          <cell r="AX1881"/>
          <cell r="BV1881" t="str">
            <v>5501 Meinhardt Rd</v>
          </cell>
          <cell r="EI1881">
            <v>42261</v>
          </cell>
          <cell r="EK1881">
            <v>43075</v>
          </cell>
          <cell r="EM1881">
            <v>43153</v>
          </cell>
          <cell r="EQ1881">
            <v>43378</v>
          </cell>
          <cell r="EY1881">
            <v>42466</v>
          </cell>
          <cell r="JB1881"/>
        </row>
        <row r="1882">
          <cell r="B1882" t="str">
            <v>Primary</v>
          </cell>
          <cell r="C1882" t="str">
            <v>RCOC-1617-28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2016-17</v>
          </cell>
          <cell r="J1882" t="str">
            <v>FDC</v>
          </cell>
          <cell r="K1882" t="str">
            <v>FDC</v>
          </cell>
          <cell r="L1882" t="str">
            <v>Residential (EBSH-2bed)</v>
          </cell>
          <cell r="N1882" t="str">
            <v>New</v>
          </cell>
          <cell r="P1882" t="str">
            <v>In Progress</v>
          </cell>
          <cell r="Q1882" t="str">
            <v>DE/SP</v>
          </cell>
          <cell r="T1882" t="str">
            <v>NPO</v>
          </cell>
          <cell r="AC1882">
            <v>400000</v>
          </cell>
          <cell r="AD1882">
            <v>450000</v>
          </cell>
          <cell r="AE1882">
            <v>200000</v>
          </cell>
          <cell r="AF1882">
            <v>850000</v>
          </cell>
          <cell r="AS1882">
            <v>2</v>
          </cell>
          <cell r="AV1882">
            <v>4</v>
          </cell>
          <cell r="AX1882">
            <v>2</v>
          </cell>
          <cell r="BV1882" t="str">
            <v>12921 Gilbert Street</v>
          </cell>
          <cell r="EI1882" t="str">
            <v>X</v>
          </cell>
          <cell r="EK1882">
            <v>43448</v>
          </cell>
          <cell r="EM1882">
            <v>43490</v>
          </cell>
          <cell r="EQ1882" t="str">
            <v>X</v>
          </cell>
          <cell r="EY1882">
            <v>42522</v>
          </cell>
          <cell r="JB1882" t="str">
            <v>Yes</v>
          </cell>
        </row>
        <row r="1883">
          <cell r="B1883" t="str">
            <v>Secondary</v>
          </cell>
          <cell r="C1883" t="str">
            <v>RCOC-1718-1</v>
          </cell>
          <cell r="D1883" t="str">
            <v>RD</v>
          </cell>
          <cell r="E1883" t="str">
            <v>X397</v>
          </cell>
          <cell r="G1883" t="str">
            <v>RCOC</v>
          </cell>
          <cell r="H1883" t="str">
            <v>2017-18</v>
          </cell>
          <cell r="J1883" t="str">
            <v>FDC</v>
          </cell>
          <cell r="K1883" t="str">
            <v>Regular</v>
          </cell>
          <cell r="L1883" t="str">
            <v>Residential (ARFPSHN-5bed)</v>
          </cell>
          <cell r="N1883" t="str">
            <v>Continued</v>
          </cell>
          <cell r="P1883" t="str">
            <v>In Progress</v>
          </cell>
          <cell r="Q1883" t="str">
            <v>DE/SP</v>
          </cell>
          <cell r="T1883" t="str">
            <v>NPO</v>
          </cell>
          <cell r="AC1883">
            <v>0</v>
          </cell>
          <cell r="AD1883">
            <v>0</v>
          </cell>
          <cell r="AE1883">
            <v>300000</v>
          </cell>
          <cell r="AF1883">
            <v>300000</v>
          </cell>
          <cell r="AS1883">
            <v>4</v>
          </cell>
          <cell r="AX1883" t="str">
            <v/>
          </cell>
          <cell r="BV1883" t="str">
            <v>2913 Sunnywood Drive</v>
          </cell>
          <cell r="EI1883">
            <v>42767</v>
          </cell>
          <cell r="EK1883" t="str">
            <v>X</v>
          </cell>
          <cell r="EM1883" t="str">
            <v>X</v>
          </cell>
          <cell r="EQ1883" t="str">
            <v>X</v>
          </cell>
          <cell r="EY1883">
            <v>42466</v>
          </cell>
          <cell r="JB1883" t="str">
            <v/>
          </cell>
        </row>
        <row r="1884">
          <cell r="B1884" t="str">
            <v>Secondary</v>
          </cell>
          <cell r="C1884" t="str">
            <v>RCOC-1718-2</v>
          </cell>
          <cell r="D1884" t="str">
            <v>RD</v>
          </cell>
          <cell r="E1884" t="str">
            <v>X398</v>
          </cell>
          <cell r="G1884" t="str">
            <v>RCOC</v>
          </cell>
          <cell r="H1884" t="str">
            <v>2017-18</v>
          </cell>
          <cell r="J1884" t="str">
            <v>FDC</v>
          </cell>
          <cell r="K1884" t="str">
            <v>Regular</v>
          </cell>
          <cell r="L1884" t="str">
            <v>Residential (ARFPSHN-5bed)</v>
          </cell>
          <cell r="N1884" t="str">
            <v>Continued</v>
          </cell>
          <cell r="P1884" t="str">
            <v>Completed</v>
          </cell>
          <cell r="Q1884" t="str">
            <v>DE/SP</v>
          </cell>
          <cell r="T1884" t="str">
            <v>NPO</v>
          </cell>
          <cell r="AC1884">
            <v>0</v>
          </cell>
          <cell r="AD1884">
            <v>0</v>
          </cell>
          <cell r="AE1884">
            <v>300000</v>
          </cell>
          <cell r="AF1884">
            <v>300000</v>
          </cell>
          <cell r="AS1884">
            <v>4</v>
          </cell>
          <cell r="AX1884" t="str">
            <v/>
          </cell>
          <cell r="BV1884" t="str">
            <v>618 Briarwood Drive</v>
          </cell>
          <cell r="EI1884">
            <v>42612</v>
          </cell>
          <cell r="EK1884">
            <v>43013</v>
          </cell>
          <cell r="EM1884" t="str">
            <v>X</v>
          </cell>
          <cell r="EQ1884" t="str">
            <v>X</v>
          </cell>
          <cell r="EY1884" t="str">
            <v>4/1/16 and 4/25/16</v>
          </cell>
          <cell r="JB1884" t="str">
            <v/>
          </cell>
        </row>
        <row r="1885">
          <cell r="B1885" t="str">
            <v>Secondary</v>
          </cell>
          <cell r="C1885" t="str">
            <v>RCOC-1718-3</v>
          </cell>
          <cell r="D1885" t="str">
            <v>RD</v>
          </cell>
          <cell r="E1885" t="str">
            <v>X374</v>
          </cell>
          <cell r="G1885" t="str">
            <v>RCOC</v>
          </cell>
          <cell r="H1885" t="str">
            <v>2017-18</v>
          </cell>
          <cell r="J1885" t="str">
            <v>FDC</v>
          </cell>
          <cell r="K1885" t="str">
            <v>FDC</v>
          </cell>
          <cell r="L1885" t="str">
            <v>Residential (ARFPSHN-5bed)</v>
          </cell>
          <cell r="N1885" t="str">
            <v>Continued</v>
          </cell>
          <cell r="P1885" t="str">
            <v>Completed</v>
          </cell>
          <cell r="Q1885" t="str">
            <v>DE/SP</v>
          </cell>
          <cell r="T1885" t="str">
            <v>NPO</v>
          </cell>
          <cell r="AC1885">
            <v>0</v>
          </cell>
          <cell r="AD1885">
            <v>0</v>
          </cell>
          <cell r="AE1885">
            <v>300000</v>
          </cell>
          <cell r="AF1885">
            <v>300000</v>
          </cell>
          <cell r="AS1885">
            <v>4</v>
          </cell>
          <cell r="AX1885" t="str">
            <v/>
          </cell>
          <cell r="BV1885" t="str">
            <v>857 Larchwood Drive</v>
          </cell>
          <cell r="EI1885">
            <v>42767</v>
          </cell>
          <cell r="EK1885" t="str">
            <v>X</v>
          </cell>
          <cell r="EM1885">
            <v>43129</v>
          </cell>
          <cell r="EQ1885" t="str">
            <v>X</v>
          </cell>
          <cell r="EY1885" t="str">
            <v>9/26/16; 11/21/16</v>
          </cell>
          <cell r="JB1885" t="str">
            <v/>
          </cell>
        </row>
        <row r="1886">
          <cell r="B1886" t="str">
            <v>Secondary</v>
          </cell>
          <cell r="C1886" t="str">
            <v>RCOC-1718-4</v>
          </cell>
          <cell r="D1886" t="str">
            <v>RD</v>
          </cell>
          <cell r="E1886" t="str">
            <v>X375</v>
          </cell>
          <cell r="G1886" t="str">
            <v>RCOC</v>
          </cell>
          <cell r="H1886" t="str">
            <v>2017-18</v>
          </cell>
          <cell r="J1886" t="str">
            <v>FDC</v>
          </cell>
          <cell r="K1886" t="str">
            <v>FDC</v>
          </cell>
          <cell r="L1886" t="str">
            <v>Residential (ARFPSHN-5bed)</v>
          </cell>
          <cell r="N1886" t="str">
            <v>Continued</v>
          </cell>
          <cell r="P1886" t="str">
            <v>Completed</v>
          </cell>
          <cell r="Q1886" t="str">
            <v>DE/SP</v>
          </cell>
          <cell r="T1886" t="str">
            <v>NPO</v>
          </cell>
          <cell r="AC1886">
            <v>0</v>
          </cell>
          <cell r="AD1886">
            <v>0</v>
          </cell>
          <cell r="AE1886">
            <v>300000</v>
          </cell>
          <cell r="AF1886">
            <v>300000</v>
          </cell>
          <cell r="AS1886">
            <v>5</v>
          </cell>
          <cell r="AX1886" t="str">
            <v/>
          </cell>
          <cell r="BV1886" t="str">
            <v>26491 Aracena Drive</v>
          </cell>
          <cell r="EI1886">
            <v>42612</v>
          </cell>
          <cell r="EK1886">
            <v>43040</v>
          </cell>
          <cell r="EM1886">
            <v>43087</v>
          </cell>
          <cell r="EQ1886" t="str">
            <v>X</v>
          </cell>
          <cell r="EY1886">
            <v>42880</v>
          </cell>
          <cell r="JB1886" t="str">
            <v/>
          </cell>
        </row>
        <row r="1887">
          <cell r="B1887" t="str">
            <v>Secondary</v>
          </cell>
          <cell r="C1887" t="str">
            <v>RCOC-1718-5</v>
          </cell>
          <cell r="D1887" t="str">
            <v>RD</v>
          </cell>
          <cell r="E1887" t="str">
            <v>X279</v>
          </cell>
          <cell r="G1887" t="str">
            <v>RCOC</v>
          </cell>
          <cell r="H1887" t="str">
            <v>2017-18</v>
          </cell>
          <cell r="J1887" t="str">
            <v>FDC</v>
          </cell>
          <cell r="K1887" t="str">
            <v>Regular</v>
          </cell>
          <cell r="L1887" t="str">
            <v>Residential (ARFPSHN-Behavioral-5bed)</v>
          </cell>
          <cell r="N1887" t="str">
            <v>Continued</v>
          </cell>
          <cell r="P1887" t="str">
            <v>Completed</v>
          </cell>
          <cell r="Q1887" t="str">
            <v>DE/SP</v>
          </cell>
          <cell r="T1887" t="str">
            <v>NPO</v>
          </cell>
          <cell r="AC1887">
            <v>0</v>
          </cell>
          <cell r="AD1887">
            <v>0</v>
          </cell>
          <cell r="AE1887">
            <v>300000</v>
          </cell>
          <cell r="AF1887">
            <v>300000</v>
          </cell>
          <cell r="AS1887">
            <v>4</v>
          </cell>
          <cell r="AX1887">
            <v>4</v>
          </cell>
          <cell r="BV1887" t="str">
            <v>1438 W. Janeen Way</v>
          </cell>
          <cell r="EI1887">
            <v>42916</v>
          </cell>
          <cell r="EK1887">
            <v>43075</v>
          </cell>
          <cell r="EM1887">
            <v>43153</v>
          </cell>
          <cell r="EQ1887">
            <v>43378</v>
          </cell>
          <cell r="EY1887">
            <v>42911</v>
          </cell>
          <cell r="JB1887" t="str">
            <v/>
          </cell>
        </row>
        <row r="1888">
          <cell r="B1888" t="str">
            <v>Secondary</v>
          </cell>
          <cell r="C1888" t="str">
            <v>RCOC-1718-6</v>
          </cell>
          <cell r="D1888" t="str">
            <v>RD</v>
          </cell>
          <cell r="E1888" t="str">
            <v>X355</v>
          </cell>
          <cell r="G1888" t="str">
            <v>RCOC</v>
          </cell>
          <cell r="H1888" t="str">
            <v>2017-18</v>
          </cell>
          <cell r="J1888" t="str">
            <v>FDC</v>
          </cell>
          <cell r="K1888" t="str">
            <v>Regular</v>
          </cell>
          <cell r="L1888" t="str">
            <v>Residential (ARFPSHN-5bed)</v>
          </cell>
          <cell r="N1888" t="str">
            <v>Continued</v>
          </cell>
          <cell r="P1888" t="str">
            <v>Completed</v>
          </cell>
          <cell r="Q1888" t="str">
            <v>DE/SP</v>
          </cell>
          <cell r="T1888" t="str">
            <v>NPO</v>
          </cell>
          <cell r="AC1888">
            <v>0</v>
          </cell>
          <cell r="AD1888">
            <v>0</v>
          </cell>
          <cell r="AE1888">
            <v>50000</v>
          </cell>
          <cell r="AF1888">
            <v>50000</v>
          </cell>
          <cell r="AS1888">
            <v>4</v>
          </cell>
          <cell r="AT1888">
            <v>4</v>
          </cell>
          <cell r="AX1888">
            <v>4</v>
          </cell>
          <cell r="BV1888" t="str">
            <v>12932 Malena Drive</v>
          </cell>
          <cell r="EI1888">
            <v>42767</v>
          </cell>
          <cell r="EK1888">
            <v>43075</v>
          </cell>
          <cell r="EM1888">
            <v>43153</v>
          </cell>
          <cell r="EQ1888">
            <v>43378</v>
          </cell>
          <cell r="JB1888" t="str">
            <v/>
          </cell>
        </row>
        <row r="1889">
          <cell r="B1889" t="str">
            <v>Secondary</v>
          </cell>
          <cell r="C1889" t="str">
            <v>RCOC-1718-7</v>
          </cell>
          <cell r="D1889" t="str">
            <v>RD</v>
          </cell>
          <cell r="E1889" t="str">
            <v>X356</v>
          </cell>
          <cell r="G1889" t="str">
            <v>RCOC</v>
          </cell>
          <cell r="H1889" t="str">
            <v>2017-18</v>
          </cell>
          <cell r="J1889" t="str">
            <v>FDC</v>
          </cell>
          <cell r="K1889" t="str">
            <v>Regular</v>
          </cell>
          <cell r="L1889" t="str">
            <v>Residential (ARFPSHN-5bed)</v>
          </cell>
          <cell r="N1889" t="str">
            <v>Continued</v>
          </cell>
          <cell r="P1889" t="str">
            <v>In Progress</v>
          </cell>
          <cell r="Q1889" t="str">
            <v>DE/SP</v>
          </cell>
          <cell r="T1889" t="str">
            <v>NPO</v>
          </cell>
          <cell r="AC1889">
            <v>0</v>
          </cell>
          <cell r="AD1889">
            <v>0</v>
          </cell>
          <cell r="AE1889">
            <v>110000</v>
          </cell>
          <cell r="AF1889">
            <v>110000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17777 Buena Vista Drive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 t="str">
            <v/>
          </cell>
        </row>
        <row r="1890">
          <cell r="B1890" t="str">
            <v>Secondary</v>
          </cell>
          <cell r="C1890" t="str">
            <v>RCOC-1718-9</v>
          </cell>
          <cell r="D1890" t="str">
            <v>RD</v>
          </cell>
          <cell r="E1890" t="str">
            <v>X377</v>
          </cell>
          <cell r="G1890" t="str">
            <v>RCOC</v>
          </cell>
          <cell r="H1890" t="str">
            <v>2017-18</v>
          </cell>
          <cell r="J1890" t="str">
            <v>FDC</v>
          </cell>
          <cell r="K1890" t="str">
            <v>Regular</v>
          </cell>
          <cell r="L1890" t="str">
            <v>Residential (ARFPSHN-5bed)</v>
          </cell>
          <cell r="N1890" t="str">
            <v>Continued</v>
          </cell>
          <cell r="P1890" t="str">
            <v>Completed</v>
          </cell>
          <cell r="Q1890" t="str">
            <v>DE/SP</v>
          </cell>
          <cell r="T1890" t="str">
            <v>NPO</v>
          </cell>
          <cell r="AC1890">
            <v>0</v>
          </cell>
          <cell r="AD1890">
            <v>0</v>
          </cell>
          <cell r="AE1890">
            <v>200000</v>
          </cell>
          <cell r="AF1890">
            <v>850000</v>
          </cell>
          <cell r="AS1890">
            <v>2</v>
          </cell>
          <cell r="AV1890">
            <v>3</v>
          </cell>
          <cell r="AX1890" t="str">
            <v/>
          </cell>
          <cell r="BV1890" t="str">
            <v>1702 La Colina Drive</v>
          </cell>
          <cell r="EI1890">
            <v>42612</v>
          </cell>
          <cell r="EK1890">
            <v>43448</v>
          </cell>
          <cell r="EM1890">
            <v>43490</v>
          </cell>
          <cell r="JB1890" t="str">
            <v/>
          </cell>
        </row>
        <row r="1891">
          <cell r="B1891" t="str">
            <v>Secondary</v>
          </cell>
          <cell r="C1891" t="str">
            <v>RCOC-1718-10</v>
          </cell>
          <cell r="D1891" t="str">
            <v>RD</v>
          </cell>
          <cell r="E1891" t="str">
            <v>X399</v>
          </cell>
          <cell r="G1891" t="str">
            <v>RCOC</v>
          </cell>
          <cell r="H1891" t="str">
            <v>2017-18</v>
          </cell>
          <cell r="J1891" t="str">
            <v>FDC</v>
          </cell>
          <cell r="K1891" t="str">
            <v>Regular</v>
          </cell>
          <cell r="L1891" t="str">
            <v>Residential (ARFPSHN-4bed)</v>
          </cell>
          <cell r="N1891" t="str">
            <v>Continued</v>
          </cell>
          <cell r="P1891" t="str">
            <v>In Progress</v>
          </cell>
          <cell r="Q1891" t="str">
            <v>DE/SP</v>
          </cell>
          <cell r="T1891" t="str">
            <v>NPO</v>
          </cell>
          <cell r="AE1891">
            <v>200000</v>
          </cell>
          <cell r="AF1891">
            <v>200000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606 North Carleton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Mark Lane 1</v>
          </cell>
          <cell r="D1892" t="str">
            <v>RD</v>
          </cell>
          <cell r="E1892" t="str">
            <v>X398</v>
          </cell>
          <cell r="G1892" t="str">
            <v>RCOC</v>
          </cell>
          <cell r="H1892" t="str">
            <v>2017-18</v>
          </cell>
          <cell r="J1892" t="str">
            <v>FDC</v>
          </cell>
          <cell r="K1892" t="str">
            <v>Regular</v>
          </cell>
          <cell r="L1892" t="str">
            <v>Community Crisis Home (CCH)</v>
          </cell>
          <cell r="N1892" t="str">
            <v>New</v>
          </cell>
          <cell r="P1892" t="str">
            <v>In Progress</v>
          </cell>
          <cell r="Q1892" t="str">
            <v>DE/SP</v>
          </cell>
          <cell r="T1892" t="str">
            <v>NON-NPO</v>
          </cell>
          <cell r="AC1892">
            <v>0</v>
          </cell>
          <cell r="AD1892">
            <v>0</v>
          </cell>
          <cell r="AE1892">
            <v>50000</v>
          </cell>
          <cell r="AF1892">
            <v>50000</v>
          </cell>
          <cell r="AS1892">
            <v>5</v>
          </cell>
          <cell r="AU1892">
            <v>4</v>
          </cell>
          <cell r="AV1892">
            <v>5</v>
          </cell>
          <cell r="AX1892">
            <v>5</v>
          </cell>
          <cell r="BV1892" t="str">
            <v>618 Briarwood Drive</v>
          </cell>
          <cell r="EI1892">
            <v>42612</v>
          </cell>
          <cell r="EK1892">
            <v>43040</v>
          </cell>
          <cell r="EM1892">
            <v>43087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Mark Lane 2</v>
          </cell>
          <cell r="D1893" t="str">
            <v>RD</v>
          </cell>
          <cell r="E1893" t="str">
            <v>X374</v>
          </cell>
          <cell r="G1893" t="str">
            <v>RCOC</v>
          </cell>
          <cell r="H1893" t="str">
            <v>2017-18</v>
          </cell>
          <cell r="J1893" t="str">
            <v>FDC</v>
          </cell>
          <cell r="K1893" t="str">
            <v>Regular</v>
          </cell>
          <cell r="L1893" t="str">
            <v>Community Crisis Home (CCH)</v>
          </cell>
          <cell r="N1893" t="str">
            <v>New</v>
          </cell>
          <cell r="P1893" t="str">
            <v>In Progress</v>
          </cell>
          <cell r="T1893" t="str">
            <v>NON-NPO</v>
          </cell>
          <cell r="AC1893">
            <v>0</v>
          </cell>
          <cell r="AD1893">
            <v>0</v>
          </cell>
          <cell r="AE1893">
            <v>60000</v>
          </cell>
          <cell r="AF1893">
            <v>60000</v>
          </cell>
          <cell r="AS1893">
            <v>5</v>
          </cell>
          <cell r="AT1893">
            <v>4</v>
          </cell>
          <cell r="AV1893">
            <v>5</v>
          </cell>
          <cell r="AX1893">
            <v>5</v>
          </cell>
          <cell r="BV1893" t="str">
            <v>5585 Sunrise Dr.</v>
          </cell>
          <cell r="EI1893">
            <v>43261</v>
          </cell>
          <cell r="EK1893">
            <v>43040</v>
          </cell>
          <cell r="EM1893">
            <v>43087</v>
          </cell>
          <cell r="EY1893">
            <v>43261</v>
          </cell>
          <cell r="JB1893" t="str">
            <v/>
          </cell>
        </row>
        <row r="1894">
          <cell r="B1894" t="str">
            <v>Secondary</v>
          </cell>
          <cell r="C1894" t="str">
            <v>RCOC-1819-1</v>
          </cell>
          <cell r="D1894" t="str">
            <v>RD</v>
          </cell>
          <cell r="E1894" t="str">
            <v>X414</v>
          </cell>
          <cell r="G1894" t="str">
            <v>RCOC</v>
          </cell>
          <cell r="H1894" t="str">
            <v>2018-19</v>
          </cell>
          <cell r="J1894" t="str">
            <v>FDC</v>
          </cell>
          <cell r="K1894" t="str">
            <v>Regular</v>
          </cell>
          <cell r="L1894" t="str">
            <v>Residential (EBSH-2bed)</v>
          </cell>
          <cell r="N1894" t="str">
            <v>Continued</v>
          </cell>
          <cell r="P1894" t="str">
            <v>In Progress</v>
          </cell>
          <cell r="T1894" t="str">
            <v>NON-NPO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RCOC-1819-4</v>
          </cell>
          <cell r="D1895" t="str">
            <v>RD</v>
          </cell>
          <cell r="E1895" t="str">
            <v>X356</v>
          </cell>
          <cell r="G1895" t="str">
            <v>RCOC</v>
          </cell>
          <cell r="H1895" t="str">
            <v>2018-19</v>
          </cell>
          <cell r="J1895" t="str">
            <v>None</v>
          </cell>
          <cell r="K1895" t="str">
            <v>CRDP</v>
          </cell>
          <cell r="L1895" t="str">
            <v>Residential (EBSH-3bed)</v>
          </cell>
          <cell r="N1895" t="str">
            <v>New</v>
          </cell>
          <cell r="P1895" t="str">
            <v>In Progress</v>
          </cell>
          <cell r="T1895" t="str">
            <v>NPO</v>
          </cell>
          <cell r="AC1895">
            <v>0</v>
          </cell>
          <cell r="AD1895">
            <v>0</v>
          </cell>
          <cell r="AE1895">
            <v>110000</v>
          </cell>
          <cell r="AF1895">
            <v>110000</v>
          </cell>
          <cell r="AT1895">
            <v>4</v>
          </cell>
          <cell r="AV1895">
            <v>3</v>
          </cell>
          <cell r="AX1895">
            <v>3</v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Secondary</v>
          </cell>
          <cell r="C1896" t="str">
            <v>RCOC-1819-5</v>
          </cell>
          <cell r="D1896" t="str">
            <v>RD</v>
          </cell>
          <cell r="E1896" t="str">
            <v>X273</v>
          </cell>
          <cell r="G1896" t="str">
            <v>RCOC</v>
          </cell>
          <cell r="H1896" t="str">
            <v>2018-19</v>
          </cell>
          <cell r="J1896" t="str">
            <v>None</v>
          </cell>
          <cell r="K1896" t="str">
            <v>Regular</v>
          </cell>
          <cell r="L1896" t="str">
            <v>Residential (EBSH-4bed)</v>
          </cell>
          <cell r="N1896" t="str">
            <v>Continued</v>
          </cell>
          <cell r="P1896" t="str">
            <v>In Progress</v>
          </cell>
          <cell r="Q1896" t="str">
            <v>DE</v>
          </cell>
          <cell r="T1896" t="str">
            <v>NPO</v>
          </cell>
          <cell r="AC1896">
            <v>875000</v>
          </cell>
          <cell r="AD1896">
            <v>623843</v>
          </cell>
          <cell r="AE1896">
            <v>253386</v>
          </cell>
          <cell r="AF1896">
            <v>253386</v>
          </cell>
          <cell r="AS1896">
            <v>3</v>
          </cell>
          <cell r="AX1896" t="str">
            <v/>
          </cell>
          <cell r="BV1896" t="str">
            <v>1527-1529 Eden Ave</v>
          </cell>
          <cell r="EI1896" t="str">
            <v>X</v>
          </cell>
          <cell r="EK1896">
            <v>43448</v>
          </cell>
          <cell r="EM1896">
            <v>38894</v>
          </cell>
          <cell r="JB1896" t="str">
            <v/>
          </cell>
        </row>
        <row r="1897">
          <cell r="B1897" t="str">
            <v>Secondary</v>
          </cell>
          <cell r="C1897" t="str">
            <v>RCOC-1819-6</v>
          </cell>
          <cell r="D1897" t="str">
            <v>RD</v>
          </cell>
          <cell r="E1897" t="str">
            <v>X274</v>
          </cell>
          <cell r="G1897" t="str">
            <v>RCOC</v>
          </cell>
          <cell r="H1897" t="str">
            <v>2018-19</v>
          </cell>
          <cell r="J1897" t="str">
            <v>None</v>
          </cell>
          <cell r="K1897" t="str">
            <v>Regular</v>
          </cell>
          <cell r="L1897" t="str">
            <v>Residential (EBSH-4bed)</v>
          </cell>
          <cell r="N1897" t="str">
            <v>Continued</v>
          </cell>
          <cell r="P1897" t="str">
            <v>In Progress</v>
          </cell>
          <cell r="Q1897" t="str">
            <v>DE</v>
          </cell>
          <cell r="T1897" t="str">
            <v>NPO</v>
          </cell>
          <cell r="AC1897">
            <v>0</v>
          </cell>
          <cell r="AD1897">
            <v>0</v>
          </cell>
          <cell r="AE1897">
            <v>258413</v>
          </cell>
          <cell r="AF1897">
            <v>258413</v>
          </cell>
          <cell r="AS1897">
            <v>2</v>
          </cell>
          <cell r="AX1897" t="str">
            <v/>
          </cell>
          <cell r="BV1897" t="str">
            <v>17777 Buena Vista Drive</v>
          </cell>
          <cell r="EI1897" t="str">
            <v>X</v>
          </cell>
          <cell r="EK1897">
            <v>43448</v>
          </cell>
          <cell r="EM1897">
            <v>43490</v>
          </cell>
          <cell r="JB1897" t="str">
            <v/>
          </cell>
        </row>
        <row r="1898">
          <cell r="B1898" t="str">
            <v>Secondary</v>
          </cell>
          <cell r="C1898" t="str">
            <v>RCOC-1819-7</v>
          </cell>
          <cell r="D1898" t="str">
            <v>RD</v>
          </cell>
          <cell r="E1898" t="str">
            <v>X275</v>
          </cell>
          <cell r="G1898" t="str">
            <v>RCOC</v>
          </cell>
          <cell r="H1898" t="str">
            <v>2018-19</v>
          </cell>
          <cell r="J1898" t="str">
            <v>None</v>
          </cell>
          <cell r="K1898" t="str">
            <v>Regular</v>
          </cell>
          <cell r="L1898" t="str">
            <v>Residential (EBSH-4bed)</v>
          </cell>
          <cell r="N1898" t="str">
            <v>Continued</v>
          </cell>
          <cell r="P1898" t="str">
            <v>In Progress</v>
          </cell>
          <cell r="Q1898" t="str">
            <v>DE</v>
          </cell>
          <cell r="T1898" t="str">
            <v>NPO</v>
          </cell>
          <cell r="AC1898">
            <v>875000</v>
          </cell>
          <cell r="AD1898">
            <v>623843</v>
          </cell>
          <cell r="AE1898">
            <v>250489</v>
          </cell>
          <cell r="AF1898">
            <v>250489</v>
          </cell>
          <cell r="AS1898">
            <v>3</v>
          </cell>
          <cell r="AT1898">
            <v>4</v>
          </cell>
          <cell r="AX1898" t="str">
            <v/>
          </cell>
          <cell r="BV1898" t="str">
            <v>1527-1529 Eden Ave</v>
          </cell>
          <cell r="EM1898">
            <v>38894</v>
          </cell>
          <cell r="JB1898" t="str">
            <v/>
          </cell>
        </row>
        <row r="1899">
          <cell r="B1899" t="str">
            <v>Secondary</v>
          </cell>
          <cell r="C1899" t="str">
            <v>RCOC-1819-8</v>
          </cell>
          <cell r="D1899" t="str">
            <v>RD</v>
          </cell>
          <cell r="E1899" t="str">
            <v>X276</v>
          </cell>
          <cell r="G1899" t="str">
            <v>RCOC</v>
          </cell>
          <cell r="H1899" t="str">
            <v>2018-19</v>
          </cell>
          <cell r="J1899" t="str">
            <v>None</v>
          </cell>
          <cell r="K1899" t="str">
            <v>Regular</v>
          </cell>
          <cell r="L1899" t="str">
            <v>Residential (EBSH-4bed)</v>
          </cell>
          <cell r="N1899" t="str">
            <v>Continued</v>
          </cell>
          <cell r="P1899" t="str">
            <v>In Progress</v>
          </cell>
          <cell r="Q1899" t="str">
            <v>DE</v>
          </cell>
          <cell r="T1899" t="str">
            <v>NPO</v>
          </cell>
          <cell r="AC1899">
            <v>0</v>
          </cell>
          <cell r="AD1899">
            <v>0</v>
          </cell>
          <cell r="AE1899">
            <v>262522</v>
          </cell>
          <cell r="AF1899">
            <v>262522</v>
          </cell>
          <cell r="AX1899" t="str">
            <v/>
          </cell>
          <cell r="BV1899" t="str">
            <v>1404 Ash Street</v>
          </cell>
          <cell r="JB1899" t="str">
            <v/>
          </cell>
        </row>
        <row r="1900">
          <cell r="B1900" t="str">
            <v>Primary</v>
          </cell>
          <cell r="C1900" t="str">
            <v>RCRC-0506-1</v>
          </cell>
          <cell r="D1900" t="str">
            <v>SS</v>
          </cell>
          <cell r="E1900" t="str">
            <v>X375</v>
          </cell>
          <cell r="G1900" t="str">
            <v>RCRC</v>
          </cell>
          <cell r="H1900" t="str">
            <v>2005-06</v>
          </cell>
          <cell r="J1900" t="str">
            <v>None</v>
          </cell>
          <cell r="K1900" t="str">
            <v>Regular</v>
          </cell>
          <cell r="L1900" t="str">
            <v>Community Crisis Home (CCH)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30000</v>
          </cell>
          <cell r="AF1900">
            <v>30000</v>
          </cell>
          <cell r="AS1900">
            <v>3</v>
          </cell>
          <cell r="AT1900">
            <v>4</v>
          </cell>
          <cell r="AV1900">
            <v>5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RCRC-0506-2</v>
          </cell>
          <cell r="D1901" t="str">
            <v>SS</v>
          </cell>
          <cell r="E1901" t="str">
            <v>X279</v>
          </cell>
          <cell r="G1901" t="str">
            <v>RCRC</v>
          </cell>
          <cell r="H1901" t="str">
            <v>2005-06</v>
          </cell>
          <cell r="J1901" t="str">
            <v>None</v>
          </cell>
          <cell r="K1901" t="str">
            <v>Regular</v>
          </cell>
          <cell r="L1901" t="str">
            <v>Community Crisis Home (CCH)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C1901">
            <v>0</v>
          </cell>
          <cell r="AD1901">
            <v>0</v>
          </cell>
          <cell r="AE1901">
            <v>5000</v>
          </cell>
          <cell r="AF1901">
            <v>5000</v>
          </cell>
          <cell r="AS1901">
            <v>1</v>
          </cell>
          <cell r="AT1901">
            <v>3</v>
          </cell>
          <cell r="AV1901">
            <v>5</v>
          </cell>
          <cell r="AX1901" t="str">
            <v/>
          </cell>
          <cell r="BV1901" t="str">
            <v>1137 Russ St.</v>
          </cell>
          <cell r="JB1901" t="str">
            <v/>
          </cell>
        </row>
        <row r="1902">
          <cell r="B1902" t="str">
            <v>Primary</v>
          </cell>
          <cell r="C1902" t="str">
            <v>RCRC-0506-3</v>
          </cell>
          <cell r="D1902" t="str">
            <v>RD</v>
          </cell>
          <cell r="E1902" t="str">
            <v>X414</v>
          </cell>
          <cell r="G1902" t="str">
            <v>RCRC</v>
          </cell>
          <cell r="H1902" t="str">
            <v>2005-06</v>
          </cell>
          <cell r="J1902" t="str">
            <v>None</v>
          </cell>
          <cell r="K1902" t="str">
            <v>Regular</v>
          </cell>
          <cell r="L1902" t="str">
            <v>Residential (SRF-4bed)</v>
          </cell>
          <cell r="N1902" t="str">
            <v>New</v>
          </cell>
          <cell r="P1902" t="str">
            <v>Closed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25000</v>
          </cell>
          <cell r="AF1902">
            <v>25000</v>
          </cell>
          <cell r="AS1902">
            <v>4</v>
          </cell>
          <cell r="AX1902">
            <v>4</v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RCRC-0506-4</v>
          </cell>
          <cell r="D1903" t="str">
            <v>RD</v>
          </cell>
          <cell r="E1903" t="str">
            <v>X376</v>
          </cell>
          <cell r="G1903" t="str">
            <v>RCRC</v>
          </cell>
          <cell r="H1903" t="str">
            <v>2005-06</v>
          </cell>
          <cell r="J1903" t="str">
            <v>None</v>
          </cell>
          <cell r="K1903" t="str">
            <v>Regular</v>
          </cell>
          <cell r="L1903" t="str">
            <v>Residential (CCF-L4i)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51000</v>
          </cell>
          <cell r="AF1903">
            <v>51000</v>
          </cell>
          <cell r="AS1903">
            <v>3</v>
          </cell>
          <cell r="AT1903">
            <v>4</v>
          </cell>
          <cell r="AV1903">
            <v>3</v>
          </cell>
          <cell r="AX1903">
            <v>4</v>
          </cell>
          <cell r="BV1903" t="str">
            <v>4095 Walnut Dr.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RCRC-0607-1</v>
          </cell>
          <cell r="D1904" t="str">
            <v>RD</v>
          </cell>
          <cell r="E1904" t="str">
            <v>X273</v>
          </cell>
          <cell r="G1904" t="str">
            <v>RCRC</v>
          </cell>
          <cell r="H1904" t="str">
            <v>2006-07</v>
          </cell>
          <cell r="J1904" t="str">
            <v>None</v>
          </cell>
          <cell r="K1904" t="str">
            <v>Regular</v>
          </cell>
          <cell r="L1904" t="str">
            <v>Residential (SLS)</v>
          </cell>
          <cell r="N1904" t="str">
            <v>New</v>
          </cell>
          <cell r="P1904" t="str">
            <v>Discontinued</v>
          </cell>
          <cell r="Q1904" t="str">
            <v>DE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253386</v>
          </cell>
          <cell r="AF1904">
            <v>253386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RCRC-0607-2</v>
          </cell>
          <cell r="D1905" t="str">
            <v>MS</v>
          </cell>
          <cell r="E1905" t="str">
            <v>X274</v>
          </cell>
          <cell r="G1905" t="str">
            <v>RCRC</v>
          </cell>
          <cell r="H1905" t="str">
            <v>2006-07</v>
          </cell>
          <cell r="J1905" t="str">
            <v>None</v>
          </cell>
          <cell r="K1905" t="str">
            <v>Regular</v>
          </cell>
          <cell r="L1905" t="str">
            <v>Other</v>
          </cell>
          <cell r="N1905" t="str">
            <v>New</v>
          </cell>
          <cell r="P1905" t="str">
            <v>Discontinued</v>
          </cell>
          <cell r="Q1905" t="str">
            <v>DE</v>
          </cell>
          <cell r="T1905" t="str">
            <v>NON-NPO</v>
          </cell>
          <cell r="AC1905">
            <v>1240000</v>
          </cell>
          <cell r="AD1905">
            <v>177000</v>
          </cell>
          <cell r="AE1905">
            <v>258413</v>
          </cell>
          <cell r="AF1905">
            <v>1417000</v>
          </cell>
          <cell r="AS1905">
            <v>3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RCRC-0607-3</v>
          </cell>
          <cell r="D1906" t="str">
            <v>RD</v>
          </cell>
          <cell r="E1906" t="str">
            <v>X275</v>
          </cell>
          <cell r="G1906" t="str">
            <v>RCRC</v>
          </cell>
          <cell r="H1906" t="str">
            <v>2006-07</v>
          </cell>
          <cell r="J1906" t="str">
            <v>None</v>
          </cell>
          <cell r="K1906" t="str">
            <v>Regular</v>
          </cell>
          <cell r="L1906" t="str">
            <v>Residential (SRF-4bed)</v>
          </cell>
          <cell r="N1906" t="str">
            <v>New</v>
          </cell>
          <cell r="P1906" t="str">
            <v>Closed</v>
          </cell>
          <cell r="Q1906" t="str">
            <v>DE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200000</v>
          </cell>
          <cell r="AF1906">
            <v>200000</v>
          </cell>
          <cell r="AS1906">
            <v>3</v>
          </cell>
          <cell r="AT1906">
            <v>4</v>
          </cell>
          <cell r="AV1906">
            <v>5</v>
          </cell>
          <cell r="AX1906">
            <v>4</v>
          </cell>
          <cell r="BV1906" t="str">
            <v>1905 Russ St.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RCRC-0607-4</v>
          </cell>
          <cell r="D1907" t="str">
            <v>RD</v>
          </cell>
          <cell r="E1907" t="str">
            <v>X276</v>
          </cell>
          <cell r="G1907" t="str">
            <v>RCRC</v>
          </cell>
          <cell r="H1907" t="str">
            <v>2006-07</v>
          </cell>
          <cell r="J1907" t="str">
            <v>None</v>
          </cell>
          <cell r="K1907" t="str">
            <v>Regular</v>
          </cell>
          <cell r="L1907" t="str">
            <v>Community Crisis Home (CCH)</v>
          </cell>
          <cell r="N1907" t="str">
            <v>New</v>
          </cell>
          <cell r="P1907" t="str">
            <v>Discontinued</v>
          </cell>
          <cell r="Q1907" t="str">
            <v>DE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262522</v>
          </cell>
          <cell r="AF1907">
            <v>262522</v>
          </cell>
          <cell r="AS1907">
            <v>3</v>
          </cell>
          <cell r="AV1907">
            <v>5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RCRC-0708-1</v>
          </cell>
          <cell r="D1908" t="str">
            <v>RD</v>
          </cell>
          <cell r="E1908" t="str">
            <v>X414</v>
          </cell>
          <cell r="G1908" t="str">
            <v>RCRC</v>
          </cell>
          <cell r="H1908" t="str">
            <v>2007-08</v>
          </cell>
          <cell r="J1908" t="str">
            <v>None</v>
          </cell>
          <cell r="K1908" t="str">
            <v>Regular</v>
          </cell>
          <cell r="L1908" t="str">
            <v>Residential (SRF-4bed)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250000</v>
          </cell>
          <cell r="AF1908">
            <v>250000</v>
          </cell>
          <cell r="AS1908">
            <v>3</v>
          </cell>
          <cell r="AT1908">
            <v>4</v>
          </cell>
          <cell r="AV1908">
            <v>5</v>
          </cell>
          <cell r="AX1908">
            <v>4</v>
          </cell>
          <cell r="BV1908" t="str">
            <v>5585 Sunrise Dr.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RCRC-0708-2</v>
          </cell>
          <cell r="D1909" t="str">
            <v>SS</v>
          </cell>
          <cell r="E1909" t="str">
            <v>X414</v>
          </cell>
          <cell r="G1909" t="str">
            <v>RCRC</v>
          </cell>
          <cell r="H1909" t="str">
            <v>2007-08</v>
          </cell>
          <cell r="J1909" t="str">
            <v>None</v>
          </cell>
          <cell r="K1909" t="str">
            <v>Regular</v>
          </cell>
          <cell r="L1909" t="str">
            <v>Psychiatric Treatment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100000</v>
          </cell>
          <cell r="AF1909">
            <v>100000</v>
          </cell>
          <cell r="AS1909">
            <v>1</v>
          </cell>
          <cell r="AT1909">
            <v>3</v>
          </cell>
          <cell r="AV1909">
            <v>2</v>
          </cell>
          <cell r="AX1909">
            <v>4</v>
          </cell>
          <cell r="BV1909" t="str">
            <v>1137 Russ St.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RCRC-0708-3</v>
          </cell>
          <cell r="D1910" t="str">
            <v>NP</v>
          </cell>
          <cell r="E1910" t="str">
            <v>X273</v>
          </cell>
          <cell r="G1910" t="str">
            <v>RCRC</v>
          </cell>
          <cell r="H1910" t="str">
            <v>2007-08</v>
          </cell>
          <cell r="J1910" t="str">
            <v>None</v>
          </cell>
          <cell r="K1910" t="str">
            <v>Regular</v>
          </cell>
          <cell r="L1910" t="str">
            <v>NPO Administrative Support</v>
          </cell>
          <cell r="N1910" t="str">
            <v>New</v>
          </cell>
          <cell r="P1910" t="str">
            <v>Discontinued</v>
          </cell>
          <cell r="Q1910" t="str">
            <v>DE</v>
          </cell>
          <cell r="T1910" t="str">
            <v>NON-NPO</v>
          </cell>
          <cell r="AC1910">
            <v>925000</v>
          </cell>
          <cell r="AD1910">
            <v>760335</v>
          </cell>
          <cell r="AE1910">
            <v>25000</v>
          </cell>
          <cell r="AF1910">
            <v>25000</v>
          </cell>
          <cell r="AS1910">
            <v>5</v>
          </cell>
          <cell r="AV1910">
            <v>3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RCRC-0708-4</v>
          </cell>
          <cell r="D1911" t="str">
            <v>TD</v>
          </cell>
          <cell r="E1911" t="str">
            <v>X274</v>
          </cell>
          <cell r="G1911" t="str">
            <v>RCRC</v>
          </cell>
          <cell r="H1911" t="str">
            <v>2007-08</v>
          </cell>
          <cell r="J1911" t="str">
            <v>None</v>
          </cell>
          <cell r="K1911" t="str">
            <v>Regular</v>
          </cell>
          <cell r="L1911" t="str">
            <v>Training</v>
          </cell>
          <cell r="N1911" t="str">
            <v>New</v>
          </cell>
          <cell r="P1911" t="str">
            <v>Completed</v>
          </cell>
          <cell r="Q1911" t="str">
            <v>DE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258413</v>
          </cell>
          <cell r="AF1911">
            <v>258413</v>
          </cell>
          <cell r="AS1911">
            <v>5</v>
          </cell>
          <cell r="AT1911">
            <v>4</v>
          </cell>
          <cell r="AV1911">
            <v>2</v>
          </cell>
          <cell r="AX1911" t="str">
            <v/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 t="str">
            <v/>
          </cell>
        </row>
        <row r="1912">
          <cell r="B1912" t="str">
            <v>Primary</v>
          </cell>
          <cell r="C1912" t="str">
            <v>RCRC-0809-1</v>
          </cell>
          <cell r="D1912" t="str">
            <v>RD</v>
          </cell>
          <cell r="E1912" t="str">
            <v>X275</v>
          </cell>
          <cell r="G1912" t="str">
            <v>RCRC</v>
          </cell>
          <cell r="H1912" t="str">
            <v>2008-09</v>
          </cell>
          <cell r="J1912" t="str">
            <v>None</v>
          </cell>
          <cell r="K1912" t="str">
            <v>Regular</v>
          </cell>
          <cell r="L1912" t="str">
            <v>Residential (SLS)</v>
          </cell>
          <cell r="N1912" t="str">
            <v>New</v>
          </cell>
          <cell r="P1912" t="str">
            <v>Discontinued</v>
          </cell>
          <cell r="Q1912" t="str">
            <v>DE</v>
          </cell>
          <cell r="T1912" t="str">
            <v>NON-NPO</v>
          </cell>
          <cell r="AC1912">
            <v>762000</v>
          </cell>
          <cell r="AD1912">
            <v>523792</v>
          </cell>
          <cell r="AE1912">
            <v>250489</v>
          </cell>
          <cell r="AF1912">
            <v>1285792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RCRC-0809-2</v>
          </cell>
          <cell r="D1913" t="str">
            <v>DP</v>
          </cell>
          <cell r="E1913" t="str">
            <v>X276</v>
          </cell>
          <cell r="G1913" t="str">
            <v>RCRC</v>
          </cell>
          <cell r="H1913" t="str">
            <v>2008-09</v>
          </cell>
          <cell r="J1913" t="str">
            <v>None</v>
          </cell>
          <cell r="K1913" t="str">
            <v>Regular</v>
          </cell>
          <cell r="L1913" t="str">
            <v>Day Program</v>
          </cell>
          <cell r="N1913" t="str">
            <v>New</v>
          </cell>
          <cell r="P1913" t="str">
            <v>Discontinued</v>
          </cell>
          <cell r="Q1913" t="str">
            <v>DE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262522</v>
          </cell>
          <cell r="AF1913">
            <v>262522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RCRC-0809-3</v>
          </cell>
          <cell r="D1914" t="str">
            <v>NP</v>
          </cell>
          <cell r="E1914" t="str">
            <v>X276</v>
          </cell>
          <cell r="G1914" t="str">
            <v>RCRC</v>
          </cell>
          <cell r="H1914" t="str">
            <v>2008-09</v>
          </cell>
          <cell r="J1914" t="str">
            <v>None</v>
          </cell>
          <cell r="K1914" t="str">
            <v>Regular</v>
          </cell>
          <cell r="L1914" t="str">
            <v>NPO Administrative Support</v>
          </cell>
          <cell r="N1914" t="str">
            <v>New</v>
          </cell>
          <cell r="P1914" t="str">
            <v>Completed</v>
          </cell>
          <cell r="Q1914" t="str">
            <v>DE</v>
          </cell>
          <cell r="T1914" t="str">
            <v>NON-NPO</v>
          </cell>
          <cell r="AC1914">
            <v>785000</v>
          </cell>
          <cell r="AD1914">
            <v>890016</v>
          </cell>
          <cell r="AE1914">
            <v>30000</v>
          </cell>
          <cell r="AF1914">
            <v>30000</v>
          </cell>
          <cell r="AS1914">
            <v>5</v>
          </cell>
          <cell r="AT1914">
            <v>4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RCRC-0809-4</v>
          </cell>
          <cell r="D1915" t="str">
            <v>TD</v>
          </cell>
          <cell r="G1915" t="str">
            <v>RCRC</v>
          </cell>
          <cell r="H1915" t="str">
            <v>2008-09</v>
          </cell>
          <cell r="J1915" t="str">
            <v>None</v>
          </cell>
          <cell r="K1915" t="str">
            <v>Regular</v>
          </cell>
          <cell r="L1915" t="str">
            <v>Training</v>
          </cell>
          <cell r="N1915" t="str">
            <v>New</v>
          </cell>
          <cell r="P1915" t="str">
            <v>Completed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30000</v>
          </cell>
          <cell r="AF1915">
            <v>30000</v>
          </cell>
          <cell r="AS1915">
            <v>2</v>
          </cell>
          <cell r="AT1915">
            <v>2</v>
          </cell>
          <cell r="AX1915" t="str">
            <v/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RCRC-0809-5</v>
          </cell>
          <cell r="D1916" t="str">
            <v>TD</v>
          </cell>
          <cell r="G1916" t="str">
            <v>RCRC</v>
          </cell>
          <cell r="H1916" t="str">
            <v>2008-09</v>
          </cell>
          <cell r="J1916" t="str">
            <v>None</v>
          </cell>
          <cell r="K1916" t="str">
            <v>Regular</v>
          </cell>
          <cell r="L1916" t="str">
            <v>Training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25000</v>
          </cell>
          <cell r="AF1916">
            <v>25000</v>
          </cell>
          <cell r="AS1916">
            <v>1</v>
          </cell>
          <cell r="AT1916">
            <v>4</v>
          </cell>
          <cell r="AV1916">
            <v>2</v>
          </cell>
          <cell r="AX1916" t="str">
            <v/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RCRC-0809-6</v>
          </cell>
          <cell r="D1917" t="str">
            <v>TD</v>
          </cell>
          <cell r="G1917" t="str">
            <v>RCRC</v>
          </cell>
          <cell r="H1917" t="str">
            <v>2008-09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51000</v>
          </cell>
          <cell r="AF1917">
            <v>51000</v>
          </cell>
          <cell r="AS1917">
            <v>3</v>
          </cell>
          <cell r="AT1917">
            <v>3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RCRC-0809-7</v>
          </cell>
          <cell r="D1918" t="str">
            <v>TD</v>
          </cell>
          <cell r="G1918" t="str">
            <v>RCRC</v>
          </cell>
          <cell r="H1918" t="str">
            <v>2008-09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51000</v>
          </cell>
          <cell r="AF1918">
            <v>51000</v>
          </cell>
          <cell r="AS1918">
            <v>3</v>
          </cell>
          <cell r="AT1918">
            <v>4</v>
          </cell>
          <cell r="AV1918">
            <v>2</v>
          </cell>
          <cell r="AX1918" t="str">
            <v/>
          </cell>
          <cell r="BV1918" t="str">
            <v>2917 Penitencia Creek Rd</v>
          </cell>
          <cell r="EI1918">
            <v>40575</v>
          </cell>
          <cell r="EK1918">
            <v>41183</v>
          </cell>
          <cell r="EM1918">
            <v>39227</v>
          </cell>
          <cell r="EQ1918">
            <v>41427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RCRC-0910-1</v>
          </cell>
          <cell r="D1919" t="str">
            <v>SS</v>
          </cell>
          <cell r="G1919" t="str">
            <v>RCRC</v>
          </cell>
          <cell r="H1919" t="str">
            <v>2009-10</v>
          </cell>
          <cell r="J1919" t="str">
            <v>None</v>
          </cell>
          <cell r="K1919" t="str">
            <v>Regular</v>
          </cell>
          <cell r="L1919" t="str">
            <v>Behavioral Services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15000</v>
          </cell>
          <cell r="AF1919">
            <v>15000</v>
          </cell>
          <cell r="AS1919">
            <v>1</v>
          </cell>
          <cell r="AT1919">
            <v>1</v>
          </cell>
          <cell r="AX1919" t="str">
            <v/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RCRC-0910-2</v>
          </cell>
          <cell r="D1920" t="str">
            <v>DP</v>
          </cell>
          <cell r="G1920" t="str">
            <v>RCRC</v>
          </cell>
          <cell r="H1920" t="str">
            <v>2009-10</v>
          </cell>
          <cell r="J1920" t="str">
            <v>None</v>
          </cell>
          <cell r="K1920" t="str">
            <v>Regular</v>
          </cell>
          <cell r="L1920" t="str">
            <v>Day Program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40000</v>
          </cell>
          <cell r="AF1920">
            <v>40000</v>
          </cell>
          <cell r="AS1920">
            <v>5</v>
          </cell>
          <cell r="AT1920">
            <v>4</v>
          </cell>
          <cell r="AV1920">
            <v>4</v>
          </cell>
          <cell r="AX1920" t="str">
            <v/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RCRC-0910-3</v>
          </cell>
          <cell r="D1921" t="str">
            <v>TD</v>
          </cell>
          <cell r="G1921" t="str">
            <v>RCRC</v>
          </cell>
          <cell r="H1921" t="str">
            <v>2009-10</v>
          </cell>
          <cell r="J1921" t="str">
            <v>None</v>
          </cell>
          <cell r="K1921" t="str">
            <v>Regular</v>
          </cell>
          <cell r="L1921" t="str">
            <v>Training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40000</v>
          </cell>
          <cell r="AF1921">
            <v>40000</v>
          </cell>
          <cell r="AS1921">
            <v>5</v>
          </cell>
          <cell r="AT1921">
            <v>4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RCRC-0910-4</v>
          </cell>
          <cell r="D1922" t="str">
            <v>TD</v>
          </cell>
          <cell r="G1922" t="str">
            <v>RCRC</v>
          </cell>
          <cell r="H1922" t="str">
            <v>2009-10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60000</v>
          </cell>
          <cell r="AF1922">
            <v>60000</v>
          </cell>
          <cell r="AS1922">
            <v>5</v>
          </cell>
          <cell r="AT1922">
            <v>4</v>
          </cell>
          <cell r="AX1922" t="str">
            <v/>
          </cell>
          <cell r="BV1922" t="str">
            <v>1750 Westmont Ave</v>
          </cell>
          <cell r="EI1922">
            <v>40812</v>
          </cell>
          <cell r="EK1922">
            <v>41518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RCRC-0910-5</v>
          </cell>
          <cell r="D1923" t="str">
            <v>TD</v>
          </cell>
          <cell r="G1923" t="str">
            <v>RCRC</v>
          </cell>
          <cell r="H1923" t="str">
            <v>2009-10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100000</v>
          </cell>
          <cell r="AF1923">
            <v>100000</v>
          </cell>
          <cell r="AS1923">
            <v>4</v>
          </cell>
          <cell r="AT1923">
            <v>1</v>
          </cell>
          <cell r="AX1923" t="str">
            <v/>
          </cell>
          <cell r="BV1923" t="str">
            <v>275 W Dunne Ave</v>
          </cell>
          <cell r="EI1923">
            <v>40842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RCRC-1011-1</v>
          </cell>
          <cell r="D1924" t="str">
            <v>RD</v>
          </cell>
          <cell r="G1924" t="str">
            <v>RCRC</v>
          </cell>
          <cell r="H1924" t="str">
            <v>2010-11</v>
          </cell>
          <cell r="J1924" t="str">
            <v>None</v>
          </cell>
          <cell r="K1924" t="str">
            <v>Regular</v>
          </cell>
          <cell r="L1924" t="str">
            <v>Residential (FHA-2bed)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100000</v>
          </cell>
          <cell r="AF1924">
            <v>100000</v>
          </cell>
          <cell r="AS1924">
            <v>5</v>
          </cell>
          <cell r="AT1924">
            <v>3</v>
          </cell>
          <cell r="AV1924">
            <v>2</v>
          </cell>
          <cell r="AX1924">
            <v>2</v>
          </cell>
          <cell r="BV1924" t="str">
            <v>441 N Milton Ave</v>
          </cell>
          <cell r="EI1924">
            <v>40553</v>
          </cell>
          <cell r="EM1924">
            <v>39248</v>
          </cell>
          <cell r="EY1924">
            <v>40724</v>
          </cell>
          <cell r="JB1924" t="str">
            <v/>
          </cell>
        </row>
        <row r="1925">
          <cell r="B1925" t="str">
            <v>Primary</v>
          </cell>
          <cell r="C1925" t="str">
            <v>RCRC-1011-2</v>
          </cell>
          <cell r="D1925" t="str">
            <v>SS</v>
          </cell>
          <cell r="G1925" t="str">
            <v>RCRC</v>
          </cell>
          <cell r="H1925" t="str">
            <v>2010-11</v>
          </cell>
          <cell r="J1925" t="str">
            <v>None</v>
          </cell>
          <cell r="K1925" t="str">
            <v>Regular</v>
          </cell>
          <cell r="L1925" t="str">
            <v>Crisis Support Services</v>
          </cell>
          <cell r="N1925" t="str">
            <v>New</v>
          </cell>
          <cell r="P1925" t="str">
            <v>Not Approved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15000</v>
          </cell>
          <cell r="AF1925">
            <v>15000</v>
          </cell>
          <cell r="AS1925">
            <v>5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RCRC-1011-3</v>
          </cell>
          <cell r="D1926" t="str">
            <v>RD</v>
          </cell>
          <cell r="G1926" t="str">
            <v>RCRC</v>
          </cell>
          <cell r="H1926" t="str">
            <v>2010-11</v>
          </cell>
          <cell r="J1926" t="str">
            <v>None</v>
          </cell>
          <cell r="K1926" t="str">
            <v>Regular</v>
          </cell>
          <cell r="L1926" t="str">
            <v>Crisis Services Residential (CSR)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15000</v>
          </cell>
          <cell r="AF1926">
            <v>15000</v>
          </cell>
          <cell r="AS1926">
            <v>5</v>
          </cell>
          <cell r="AT1926">
            <v>1</v>
          </cell>
          <cell r="AV1926">
            <v>2</v>
          </cell>
          <cell r="AX1926">
            <v>3</v>
          </cell>
          <cell r="BV1926" t="str">
            <v>10250 Dewell Rd.</v>
          </cell>
          <cell r="EI1926">
            <v>40575</v>
          </cell>
          <cell r="EK1926">
            <v>41183</v>
          </cell>
          <cell r="EM1926">
            <v>39262</v>
          </cell>
          <cell r="EQ1926">
            <v>41427</v>
          </cell>
          <cell r="EY1926">
            <v>40721</v>
          </cell>
          <cell r="JB1926" t="str">
            <v/>
          </cell>
        </row>
        <row r="1927">
          <cell r="B1927" t="str">
            <v>Primary</v>
          </cell>
          <cell r="C1927" t="str">
            <v>RCRC-1011-4</v>
          </cell>
          <cell r="D1927" t="str">
            <v>NP</v>
          </cell>
          <cell r="G1927" t="str">
            <v>RCRC</v>
          </cell>
          <cell r="H1927" t="str">
            <v>2010-11</v>
          </cell>
          <cell r="J1927" t="str">
            <v>None</v>
          </cell>
          <cell r="K1927" t="str">
            <v>Regular</v>
          </cell>
          <cell r="L1927" t="str">
            <v>NPO Administrative Support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20000</v>
          </cell>
          <cell r="AF1927">
            <v>20000</v>
          </cell>
          <cell r="AS1927">
            <v>1</v>
          </cell>
          <cell r="AT1927">
            <v>1</v>
          </cell>
          <cell r="AV1927">
            <v>1</v>
          </cell>
          <cell r="AX1927" t="str">
            <v/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RCRC-1011-5</v>
          </cell>
          <cell r="D1928" t="str">
            <v>TD</v>
          </cell>
          <cell r="E1928" t="str">
            <v>X083</v>
          </cell>
          <cell r="G1928" t="str">
            <v>RCRC</v>
          </cell>
          <cell r="H1928" t="str">
            <v>2010-11</v>
          </cell>
          <cell r="J1928" t="str">
            <v>None</v>
          </cell>
          <cell r="K1928" t="str">
            <v>Regular</v>
          </cell>
          <cell r="L1928" t="str">
            <v>Training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80000</v>
          </cell>
          <cell r="AF1928">
            <v>80000</v>
          </cell>
          <cell r="AS1928">
            <v>3</v>
          </cell>
          <cell r="AV1928">
            <v>1</v>
          </cell>
          <cell r="AX1928" t="str">
            <v/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40296</v>
          </cell>
          <cell r="JB1928" t="str">
            <v/>
          </cell>
        </row>
        <row r="1929">
          <cell r="B1929" t="str">
            <v>Primary</v>
          </cell>
          <cell r="C1929" t="str">
            <v>RCRC-1112-1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2011-12</v>
          </cell>
          <cell r="J1929" t="str">
            <v>None</v>
          </cell>
          <cell r="K1929" t="str">
            <v>Regular</v>
          </cell>
          <cell r="L1929" t="str">
            <v>Residential (SRF-4bed)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E1929">
            <v>10000</v>
          </cell>
          <cell r="AF1929">
            <v>10000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EY1929">
            <v>41624</v>
          </cell>
          <cell r="JB1929" t="str">
            <v/>
          </cell>
        </row>
        <row r="1930">
          <cell r="B1930" t="str">
            <v>Primary</v>
          </cell>
          <cell r="C1930" t="str">
            <v>RCRC-1112-2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2011-12</v>
          </cell>
          <cell r="J1930" t="str">
            <v>None</v>
          </cell>
          <cell r="K1930" t="str">
            <v>Regular</v>
          </cell>
          <cell r="L1930" t="str">
            <v>Residential (SRF-4bed)</v>
          </cell>
          <cell r="N1930" t="str">
            <v>New</v>
          </cell>
          <cell r="P1930" t="str">
            <v>Discontinued</v>
          </cell>
          <cell r="T1930" t="str">
            <v>NON-NPO</v>
          </cell>
          <cell r="AE1930">
            <v>85000</v>
          </cell>
          <cell r="AF1930">
            <v>85000</v>
          </cell>
          <cell r="AS1930">
            <v>2</v>
          </cell>
          <cell r="AT1930">
            <v>2</v>
          </cell>
          <cell r="AV1930">
            <v>5</v>
          </cell>
          <cell r="AX1930">
            <v>4</v>
          </cell>
          <cell r="BV1930" t="str">
            <v>2491 Road L</v>
          </cell>
          <cell r="EI1930">
            <v>40812</v>
          </cell>
          <cell r="EK1930">
            <v>41518</v>
          </cell>
          <cell r="EM1930">
            <v>42002</v>
          </cell>
          <cell r="EY1930">
            <v>41047</v>
          </cell>
          <cell r="JB1930" t="str">
            <v/>
          </cell>
        </row>
        <row r="1931">
          <cell r="B1931" t="str">
            <v>Primary</v>
          </cell>
          <cell r="C1931" t="str">
            <v>RCRC-1112-3</v>
          </cell>
          <cell r="D1931" t="str">
            <v>RD</v>
          </cell>
          <cell r="G1931" t="str">
            <v>RCRC</v>
          </cell>
          <cell r="H1931" t="str">
            <v>2011-12</v>
          </cell>
          <cell r="J1931" t="str">
            <v>None</v>
          </cell>
          <cell r="K1931" t="str">
            <v>Regular</v>
          </cell>
          <cell r="L1931" t="str">
            <v>Residential (SLS)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1000</v>
          </cell>
          <cell r="AF1931">
            <v>1000</v>
          </cell>
          <cell r="AS1931">
            <v>1</v>
          </cell>
          <cell r="AT1931">
            <v>1</v>
          </cell>
          <cell r="AV1931">
            <v>2</v>
          </cell>
          <cell r="AX1931">
            <v>2</v>
          </cell>
          <cell r="BV1931" t="str">
            <v>20 Skycrest Drive</v>
          </cell>
          <cell r="EI1931">
            <v>40842</v>
          </cell>
          <cell r="EK1931">
            <v>42461</v>
          </cell>
          <cell r="EM1931">
            <v>39265</v>
          </cell>
          <cell r="EY1931">
            <v>41037</v>
          </cell>
          <cell r="JB1931" t="str">
            <v/>
          </cell>
        </row>
        <row r="1932">
          <cell r="B1932" t="str">
            <v>Primary</v>
          </cell>
          <cell r="C1932" t="str">
            <v>RCRC-1112-4</v>
          </cell>
          <cell r="D1932" t="str">
            <v>TD</v>
          </cell>
          <cell r="G1932" t="str">
            <v>RCRC</v>
          </cell>
          <cell r="H1932" t="str">
            <v>2011-12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15000</v>
          </cell>
          <cell r="AF1932">
            <v>15000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I1932">
            <v>40553</v>
          </cell>
          <cell r="EM1932">
            <v>39268</v>
          </cell>
          <cell r="EY1932">
            <v>40938</v>
          </cell>
          <cell r="JB1932" t="str">
            <v/>
          </cell>
        </row>
        <row r="1933">
          <cell r="B1933" t="str">
            <v>Primary</v>
          </cell>
          <cell r="C1933" t="str">
            <v>RCRC-1112-5</v>
          </cell>
          <cell r="D1933" t="str">
            <v>TD</v>
          </cell>
          <cell r="E1933" t="str">
            <v>X146</v>
          </cell>
          <cell r="G1933" t="str">
            <v>RCRC</v>
          </cell>
          <cell r="H1933" t="str">
            <v>2011-12</v>
          </cell>
          <cell r="J1933" t="str">
            <v>None</v>
          </cell>
          <cell r="K1933" t="str">
            <v>Regular</v>
          </cell>
          <cell r="L1933" t="str">
            <v>Training</v>
          </cell>
          <cell r="N1933" t="str">
            <v>New</v>
          </cell>
          <cell r="P1933" t="str">
            <v>Completed</v>
          </cell>
          <cell r="Q1933" t="str">
            <v>DE/SP</v>
          </cell>
          <cell r="T1933" t="str">
            <v>NON-NPO</v>
          </cell>
          <cell r="AC1933">
            <v>793000</v>
          </cell>
          <cell r="AD1933">
            <v>916615</v>
          </cell>
          <cell r="AE1933">
            <v>20000</v>
          </cell>
          <cell r="AF1933">
            <v>20000</v>
          </cell>
          <cell r="AS1933">
            <v>4</v>
          </cell>
          <cell r="AT1933">
            <v>3</v>
          </cell>
          <cell r="AX1933" t="str">
            <v/>
          </cell>
          <cell r="BV1933" t="str">
            <v>895 McKendrie St</v>
          </cell>
          <cell r="EM1933">
            <v>39265</v>
          </cell>
          <cell r="EY1933">
            <v>40908</v>
          </cell>
          <cell r="JB1933" t="str">
            <v/>
          </cell>
        </row>
        <row r="1934">
          <cell r="B1934" t="str">
            <v>Primary</v>
          </cell>
          <cell r="C1934" t="str">
            <v>RCRC-1112-6</v>
          </cell>
          <cell r="D1934" t="str">
            <v>RD</v>
          </cell>
          <cell r="E1934" t="str">
            <v>X249</v>
          </cell>
          <cell r="G1934" t="str">
            <v>RCRC</v>
          </cell>
          <cell r="H1934" t="str">
            <v>2011-12</v>
          </cell>
          <cell r="J1934" t="str">
            <v>None</v>
          </cell>
          <cell r="K1934" t="str">
            <v>Regular</v>
          </cell>
          <cell r="L1934" t="str">
            <v>Residential (SLS)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20000</v>
          </cell>
          <cell r="AF1934">
            <v>20000</v>
          </cell>
          <cell r="AS1934">
            <v>1</v>
          </cell>
          <cell r="AT1934">
            <v>1</v>
          </cell>
          <cell r="AV1934">
            <v>1</v>
          </cell>
          <cell r="AX1934">
            <v>2</v>
          </cell>
          <cell r="BV1934" t="str">
            <v>849 Small Street</v>
          </cell>
          <cell r="EI1934">
            <v>40842</v>
          </cell>
          <cell r="EK1934">
            <v>41183</v>
          </cell>
          <cell r="EM1934">
            <v>39268</v>
          </cell>
          <cell r="EQ1934">
            <v>41427</v>
          </cell>
          <cell r="EY1934">
            <v>41037</v>
          </cell>
          <cell r="JB1934" t="str">
            <v/>
          </cell>
        </row>
        <row r="1935">
          <cell r="B1935" t="str">
            <v>Primary</v>
          </cell>
          <cell r="C1935" t="str">
            <v>RCRC-1213-1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2012-13</v>
          </cell>
          <cell r="J1935" t="str">
            <v>None</v>
          </cell>
          <cell r="K1935" t="str">
            <v>Regular</v>
          </cell>
          <cell r="L1935" t="str">
            <v>Residential (SRF-4bed)</v>
          </cell>
          <cell r="N1935" t="str">
            <v>New</v>
          </cell>
          <cell r="P1935" t="str">
            <v>Discontinued</v>
          </cell>
          <cell r="Q1935" t="str">
            <v>DE/SP</v>
          </cell>
          <cell r="T1935" t="str">
            <v>NON-NPO</v>
          </cell>
          <cell r="AC1935">
            <v>841000</v>
          </cell>
          <cell r="AD1935">
            <v>469842</v>
          </cell>
          <cell r="AE1935">
            <v>20000</v>
          </cell>
          <cell r="AF1935">
            <v>20000</v>
          </cell>
          <cell r="AS1935">
            <v>2</v>
          </cell>
          <cell r="AV1935">
            <v>4</v>
          </cell>
          <cell r="AX1935">
            <v>4</v>
          </cell>
          <cell r="BV1935" t="str">
            <v>7110 Steiger Hill Road</v>
          </cell>
          <cell r="EI1935">
            <v>41325</v>
          </cell>
          <cell r="EM1935">
            <v>39288</v>
          </cell>
          <cell r="EY1935">
            <v>41443</v>
          </cell>
          <cell r="JB1935" t="str">
            <v/>
          </cell>
        </row>
        <row r="1936">
          <cell r="B1936" t="str">
            <v>Primary</v>
          </cell>
          <cell r="C1936" t="str">
            <v>RCRC-1213-2</v>
          </cell>
          <cell r="D1936" t="str">
            <v>DP</v>
          </cell>
          <cell r="E1936" t="str">
            <v>X336</v>
          </cell>
          <cell r="G1936" t="str">
            <v>RCRC</v>
          </cell>
          <cell r="H1936" t="str">
            <v>2012-13</v>
          </cell>
          <cell r="J1936" t="str">
            <v>None</v>
          </cell>
          <cell r="K1936" t="str">
            <v>Regular</v>
          </cell>
          <cell r="L1936" t="str">
            <v>Day Program</v>
          </cell>
          <cell r="N1936" t="str">
            <v>New</v>
          </cell>
          <cell r="P1936" t="str">
            <v>Completed</v>
          </cell>
          <cell r="Q1936" t="str">
            <v>DE/SP</v>
          </cell>
          <cell r="T1936" t="str">
            <v>NON-NPO</v>
          </cell>
          <cell r="AC1936">
            <v>774000</v>
          </cell>
          <cell r="AD1936">
            <v>935615</v>
          </cell>
          <cell r="AE1936">
            <v>20000</v>
          </cell>
          <cell r="AF1936">
            <v>20000</v>
          </cell>
          <cell r="AS1936">
            <v>2</v>
          </cell>
          <cell r="AX1936" t="str">
            <v/>
          </cell>
          <cell r="BV1936" t="str">
            <v>990 S. Dora Street</v>
          </cell>
          <cell r="EI1936">
            <v>41325</v>
          </cell>
          <cell r="EM1936">
            <v>39349</v>
          </cell>
          <cell r="EY1936">
            <v>41445</v>
          </cell>
          <cell r="JB1936" t="str">
            <v/>
          </cell>
        </row>
        <row r="1937">
          <cell r="B1937" t="str">
            <v>Primary</v>
          </cell>
          <cell r="C1937" t="str">
            <v>RCRC-1213-3</v>
          </cell>
          <cell r="D1937" t="str">
            <v>TD</v>
          </cell>
          <cell r="E1937" t="str">
            <v>X337</v>
          </cell>
          <cell r="G1937" t="str">
            <v>RCRC</v>
          </cell>
          <cell r="H1937" t="str">
            <v>2012-13</v>
          </cell>
          <cell r="J1937" t="str">
            <v>None</v>
          </cell>
          <cell r="K1937" t="str">
            <v>Regular</v>
          </cell>
          <cell r="L1937" t="str">
            <v>Training</v>
          </cell>
          <cell r="N1937" t="str">
            <v>New</v>
          </cell>
          <cell r="P1937" t="str">
            <v>Completed</v>
          </cell>
          <cell r="Q1937" t="str">
            <v>DE/SP</v>
          </cell>
          <cell r="T1937" t="str">
            <v>NON-NPO</v>
          </cell>
          <cell r="AC1937">
            <v>875000</v>
          </cell>
          <cell r="AD1937">
            <v>623843</v>
          </cell>
          <cell r="AE1937">
            <v>10000</v>
          </cell>
          <cell r="AF1937">
            <v>10000</v>
          </cell>
          <cell r="AS1937">
            <v>2</v>
          </cell>
          <cell r="AV1937">
            <v>5</v>
          </cell>
          <cell r="AX1937" t="str">
            <v/>
          </cell>
          <cell r="BV1937" t="str">
            <v>7821 English Hills</v>
          </cell>
          <cell r="EI1937">
            <v>41978</v>
          </cell>
          <cell r="EK1937">
            <v>42002</v>
          </cell>
          <cell r="EM1937">
            <v>39357</v>
          </cell>
          <cell r="EY1937">
            <v>41624</v>
          </cell>
          <cell r="JB1937" t="str">
            <v/>
          </cell>
        </row>
        <row r="1938">
          <cell r="B1938" t="str">
            <v>Primary</v>
          </cell>
          <cell r="C1938" t="str">
            <v>RCRC-1213-4</v>
          </cell>
          <cell r="D1938" t="str">
            <v>TD</v>
          </cell>
          <cell r="G1938" t="str">
            <v>RCRC</v>
          </cell>
          <cell r="H1938" t="str">
            <v>2012-13</v>
          </cell>
          <cell r="J1938" t="str">
            <v>None</v>
          </cell>
          <cell r="K1938" t="str">
            <v>Regular</v>
          </cell>
          <cell r="L1938" t="str">
            <v>Training</v>
          </cell>
          <cell r="N1938" t="str">
            <v>New</v>
          </cell>
          <cell r="P1938" t="str">
            <v>Completed</v>
          </cell>
          <cell r="T1938" t="str">
            <v>NON-NPO</v>
          </cell>
          <cell r="AE1938">
            <v>25000</v>
          </cell>
          <cell r="AF1938">
            <v>25000</v>
          </cell>
          <cell r="AS1938">
            <v>5</v>
          </cell>
          <cell r="AT1938">
            <v>2</v>
          </cell>
          <cell r="AV1938">
            <v>2</v>
          </cell>
          <cell r="AX1938" t="str">
            <v/>
          </cell>
          <cell r="BV1938" t="str">
            <v>2491 Road L</v>
          </cell>
          <cell r="EI1938">
            <v>42261</v>
          </cell>
          <cell r="EK1938">
            <v>42461</v>
          </cell>
          <cell r="EY1938">
            <v>41624</v>
          </cell>
          <cell r="JB1938" t="str">
            <v/>
          </cell>
        </row>
        <row r="1939">
          <cell r="B1939" t="str">
            <v>Primary</v>
          </cell>
          <cell r="C1939" t="str">
            <v>RCRC-1314-1</v>
          </cell>
          <cell r="D1939" t="str">
            <v>TD</v>
          </cell>
          <cell r="E1939" t="str">
            <v>X083</v>
          </cell>
          <cell r="G1939" t="str">
            <v>RCRC</v>
          </cell>
          <cell r="H1939" t="str">
            <v>2013-14</v>
          </cell>
          <cell r="J1939" t="str">
            <v>None</v>
          </cell>
          <cell r="K1939" t="str">
            <v>Regular</v>
          </cell>
          <cell r="L1939" t="str">
            <v>Training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21391</v>
          </cell>
          <cell r="AF1939">
            <v>21391</v>
          </cell>
          <cell r="AS1939">
            <v>1</v>
          </cell>
          <cell r="AT1939">
            <v>1</v>
          </cell>
          <cell r="AV1939">
            <v>4</v>
          </cell>
          <cell r="AX1939" t="str">
            <v/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 t="str">
            <v>5/27/14; 6/16/14; 6/2/14</v>
          </cell>
          <cell r="JB1939" t="str">
            <v/>
          </cell>
        </row>
        <row r="1940">
          <cell r="B1940" t="str">
            <v>Primary</v>
          </cell>
          <cell r="C1940" t="str">
            <v>RCRC-1314-2</v>
          </cell>
          <cell r="D1940" t="str">
            <v>TD</v>
          </cell>
          <cell r="E1940" t="str">
            <v>X146</v>
          </cell>
          <cell r="G1940" t="str">
            <v>RCRC</v>
          </cell>
          <cell r="H1940" t="str">
            <v>2013-14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Q1940" t="str">
            <v>DE/SP</v>
          </cell>
          <cell r="T1940" t="str">
            <v>NON-NPO</v>
          </cell>
          <cell r="AE1940">
            <v>35553</v>
          </cell>
          <cell r="AF1940">
            <v>35553</v>
          </cell>
          <cell r="AS1940">
            <v>5</v>
          </cell>
          <cell r="AT1940">
            <v>1</v>
          </cell>
          <cell r="AV1940">
            <v>2</v>
          </cell>
          <cell r="AX1940" t="str">
            <v/>
          </cell>
          <cell r="BV1940" t="str">
            <v>10250 Dewell Rd.</v>
          </cell>
          <cell r="EI1940">
            <v>40575</v>
          </cell>
          <cell r="EK1940">
            <v>41183</v>
          </cell>
          <cell r="EQ1940">
            <v>41427</v>
          </cell>
          <cell r="EY1940" t="str">
            <v>6/22/2014; 6/24/2014; 6/23/2014</v>
          </cell>
          <cell r="JB1940" t="str">
            <v/>
          </cell>
        </row>
        <row r="1941">
          <cell r="B1941" t="str">
            <v>Primary</v>
          </cell>
          <cell r="C1941" t="str">
            <v>RCRC-1314-3</v>
          </cell>
          <cell r="D1941" t="str">
            <v>TD</v>
          </cell>
          <cell r="E1941" t="str">
            <v>X249</v>
          </cell>
          <cell r="G1941" t="str">
            <v>RCRC</v>
          </cell>
          <cell r="H1941" t="str">
            <v>2013-14</v>
          </cell>
          <cell r="J1941" t="str">
            <v>None</v>
          </cell>
          <cell r="K1941" t="str">
            <v>Regular</v>
          </cell>
          <cell r="L1941" t="str">
            <v>Training</v>
          </cell>
          <cell r="N1941" t="str">
            <v>New</v>
          </cell>
          <cell r="P1941" t="str">
            <v>Completed</v>
          </cell>
          <cell r="T1941" t="str">
            <v>NON-NPO</v>
          </cell>
          <cell r="AE1941">
            <v>44910</v>
          </cell>
          <cell r="AF1941">
            <v>44910</v>
          </cell>
          <cell r="AT1941">
            <v>1</v>
          </cell>
          <cell r="AV1941">
            <v>2</v>
          </cell>
          <cell r="AX1941" t="str">
            <v/>
          </cell>
          <cell r="BV1941" t="str">
            <v>10250 Dewell Rd.</v>
          </cell>
          <cell r="EI1941">
            <v>42179</v>
          </cell>
          <cell r="EK1941">
            <v>41183</v>
          </cell>
          <cell r="EQ1941">
            <v>41427</v>
          </cell>
          <cell r="EY1941" t="str">
            <v>6/27/2014; 6/16/2014; 5/23/2014</v>
          </cell>
          <cell r="JB1941" t="str">
            <v/>
          </cell>
        </row>
        <row r="1942">
          <cell r="B1942" t="str">
            <v>Primary</v>
          </cell>
          <cell r="C1942" t="str">
            <v>RCRC-1314-4</v>
          </cell>
          <cell r="D1942" t="str">
            <v>RD</v>
          </cell>
          <cell r="E1942" t="str">
            <v>X335</v>
          </cell>
          <cell r="G1942" t="str">
            <v>RCRC</v>
          </cell>
          <cell r="H1942" t="str">
            <v>2013-14</v>
          </cell>
          <cell r="J1942" t="str">
            <v>None</v>
          </cell>
          <cell r="K1942" t="str">
            <v>Regular</v>
          </cell>
          <cell r="L1942" t="str">
            <v>Residential (SLS)</v>
          </cell>
          <cell r="N1942" t="str">
            <v>New</v>
          </cell>
          <cell r="P1942" t="str">
            <v>Completed</v>
          </cell>
          <cell r="Q1942" t="str">
            <v>DE/SP</v>
          </cell>
          <cell r="T1942" t="str">
            <v>NON-NPO</v>
          </cell>
          <cell r="AE1942">
            <v>14765</v>
          </cell>
          <cell r="AF1942">
            <v>14765</v>
          </cell>
          <cell r="AS1942">
            <v>1</v>
          </cell>
          <cell r="AT1942">
            <v>1</v>
          </cell>
          <cell r="AV1942">
            <v>1</v>
          </cell>
          <cell r="AX1942">
            <v>2</v>
          </cell>
          <cell r="BV1942" t="str">
            <v>7110 Steiger Hill Road</v>
          </cell>
          <cell r="EI1942">
            <v>41716</v>
          </cell>
          <cell r="EY1942">
            <v>41813</v>
          </cell>
          <cell r="JB1942" t="str">
            <v/>
          </cell>
        </row>
        <row r="1943">
          <cell r="B1943" t="str">
            <v>Primary</v>
          </cell>
          <cell r="C1943" t="str">
            <v>RCRC-1314-5</v>
          </cell>
          <cell r="D1943" t="str">
            <v>RD</v>
          </cell>
          <cell r="E1943" t="str">
            <v>X336</v>
          </cell>
          <cell r="G1943" t="str">
            <v>RCRC</v>
          </cell>
          <cell r="H1943" t="str">
            <v>2013-14</v>
          </cell>
          <cell r="J1943" t="str">
            <v>None</v>
          </cell>
          <cell r="K1943" t="str">
            <v>Regular</v>
          </cell>
          <cell r="L1943" t="str">
            <v>Residential (SLS)</v>
          </cell>
          <cell r="N1943" t="str">
            <v>New</v>
          </cell>
          <cell r="P1943" t="str">
            <v>Completed</v>
          </cell>
          <cell r="Q1943" t="str">
            <v>DE/SP</v>
          </cell>
          <cell r="T1943" t="str">
            <v>NON-NPO</v>
          </cell>
          <cell r="AE1943">
            <v>10000</v>
          </cell>
          <cell r="AF1943">
            <v>10000</v>
          </cell>
          <cell r="AS1943">
            <v>2</v>
          </cell>
          <cell r="AV1943">
            <v>1</v>
          </cell>
          <cell r="AX1943">
            <v>1</v>
          </cell>
          <cell r="BV1943" t="str">
            <v>7427 Locke Road</v>
          </cell>
          <cell r="EI1943">
            <v>41716</v>
          </cell>
          <cell r="EY1943">
            <v>41813</v>
          </cell>
          <cell r="JB1943" t="str">
            <v/>
          </cell>
        </row>
        <row r="1944">
          <cell r="B1944" t="str">
            <v>Secondary</v>
          </cell>
          <cell r="C1944" t="str">
            <v>RCRC-1314-6</v>
          </cell>
          <cell r="D1944" t="str">
            <v>RD</v>
          </cell>
          <cell r="E1944" t="str">
            <v>X146</v>
          </cell>
          <cell r="G1944" t="str">
            <v>RCRC</v>
          </cell>
          <cell r="H1944" t="str">
            <v>2013-14</v>
          </cell>
          <cell r="J1944" t="str">
            <v>None</v>
          </cell>
          <cell r="K1944" t="str">
            <v>DTS</v>
          </cell>
          <cell r="L1944" t="str">
            <v>Crisis Services Residential (CSR)</v>
          </cell>
          <cell r="N1944" t="str">
            <v>New</v>
          </cell>
          <cell r="P1944" t="str">
            <v>Discontinued</v>
          </cell>
          <cell r="Q1944" t="str">
            <v>DE/SP</v>
          </cell>
          <cell r="T1944" t="str">
            <v>NON-NPO</v>
          </cell>
          <cell r="AE1944">
            <v>30000</v>
          </cell>
          <cell r="AF1944">
            <v>30000</v>
          </cell>
          <cell r="AS1944">
            <v>2</v>
          </cell>
          <cell r="AT1944">
            <v>2</v>
          </cell>
          <cell r="AX1944" t="str">
            <v/>
          </cell>
          <cell r="BV1944" t="str">
            <v>7821 English Hills</v>
          </cell>
          <cell r="EI1944">
            <v>41325</v>
          </cell>
          <cell r="EK1944">
            <v>41518</v>
          </cell>
          <cell r="EY1944">
            <v>42911</v>
          </cell>
          <cell r="JB1944" t="str">
            <v/>
          </cell>
        </row>
        <row r="1945">
          <cell r="B1945" t="str">
            <v>Primary</v>
          </cell>
          <cell r="C1945" t="str">
            <v>RCRC-1415-1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2014-15</v>
          </cell>
          <cell r="J1945" t="str">
            <v>None</v>
          </cell>
          <cell r="K1945" t="str">
            <v>Regular</v>
          </cell>
          <cell r="L1945" t="str">
            <v>Residential (SRF-5bed)</v>
          </cell>
          <cell r="N1945" t="str">
            <v>New</v>
          </cell>
          <cell r="P1945" t="str">
            <v>Completed</v>
          </cell>
          <cell r="Q1945" t="str">
            <v>DE/SP</v>
          </cell>
          <cell r="T1945" t="str">
            <v>NON-NPO</v>
          </cell>
          <cell r="AE1945">
            <v>70000</v>
          </cell>
          <cell r="AF1945">
            <v>70000</v>
          </cell>
          <cell r="AS1945">
            <v>4</v>
          </cell>
          <cell r="AT1945">
            <v>1</v>
          </cell>
          <cell r="AV1945">
            <v>5</v>
          </cell>
          <cell r="AX1945">
            <v>5</v>
          </cell>
          <cell r="BV1945" t="str">
            <v>7501 Uva Drive</v>
          </cell>
          <cell r="EI1945">
            <v>41978</v>
          </cell>
          <cell r="EK1945">
            <v>42002</v>
          </cell>
          <cell r="EM1945">
            <v>42002</v>
          </cell>
          <cell r="EY1945">
            <v>42181</v>
          </cell>
          <cell r="JB1945" t="str">
            <v/>
          </cell>
        </row>
        <row r="1946">
          <cell r="B1946" t="str">
            <v>Primary</v>
          </cell>
          <cell r="C1946" t="str">
            <v>RCRC-1415-2</v>
          </cell>
          <cell r="D1946" t="str">
            <v>DP</v>
          </cell>
          <cell r="E1946" t="str">
            <v>X336</v>
          </cell>
          <cell r="G1946" t="str">
            <v>RCRC</v>
          </cell>
          <cell r="H1946" t="str">
            <v>2014-15</v>
          </cell>
          <cell r="J1946" t="str">
            <v>None</v>
          </cell>
          <cell r="K1946" t="str">
            <v>Regular</v>
          </cell>
          <cell r="L1946" t="str">
            <v>Day Program</v>
          </cell>
          <cell r="N1946" t="str">
            <v>New</v>
          </cell>
          <cell r="P1946" t="str">
            <v>Completed</v>
          </cell>
          <cell r="Q1946" t="str">
            <v>DE/SP</v>
          </cell>
          <cell r="T1946" t="str">
            <v>NON-NPO</v>
          </cell>
          <cell r="AE1946">
            <v>60000</v>
          </cell>
          <cell r="AF1946">
            <v>60000</v>
          </cell>
          <cell r="AS1946">
            <v>1</v>
          </cell>
          <cell r="AT1946">
            <v>1</v>
          </cell>
          <cell r="AV1946">
            <v>4</v>
          </cell>
          <cell r="AX1946" t="str">
            <v/>
          </cell>
          <cell r="BV1946" t="str">
            <v>7427 Locke Road</v>
          </cell>
          <cell r="EI1946">
            <v>41978</v>
          </cell>
          <cell r="EK1946">
            <v>42461</v>
          </cell>
          <cell r="EM1946">
            <v>42244</v>
          </cell>
          <cell r="EQ1946" t="str">
            <v>X</v>
          </cell>
          <cell r="EY1946">
            <v>42095</v>
          </cell>
          <cell r="JB1946" t="str">
            <v/>
          </cell>
        </row>
        <row r="1947">
          <cell r="B1947" t="str">
            <v>Primary</v>
          </cell>
          <cell r="C1947" t="str">
            <v>RCRC-1415-3</v>
          </cell>
          <cell r="D1947" t="str">
            <v>TD</v>
          </cell>
          <cell r="E1947" t="str">
            <v>X337</v>
          </cell>
          <cell r="G1947" t="str">
            <v>RCRC</v>
          </cell>
          <cell r="H1947" t="str">
            <v>2014-15</v>
          </cell>
          <cell r="J1947" t="str">
            <v>None</v>
          </cell>
          <cell r="K1947" t="str">
            <v>Regular</v>
          </cell>
          <cell r="L1947" t="str">
            <v>Training</v>
          </cell>
          <cell r="N1947" t="str">
            <v>New</v>
          </cell>
          <cell r="P1947" t="str">
            <v>Completed</v>
          </cell>
          <cell r="Q1947" t="str">
            <v>DE/SP</v>
          </cell>
          <cell r="T1947" t="str">
            <v>NON-NPO</v>
          </cell>
          <cell r="AE1947">
            <v>30000</v>
          </cell>
          <cell r="AF1947">
            <v>30000</v>
          </cell>
          <cell r="AS1947">
            <v>4</v>
          </cell>
          <cell r="AX1947" t="str">
            <v/>
          </cell>
          <cell r="BV1947" t="str">
            <v>7821 English Hills</v>
          </cell>
          <cell r="EY1947">
            <v>42156</v>
          </cell>
          <cell r="JB1947" t="str">
            <v/>
          </cell>
        </row>
        <row r="1948">
          <cell r="B1948" t="str">
            <v>Secondary</v>
          </cell>
          <cell r="C1948" t="str">
            <v>RCRC-1415-4</v>
          </cell>
          <cell r="D1948" t="str">
            <v>RD</v>
          </cell>
          <cell r="E1948" t="str">
            <v>X146</v>
          </cell>
          <cell r="G1948" t="str">
            <v>RCRC</v>
          </cell>
          <cell r="H1948" t="str">
            <v>2014-15</v>
          </cell>
          <cell r="J1948" t="str">
            <v>None</v>
          </cell>
          <cell r="K1948" t="str">
            <v>DTS</v>
          </cell>
          <cell r="L1948" t="str">
            <v>10bed or Larger Facility (10+LF)</v>
          </cell>
          <cell r="N1948" t="str">
            <v>Continued</v>
          </cell>
          <cell r="P1948" t="str">
            <v>Discontinued</v>
          </cell>
          <cell r="Q1948" t="str">
            <v>DE/SP</v>
          </cell>
          <cell r="T1948" t="str">
            <v>NPO</v>
          </cell>
          <cell r="AE1948">
            <v>100000</v>
          </cell>
          <cell r="AF1948">
            <v>100000</v>
          </cell>
          <cell r="AS1948">
            <v>4</v>
          </cell>
          <cell r="AT1948">
            <v>3</v>
          </cell>
          <cell r="AV1948">
            <v>2</v>
          </cell>
          <cell r="AX1948">
            <v>7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 t="str">
            <v/>
          </cell>
        </row>
        <row r="1949">
          <cell r="B1949" t="str">
            <v>Primary</v>
          </cell>
          <cell r="C1949" t="str">
            <v>RCRC-1415-5</v>
          </cell>
          <cell r="D1949" t="str">
            <v>SS</v>
          </cell>
          <cell r="E1949" t="str">
            <v>X249</v>
          </cell>
          <cell r="G1949" t="str">
            <v>RCRC</v>
          </cell>
          <cell r="H1949" t="str">
            <v>2014-15</v>
          </cell>
          <cell r="J1949" t="str">
            <v>None</v>
          </cell>
          <cell r="K1949" t="str">
            <v>RAP</v>
          </cell>
          <cell r="L1949" t="str">
            <v>Crisis Support Services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510000</v>
          </cell>
          <cell r="AF1949">
            <v>510000</v>
          </cell>
          <cell r="AS1949">
            <v>1</v>
          </cell>
          <cell r="AT1949">
            <v>1</v>
          </cell>
          <cell r="AV1949">
            <v>3</v>
          </cell>
          <cell r="AX1949">
            <v>3</v>
          </cell>
          <cell r="BV1949" t="str">
            <v>849 Small Street</v>
          </cell>
          <cell r="EI1949">
            <v>42179</v>
          </cell>
          <cell r="EY1949">
            <v>42181</v>
          </cell>
          <cell r="JB1949"/>
        </row>
        <row r="1950">
          <cell r="B1950" t="str">
            <v>Secondary</v>
          </cell>
          <cell r="C1950" t="str">
            <v>RCRC-1415-6</v>
          </cell>
          <cell r="D1950" t="str">
            <v>RD</v>
          </cell>
          <cell r="E1950" t="str">
            <v>X335</v>
          </cell>
          <cell r="G1950" t="str">
            <v>RCRC</v>
          </cell>
          <cell r="H1950" t="str">
            <v>2014-15</v>
          </cell>
          <cell r="J1950" t="str">
            <v>Regular</v>
          </cell>
          <cell r="K1950" t="str">
            <v>DTS</v>
          </cell>
          <cell r="L1950" t="str">
            <v>Community Crisis Home (CCH)</v>
          </cell>
          <cell r="N1950" t="str">
            <v>Continued</v>
          </cell>
          <cell r="P1950" t="str">
            <v>In Progress</v>
          </cell>
          <cell r="Q1950" t="str">
            <v>DE/SP</v>
          </cell>
          <cell r="T1950" t="str">
            <v>NPO</v>
          </cell>
          <cell r="AE1950">
            <v>50000</v>
          </cell>
          <cell r="AF1950">
            <v>50000</v>
          </cell>
          <cell r="AS1950">
            <v>2</v>
          </cell>
          <cell r="AV1950">
            <v>1</v>
          </cell>
          <cell r="AX1950">
            <v>2</v>
          </cell>
          <cell r="BV1950" t="str">
            <v>7110 Steiger Hill Road</v>
          </cell>
          <cell r="EI1950">
            <v>43261</v>
          </cell>
          <cell r="EY1950">
            <v>43261</v>
          </cell>
          <cell r="JB1950" t="str">
            <v/>
          </cell>
        </row>
        <row r="1951">
          <cell r="B1951" t="str">
            <v>Secondary</v>
          </cell>
          <cell r="C1951" t="str">
            <v>RCRC-1415-7</v>
          </cell>
          <cell r="D1951" t="str">
            <v>RD</v>
          </cell>
          <cell r="E1951" t="str">
            <v>X336</v>
          </cell>
          <cell r="G1951" t="str">
            <v>RCRC</v>
          </cell>
          <cell r="H1951" t="str">
            <v>2014-15</v>
          </cell>
          <cell r="J1951" t="str">
            <v>None</v>
          </cell>
          <cell r="K1951" t="str">
            <v>DTS</v>
          </cell>
          <cell r="L1951" t="str">
            <v>Residential (EBSH-4bed)</v>
          </cell>
          <cell r="N1951" t="str">
            <v>New</v>
          </cell>
          <cell r="P1951" t="str">
            <v>In Progress</v>
          </cell>
          <cell r="Q1951" t="str">
            <v>DE/SP</v>
          </cell>
          <cell r="T1951" t="str">
            <v>NPO</v>
          </cell>
          <cell r="AE1951">
            <v>25000</v>
          </cell>
          <cell r="AF1951">
            <v>25000</v>
          </cell>
          <cell r="AS1951">
            <v>2</v>
          </cell>
          <cell r="AU1951">
            <v>4</v>
          </cell>
          <cell r="AV1951">
            <v>1</v>
          </cell>
          <cell r="AX1951">
            <v>2</v>
          </cell>
          <cell r="BV1951" t="str">
            <v>7427 Locke Road</v>
          </cell>
          <cell r="EI1951">
            <v>43230</v>
          </cell>
          <cell r="EY1951">
            <v>43230</v>
          </cell>
          <cell r="JB1951" t="str">
            <v/>
          </cell>
        </row>
        <row r="1952">
          <cell r="B1952" t="str">
            <v>Secondary</v>
          </cell>
          <cell r="C1952" t="str">
            <v>RCRC-1415-8</v>
          </cell>
          <cell r="D1952" t="str">
            <v>RD</v>
          </cell>
          <cell r="E1952" t="str">
            <v>X337</v>
          </cell>
          <cell r="G1952" t="str">
            <v>RCRC</v>
          </cell>
          <cell r="H1952" t="str">
            <v>2014-15</v>
          </cell>
          <cell r="J1952" t="str">
            <v>NONE</v>
          </cell>
          <cell r="K1952" t="str">
            <v>DTS</v>
          </cell>
          <cell r="L1952" t="str">
            <v>Community Crisis Home (CCH)</v>
          </cell>
          <cell r="N1952" t="str">
            <v>New</v>
          </cell>
          <cell r="P1952" t="str">
            <v>In Progress</v>
          </cell>
          <cell r="Q1952" t="str">
            <v>DE/SP</v>
          </cell>
          <cell r="T1952" t="str">
            <v>NPO</v>
          </cell>
          <cell r="AE1952">
            <v>50000</v>
          </cell>
          <cell r="AF1952">
            <v>50000</v>
          </cell>
          <cell r="AS1952">
            <v>2</v>
          </cell>
          <cell r="AT1952">
            <v>2</v>
          </cell>
          <cell r="AV1952">
            <v>6</v>
          </cell>
          <cell r="AX1952">
            <v>2</v>
          </cell>
          <cell r="BV1952" t="str">
            <v>7821 English Hills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 t="str">
            <v/>
          </cell>
        </row>
        <row r="1953">
          <cell r="B1953" t="str">
            <v>Primary</v>
          </cell>
          <cell r="C1953" t="str">
            <v>RCRC-1516-1</v>
          </cell>
          <cell r="D1953" t="str">
            <v>DP</v>
          </cell>
          <cell r="E1953" t="str">
            <v>X336</v>
          </cell>
          <cell r="G1953" t="str">
            <v>RCRC</v>
          </cell>
          <cell r="H1953" t="str">
            <v>2015-16</v>
          </cell>
          <cell r="J1953" t="str">
            <v>None</v>
          </cell>
          <cell r="K1953" t="str">
            <v>Regular</v>
          </cell>
          <cell r="L1953" t="str">
            <v>Day Program</v>
          </cell>
          <cell r="N1953" t="str">
            <v>New</v>
          </cell>
          <cell r="P1953" t="str">
            <v>Discontinued</v>
          </cell>
          <cell r="Q1953" t="str">
            <v>DE/SP</v>
          </cell>
          <cell r="T1953" t="str">
            <v>NON-NPO</v>
          </cell>
          <cell r="AE1953">
            <v>70000</v>
          </cell>
          <cell r="AF1953">
            <v>70000</v>
          </cell>
          <cell r="AS1953">
            <v>3</v>
          </cell>
          <cell r="AT1953">
            <v>1</v>
          </cell>
          <cell r="AV1953">
            <v>3</v>
          </cell>
          <cell r="AX1953" t="str">
            <v/>
          </cell>
          <cell r="BV1953" t="str">
            <v>7427 Locke Road</v>
          </cell>
          <cell r="EI1953">
            <v>42261</v>
          </cell>
          <cell r="EK1953">
            <v>42002</v>
          </cell>
          <cell r="EM1953">
            <v>42002</v>
          </cell>
          <cell r="EY1953">
            <v>42181</v>
          </cell>
          <cell r="JB1953" t="str">
            <v/>
          </cell>
        </row>
        <row r="1954">
          <cell r="B1954" t="str">
            <v>Primary</v>
          </cell>
          <cell r="C1954" t="str">
            <v>RCRC-1516-2</v>
          </cell>
          <cell r="D1954" t="str">
            <v>RD</v>
          </cell>
          <cell r="E1954" t="str">
            <v>X337</v>
          </cell>
          <cell r="G1954" t="str">
            <v>RCRC</v>
          </cell>
          <cell r="H1954" t="str">
            <v>2015-16</v>
          </cell>
          <cell r="J1954" t="str">
            <v>None</v>
          </cell>
          <cell r="K1954" t="str">
            <v>Regular</v>
          </cell>
          <cell r="L1954" t="str">
            <v>Residential (SRF-4bed)</v>
          </cell>
          <cell r="N1954" t="str">
            <v>New</v>
          </cell>
          <cell r="P1954" t="str">
            <v>Discontinued</v>
          </cell>
          <cell r="Q1954" t="str">
            <v>DE/SP</v>
          </cell>
          <cell r="T1954" t="str">
            <v>NON-NPO</v>
          </cell>
          <cell r="AE1954">
            <v>50000</v>
          </cell>
          <cell r="AF1954">
            <v>50000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BV1954" t="str">
            <v>6650 Humboldt Hill Road</v>
          </cell>
          <cell r="EI1954">
            <v>42261</v>
          </cell>
          <cell r="EK1954">
            <v>42244</v>
          </cell>
          <cell r="EM1954">
            <v>42244</v>
          </cell>
          <cell r="EQ1954" t="str">
            <v>X</v>
          </cell>
          <cell r="EY1954">
            <v>42522</v>
          </cell>
          <cell r="JB1954"/>
        </row>
        <row r="1955">
          <cell r="B1955" t="str">
            <v>Primary</v>
          </cell>
          <cell r="C1955" t="str">
            <v>RCRC-1516-3</v>
          </cell>
          <cell r="D1955" t="str">
            <v>TD</v>
          </cell>
          <cell r="G1955" t="str">
            <v>RCRC</v>
          </cell>
          <cell r="H1955" t="str">
            <v>2015-16</v>
          </cell>
          <cell r="J1955" t="str">
            <v>None</v>
          </cell>
          <cell r="K1955" t="str">
            <v>Regular</v>
          </cell>
          <cell r="L1955" t="str">
            <v>Training</v>
          </cell>
          <cell r="N1955" t="str">
            <v>New</v>
          </cell>
          <cell r="P1955" t="str">
            <v>Completed</v>
          </cell>
          <cell r="T1955" t="str">
            <v>NON-NPO</v>
          </cell>
          <cell r="AE1955">
            <v>25000</v>
          </cell>
          <cell r="AF1955">
            <v>25000</v>
          </cell>
          <cell r="AS1955">
            <v>3</v>
          </cell>
          <cell r="AT1955">
            <v>1</v>
          </cell>
          <cell r="AV1955">
            <v>3</v>
          </cell>
          <cell r="AX1955">
            <v>4</v>
          </cell>
          <cell r="BV1955" t="str">
            <v>209 Azalea Circle</v>
          </cell>
          <cell r="EI1955">
            <v>42612</v>
          </cell>
          <cell r="EK1955">
            <v>42907</v>
          </cell>
          <cell r="EM1955">
            <v>42907</v>
          </cell>
          <cell r="EQ1955" t="str">
            <v>X</v>
          </cell>
          <cell r="EY1955">
            <v>42466</v>
          </cell>
          <cell r="JB1955"/>
        </row>
        <row r="1956">
          <cell r="B1956" t="str">
            <v>Secondary</v>
          </cell>
          <cell r="C1956" t="str">
            <v>RCRC-1516-4</v>
          </cell>
          <cell r="D1956" t="str">
            <v>SS</v>
          </cell>
          <cell r="E1956" t="str">
            <v>X249</v>
          </cell>
          <cell r="G1956" t="str">
            <v>RCRC</v>
          </cell>
          <cell r="H1956" t="str">
            <v>2015-16</v>
          </cell>
          <cell r="J1956" t="str">
            <v>None</v>
          </cell>
          <cell r="K1956" t="str">
            <v>Regular</v>
          </cell>
          <cell r="L1956" t="str">
            <v>Crisis Support Services</v>
          </cell>
          <cell r="N1956" t="str">
            <v>Continued</v>
          </cell>
          <cell r="P1956" t="str">
            <v>Completed</v>
          </cell>
          <cell r="Q1956" t="str">
            <v>DE/SP</v>
          </cell>
          <cell r="T1956" t="str">
            <v>NON-NPO</v>
          </cell>
          <cell r="AE1956">
            <v>40000</v>
          </cell>
          <cell r="AF1956">
            <v>40000</v>
          </cell>
          <cell r="AS1956">
            <v>2</v>
          </cell>
          <cell r="AT1956">
            <v>2</v>
          </cell>
          <cell r="AV1956">
            <v>3</v>
          </cell>
          <cell r="AX1956">
            <v>4</v>
          </cell>
          <cell r="EI1956">
            <v>42612</v>
          </cell>
          <cell r="EY1956" t="str">
            <v>4/1/16 and 4/25/16</v>
          </cell>
          <cell r="JB1956"/>
        </row>
        <row r="1957">
          <cell r="B1957" t="str">
            <v>Primary</v>
          </cell>
          <cell r="C1957" t="str">
            <v>RCRC-1617-1</v>
          </cell>
          <cell r="D1957" t="str">
            <v>TD</v>
          </cell>
          <cell r="E1957" t="str">
            <v>X249</v>
          </cell>
          <cell r="G1957" t="str">
            <v>RCRC</v>
          </cell>
          <cell r="H1957" t="str">
            <v>2016-17</v>
          </cell>
          <cell r="J1957" t="str">
            <v>None</v>
          </cell>
          <cell r="K1957" t="str">
            <v>Regular</v>
          </cell>
          <cell r="L1957" t="str">
            <v>Training</v>
          </cell>
          <cell r="N1957" t="str">
            <v>New</v>
          </cell>
          <cell r="P1957" t="str">
            <v>Completed</v>
          </cell>
          <cell r="T1957" t="str">
            <v>NON-NPO</v>
          </cell>
          <cell r="AE1957">
            <v>40000</v>
          </cell>
          <cell r="AF1957">
            <v>40000</v>
          </cell>
          <cell r="AS1957">
            <v>3</v>
          </cell>
          <cell r="AT1957">
            <v>3</v>
          </cell>
          <cell r="AV1957">
            <v>1</v>
          </cell>
          <cell r="AX1957">
            <v>6</v>
          </cell>
          <cell r="EI1957">
            <v>43261</v>
          </cell>
          <cell r="EY1957" t="str">
            <v>9/26/16; 11/21/16</v>
          </cell>
          <cell r="JB1957"/>
        </row>
        <row r="1958">
          <cell r="B1958" t="str">
            <v>Primary</v>
          </cell>
          <cell r="C1958" t="str">
            <v>RCRC-1617-2</v>
          </cell>
          <cell r="D1958" t="str">
            <v>MS</v>
          </cell>
          <cell r="E1958" t="str">
            <v>X082</v>
          </cell>
          <cell r="G1958" t="str">
            <v>RCRC</v>
          </cell>
          <cell r="H1958" t="str">
            <v>2016-17</v>
          </cell>
          <cell r="J1958" t="str">
            <v>None</v>
          </cell>
          <cell r="K1958" t="str">
            <v>DTS</v>
          </cell>
          <cell r="L1958" t="str">
            <v>Community Crisis Home (CCH)</v>
          </cell>
          <cell r="N1958" t="str">
            <v>New</v>
          </cell>
          <cell r="P1958" t="str">
            <v>Discontinued</v>
          </cell>
          <cell r="Q1958" t="str">
            <v>DE/SP</v>
          </cell>
          <cell r="T1958" t="str">
            <v>NON-NPO</v>
          </cell>
          <cell r="AE1958">
            <v>25000</v>
          </cell>
          <cell r="AF1958">
            <v>25000</v>
          </cell>
          <cell r="AS1958">
            <v>2</v>
          </cell>
          <cell r="AU1958">
            <v>4</v>
          </cell>
          <cell r="AV1958">
            <v>1</v>
          </cell>
          <cell r="AX1958" t="str">
            <v/>
          </cell>
          <cell r="BV1958" t="str">
            <v>7110 Steiger Hill Road</v>
          </cell>
          <cell r="EI1958">
            <v>42612</v>
          </cell>
          <cell r="EY1958">
            <v>42880</v>
          </cell>
          <cell r="JB1958" t="str">
            <v/>
          </cell>
        </row>
        <row r="1959">
          <cell r="B1959" t="str">
            <v>Primary</v>
          </cell>
          <cell r="C1959" t="str">
            <v>RCRC-1617-3</v>
          </cell>
          <cell r="D1959" t="str">
            <v>TD</v>
          </cell>
          <cell r="E1959" t="str">
            <v>X082</v>
          </cell>
          <cell r="G1959" t="str">
            <v>RCRC</v>
          </cell>
          <cell r="H1959" t="str">
            <v>2016-17</v>
          </cell>
          <cell r="J1959" t="str">
            <v>None</v>
          </cell>
          <cell r="K1959" t="str">
            <v>Regular</v>
          </cell>
          <cell r="L1959" t="str">
            <v>Training</v>
          </cell>
          <cell r="N1959" t="str">
            <v>New</v>
          </cell>
          <cell r="P1959" t="str">
            <v>Completed</v>
          </cell>
          <cell r="Q1959" t="str">
            <v>DE/SP</v>
          </cell>
          <cell r="T1959" t="str">
            <v>NON-NPO</v>
          </cell>
          <cell r="AE1959">
            <v>30000</v>
          </cell>
          <cell r="AF1959">
            <v>30000</v>
          </cell>
          <cell r="AS1959">
            <v>2</v>
          </cell>
          <cell r="AV1959">
            <v>6</v>
          </cell>
          <cell r="AX1959" t="str">
            <v/>
          </cell>
          <cell r="BV1959" t="str">
            <v>4795 Gaddy Lane</v>
          </cell>
          <cell r="EI1959">
            <v>43223</v>
          </cell>
          <cell r="EK1959">
            <v>42002</v>
          </cell>
          <cell r="EM1959" t="str">
            <v>X</v>
          </cell>
          <cell r="EQ1959" t="str">
            <v>X</v>
          </cell>
          <cell r="EY1959">
            <v>42911</v>
          </cell>
          <cell r="JB1959" t="str">
            <v/>
          </cell>
        </row>
        <row r="1960">
          <cell r="B1960" t="str">
            <v>Secondary</v>
          </cell>
          <cell r="C1960" t="str">
            <v>RCRC-1617-4</v>
          </cell>
          <cell r="D1960" t="str">
            <v>RD</v>
          </cell>
          <cell r="E1960" t="str">
            <v>X335</v>
          </cell>
          <cell r="G1960" t="str">
            <v>RCRC</v>
          </cell>
          <cell r="H1960" t="str">
            <v>2016-17</v>
          </cell>
          <cell r="J1960" t="str">
            <v>None</v>
          </cell>
          <cell r="K1960" t="str">
            <v>Regular</v>
          </cell>
          <cell r="L1960" t="str">
            <v>Community Crisis Home (CCH)</v>
          </cell>
          <cell r="N1960" t="str">
            <v>Continued</v>
          </cell>
          <cell r="P1960" t="str">
            <v>In Progress</v>
          </cell>
          <cell r="Q1960" t="str">
            <v>DE/SP</v>
          </cell>
          <cell r="T1960" t="str">
            <v>NPO</v>
          </cell>
          <cell r="AC1960">
            <v>875000</v>
          </cell>
          <cell r="AD1960">
            <v>623843</v>
          </cell>
          <cell r="AE1960">
            <v>60000</v>
          </cell>
          <cell r="AF1960">
            <v>1498843</v>
          </cell>
          <cell r="AS1960">
            <v>3</v>
          </cell>
          <cell r="AV1960">
            <v>4</v>
          </cell>
          <cell r="AX1960" t="str">
            <v/>
          </cell>
          <cell r="BV1960" t="str">
            <v>7110 Steiger Hill Road</v>
          </cell>
          <cell r="EI1960">
            <v>41978</v>
          </cell>
          <cell r="EK1960">
            <v>42461</v>
          </cell>
          <cell r="EM1960">
            <v>38894</v>
          </cell>
          <cell r="EY1960">
            <v>42095</v>
          </cell>
          <cell r="JB1960" t="str">
            <v/>
          </cell>
        </row>
        <row r="1961">
          <cell r="B1961" t="str">
            <v>Secondary</v>
          </cell>
          <cell r="C1961" t="str">
            <v>RCRC-1617-5</v>
          </cell>
          <cell r="D1961" t="str">
            <v>RD</v>
          </cell>
          <cell r="E1961" t="str">
            <v>X336</v>
          </cell>
          <cell r="G1961" t="str">
            <v>RCRC</v>
          </cell>
          <cell r="H1961" t="str">
            <v>2016-17</v>
          </cell>
          <cell r="J1961" t="str">
            <v>None</v>
          </cell>
          <cell r="K1961" t="str">
            <v>DTS</v>
          </cell>
          <cell r="L1961" t="str">
            <v>Residential (EBSH-4bed)</v>
          </cell>
          <cell r="N1961" t="str">
            <v>Continued</v>
          </cell>
          <cell r="P1961" t="str">
            <v>In Progress</v>
          </cell>
          <cell r="Q1961" t="str">
            <v>DE/SP</v>
          </cell>
          <cell r="T1961" t="str">
            <v>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 t="str">
            <v/>
          </cell>
          <cell r="BV1961" t="str">
            <v>7427 Locke Road</v>
          </cell>
          <cell r="EI1961">
            <v>42261</v>
          </cell>
          <cell r="EK1961">
            <v>42461</v>
          </cell>
          <cell r="EY1961">
            <v>42156</v>
          </cell>
          <cell r="JB1961" t="str">
            <v/>
          </cell>
        </row>
        <row r="1962">
          <cell r="B1962" t="str">
            <v>Secondary</v>
          </cell>
          <cell r="C1962" t="str">
            <v>RCRC-1617-6</v>
          </cell>
          <cell r="D1962" t="str">
            <v>RD</v>
          </cell>
          <cell r="E1962" t="str">
            <v>X337</v>
          </cell>
          <cell r="G1962" t="str">
            <v>RCRC</v>
          </cell>
          <cell r="H1962" t="str">
            <v>2016-17</v>
          </cell>
          <cell r="J1962" t="str">
            <v>NONE</v>
          </cell>
          <cell r="K1962" t="str">
            <v>DTS</v>
          </cell>
          <cell r="L1962" t="str">
            <v>Community Crisis Home (CCH)</v>
          </cell>
          <cell r="N1962" t="str">
            <v>Continued</v>
          </cell>
          <cell r="P1962" t="str">
            <v>In Progress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E1962">
            <v>30000</v>
          </cell>
          <cell r="AF1962">
            <v>30000</v>
          </cell>
          <cell r="AS1962">
            <v>3</v>
          </cell>
          <cell r="AT1962">
            <v>4</v>
          </cell>
          <cell r="AV1962">
            <v>4</v>
          </cell>
          <cell r="AX1962" t="str">
            <v/>
          </cell>
          <cell r="BV1962" t="str">
            <v>7821 English Hills</v>
          </cell>
          <cell r="EI1962">
            <v>42261</v>
          </cell>
          <cell r="EK1962">
            <v>42244</v>
          </cell>
          <cell r="EM1962">
            <v>39220</v>
          </cell>
          <cell r="EQ1962" t="str">
            <v>X</v>
          </cell>
          <cell r="EY1962">
            <v>42522</v>
          </cell>
          <cell r="JB1962" t="str">
            <v/>
          </cell>
        </row>
        <row r="1963">
          <cell r="B1963" t="str">
            <v>Primary</v>
          </cell>
          <cell r="C1963" t="str">
            <v>RCRC-1617-7</v>
          </cell>
          <cell r="D1963" t="str">
            <v>RD</v>
          </cell>
          <cell r="E1963" t="str">
            <v>X149</v>
          </cell>
          <cell r="G1963" t="str">
            <v>RCRC</v>
          </cell>
          <cell r="H1963" t="str">
            <v>2016-17</v>
          </cell>
          <cell r="J1963" t="str">
            <v>None</v>
          </cell>
          <cell r="K1963" t="str">
            <v>Regular</v>
          </cell>
          <cell r="L1963" t="str">
            <v>RCFE 4-Bed</v>
          </cell>
          <cell r="N1963" t="str">
            <v>New</v>
          </cell>
          <cell r="P1963" t="str">
            <v>Completed</v>
          </cell>
          <cell r="Q1963" t="str">
            <v>DE/SP</v>
          </cell>
          <cell r="T1963" t="str">
            <v>NON-NPO</v>
          </cell>
          <cell r="AE1963">
            <v>100000</v>
          </cell>
          <cell r="AF1963">
            <v>100000</v>
          </cell>
          <cell r="AS1963">
            <v>1</v>
          </cell>
          <cell r="AT1963">
            <v>3</v>
          </cell>
          <cell r="AV1963">
            <v>3</v>
          </cell>
          <cell r="AX1963">
            <v>4</v>
          </cell>
          <cell r="BV1963" t="str">
            <v>209 Azalea Circle</v>
          </cell>
          <cell r="EI1963">
            <v>42612</v>
          </cell>
          <cell r="EK1963">
            <v>42907</v>
          </cell>
          <cell r="EM1963">
            <v>42907</v>
          </cell>
          <cell r="EQ1963" t="str">
            <v>X</v>
          </cell>
          <cell r="EY1963">
            <v>42734</v>
          </cell>
          <cell r="JB1963" t="str">
            <v/>
          </cell>
        </row>
        <row r="1964">
          <cell r="B1964" t="str">
            <v>Primary</v>
          </cell>
          <cell r="C1964" t="str">
            <v>RCRC-1617-8</v>
          </cell>
          <cell r="D1964" t="str">
            <v>TD</v>
          </cell>
          <cell r="E1964" t="str">
            <v>X149</v>
          </cell>
          <cell r="G1964" t="str">
            <v>RCRC</v>
          </cell>
          <cell r="H1964" t="str">
            <v>2016-17</v>
          </cell>
          <cell r="J1964" t="str">
            <v>None</v>
          </cell>
          <cell r="K1964" t="str">
            <v>Regular</v>
          </cell>
          <cell r="L1964" t="str">
            <v>Training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NON-NPO</v>
          </cell>
          <cell r="AC1964">
            <v>1240000</v>
          </cell>
          <cell r="AD1964">
            <v>196000</v>
          </cell>
          <cell r="AE1964">
            <v>510000</v>
          </cell>
          <cell r="AF1964">
            <v>510000</v>
          </cell>
          <cell r="AS1964">
            <v>3</v>
          </cell>
          <cell r="AT1964">
            <v>4</v>
          </cell>
          <cell r="AV1964">
            <v>3</v>
          </cell>
          <cell r="AX1964">
            <v>3</v>
          </cell>
          <cell r="BV1964" t="str">
            <v>10526 N Foothill Blvd</v>
          </cell>
          <cell r="EI1964">
            <v>42612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RCRC-1718-1</v>
          </cell>
          <cell r="D1965" t="str">
            <v>NP</v>
          </cell>
          <cell r="E1965" t="str">
            <v>X149</v>
          </cell>
          <cell r="G1965" t="str">
            <v>RCRC</v>
          </cell>
          <cell r="H1965" t="str">
            <v>2017-18</v>
          </cell>
          <cell r="J1965" t="str">
            <v>Regular</v>
          </cell>
          <cell r="K1965" t="str">
            <v>Regular</v>
          </cell>
          <cell r="L1965" t="str">
            <v>NPO Start Up Funding</v>
          </cell>
          <cell r="N1965" t="str">
            <v>New</v>
          </cell>
          <cell r="P1965" t="str">
            <v>In Progress</v>
          </cell>
          <cell r="Q1965" t="str">
            <v>DE/SP</v>
          </cell>
          <cell r="T1965" t="str">
            <v>NPO</v>
          </cell>
          <cell r="AC1965">
            <v>597951</v>
          </cell>
          <cell r="AD1965">
            <v>302049</v>
          </cell>
          <cell r="AE1965">
            <v>40000</v>
          </cell>
          <cell r="AF1965">
            <v>40000</v>
          </cell>
          <cell r="AS1965">
            <v>2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43261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43261</v>
          </cell>
          <cell r="JB1965" t="str">
            <v/>
          </cell>
        </row>
        <row r="1966">
          <cell r="B1966" t="str">
            <v>Primary</v>
          </cell>
          <cell r="C1966" t="str">
            <v>RCRC-1718-2</v>
          </cell>
          <cell r="D1966" t="str">
            <v>TD</v>
          </cell>
          <cell r="E1966" t="str">
            <v>X237</v>
          </cell>
          <cell r="G1966" t="str">
            <v>RCRC</v>
          </cell>
          <cell r="H1966" t="str">
            <v>2017-18</v>
          </cell>
          <cell r="J1966" t="str">
            <v>Regular</v>
          </cell>
          <cell r="K1966" t="str">
            <v>Regular</v>
          </cell>
          <cell r="L1966" t="str">
            <v>Training</v>
          </cell>
          <cell r="N1966" t="str">
            <v>New</v>
          </cell>
          <cell r="P1966" t="str">
            <v>In Progress</v>
          </cell>
          <cell r="Q1966" t="str">
            <v>DE/SP</v>
          </cell>
          <cell r="T1966" t="str">
            <v>NON-NPO</v>
          </cell>
          <cell r="AC1966">
            <v>1240000</v>
          </cell>
          <cell r="AD1966">
            <v>192000</v>
          </cell>
          <cell r="AE1966">
            <v>25000</v>
          </cell>
          <cell r="AF1966">
            <v>25000</v>
          </cell>
          <cell r="AS1966">
            <v>3</v>
          </cell>
          <cell r="AU1966">
            <v>4</v>
          </cell>
          <cell r="AV1966">
            <v>4</v>
          </cell>
          <cell r="AX1966">
            <v>4</v>
          </cell>
          <cell r="BV1966" t="str">
            <v>10506 N Foothill Blvd</v>
          </cell>
          <cell r="EI1966">
            <v>43230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43230</v>
          </cell>
          <cell r="JB1966" t="str">
            <v/>
          </cell>
        </row>
        <row r="1967">
          <cell r="B1967" t="str">
            <v>Primary</v>
          </cell>
          <cell r="C1967" t="str">
            <v>RCRC-1718-3</v>
          </cell>
          <cell r="D1967" t="str">
            <v>RD</v>
          </cell>
          <cell r="E1967" t="str">
            <v>X238</v>
          </cell>
          <cell r="G1967" t="str">
            <v>RCRC</v>
          </cell>
          <cell r="H1967" t="str">
            <v>2017-18</v>
          </cell>
          <cell r="J1967" t="str">
            <v>Regular</v>
          </cell>
          <cell r="K1967" t="str">
            <v>Regular</v>
          </cell>
          <cell r="L1967" t="str">
            <v>RCFE 6-Bed</v>
          </cell>
          <cell r="N1967" t="str">
            <v>New</v>
          </cell>
          <cell r="P1967" t="str">
            <v>In Progress</v>
          </cell>
          <cell r="Q1967" t="str">
            <v>DE/SP</v>
          </cell>
          <cell r="T1967" t="str">
            <v>NON-NPO</v>
          </cell>
          <cell r="AC1967">
            <v>1240000</v>
          </cell>
          <cell r="AD1967">
            <v>177000</v>
          </cell>
          <cell r="AE1967">
            <v>30000</v>
          </cell>
          <cell r="AF1967">
            <v>30000</v>
          </cell>
          <cell r="AS1967">
            <v>3</v>
          </cell>
          <cell r="AV1967">
            <v>6</v>
          </cell>
          <cell r="AX1967">
            <v>6</v>
          </cell>
          <cell r="BV1967" t="str">
            <v>4795 Gaddy Lane</v>
          </cell>
          <cell r="EI1967">
            <v>43223</v>
          </cell>
          <cell r="EK1967">
            <v>42641</v>
          </cell>
          <cell r="EM1967" t="str">
            <v>X</v>
          </cell>
          <cell r="EQ1967" t="str">
            <v>X</v>
          </cell>
          <cell r="EY1967">
            <v>43191</v>
          </cell>
          <cell r="JB1967" t="str">
            <v/>
          </cell>
        </row>
        <row r="1968">
          <cell r="B1968" t="str">
            <v>Primary</v>
          </cell>
          <cell r="C1968" t="str">
            <v>RCRC-1819-1</v>
          </cell>
          <cell r="D1968" t="str">
            <v>RD</v>
          </cell>
          <cell r="E1968" t="str">
            <v>X239</v>
          </cell>
          <cell r="G1968" t="str">
            <v>RCRC</v>
          </cell>
          <cell r="H1968" t="str">
            <v>2018-19</v>
          </cell>
          <cell r="J1968" t="str">
            <v>None</v>
          </cell>
          <cell r="K1968" t="str">
            <v>Regular</v>
          </cell>
          <cell r="L1968" t="str">
            <v>Community Crisis Home (CCH)</v>
          </cell>
          <cell r="N1968" t="str">
            <v>New</v>
          </cell>
          <cell r="P1968" t="str">
            <v>In Progress</v>
          </cell>
          <cell r="Q1968" t="str">
            <v>DE/SP</v>
          </cell>
          <cell r="T1968" t="str">
            <v>NON-NPO</v>
          </cell>
          <cell r="AC1968">
            <v>820000</v>
          </cell>
          <cell r="AD1968">
            <v>13447</v>
          </cell>
          <cell r="AE1968">
            <v>50000</v>
          </cell>
          <cell r="AF1968">
            <v>50000</v>
          </cell>
          <cell r="AS1968">
            <v>3</v>
          </cell>
          <cell r="AV1968">
            <v>4</v>
          </cell>
          <cell r="AX1968">
            <v>4</v>
          </cell>
          <cell r="BV1968" t="str">
            <v>506-508 Northlake Dr</v>
          </cell>
          <cell r="EI1968">
            <v>43552</v>
          </cell>
          <cell r="EK1968">
            <v>42244</v>
          </cell>
          <cell r="EM1968">
            <v>38922</v>
          </cell>
          <cell r="EQ1968" t="str">
            <v>X</v>
          </cell>
          <cell r="EY1968">
            <v>42522</v>
          </cell>
          <cell r="JB1968" t="str">
            <v/>
          </cell>
        </row>
        <row r="1969">
          <cell r="B1969" t="str">
            <v>Primary</v>
          </cell>
          <cell r="C1969" t="str">
            <v>RCRC-1819-2</v>
          </cell>
          <cell r="D1969" t="str">
            <v>TD</v>
          </cell>
          <cell r="E1969" t="str">
            <v>X237</v>
          </cell>
          <cell r="G1969" t="str">
            <v>RCRC</v>
          </cell>
          <cell r="H1969" t="str">
            <v>2018-19</v>
          </cell>
          <cell r="J1969" t="str">
            <v>None</v>
          </cell>
          <cell r="K1969" t="str">
            <v>CRDP</v>
          </cell>
          <cell r="L1969" t="str">
            <v>Training</v>
          </cell>
          <cell r="N1969" t="str">
            <v>New</v>
          </cell>
          <cell r="P1969" t="str">
            <v>In Progress</v>
          </cell>
          <cell r="Q1969" t="str">
            <v>DE/SP</v>
          </cell>
          <cell r="T1969" t="str">
            <v>NON-NPO</v>
          </cell>
          <cell r="AC1969">
            <v>860000</v>
          </cell>
          <cell r="AD1969">
            <v>73304</v>
          </cell>
          <cell r="AE1969">
            <v>25000</v>
          </cell>
          <cell r="AF1969">
            <v>25000</v>
          </cell>
          <cell r="AS1969">
            <v>3</v>
          </cell>
          <cell r="AV1969">
            <v>4</v>
          </cell>
          <cell r="AX1969">
            <v>3</v>
          </cell>
          <cell r="BV1969" t="str">
            <v>629-631 Vasona Ave</v>
          </cell>
          <cell r="EI1969">
            <v>42440</v>
          </cell>
          <cell r="EK1969">
            <v>42244</v>
          </cell>
          <cell r="EM1969">
            <v>38929</v>
          </cell>
          <cell r="EQ1969" t="str">
            <v>X</v>
          </cell>
          <cell r="EY1969">
            <v>42466</v>
          </cell>
          <cell r="JB1969" t="str">
            <v/>
          </cell>
        </row>
        <row r="1970">
          <cell r="B1970" t="str">
            <v>Primary</v>
          </cell>
          <cell r="C1970" t="str">
            <v>RCRC-1819-3</v>
          </cell>
          <cell r="D1970" t="str">
            <v>MS</v>
          </cell>
          <cell r="E1970" t="str">
            <v>X238</v>
          </cell>
          <cell r="G1970" t="str">
            <v>RCRC</v>
          </cell>
          <cell r="H1970" t="str">
            <v>2018-19</v>
          </cell>
          <cell r="J1970" t="str">
            <v>None</v>
          </cell>
          <cell r="K1970" t="str">
            <v>CRDP</v>
          </cell>
          <cell r="L1970" t="str">
            <v>Other</v>
          </cell>
          <cell r="N1970" t="str">
            <v>New</v>
          </cell>
          <cell r="P1970" t="str">
            <v>In Progress</v>
          </cell>
          <cell r="Q1970" t="str">
            <v>DE/SP</v>
          </cell>
          <cell r="T1970" t="str">
            <v>NON-NPO</v>
          </cell>
          <cell r="AC1970">
            <v>860000</v>
          </cell>
          <cell r="AD1970">
            <v>13447</v>
          </cell>
          <cell r="AE1970">
            <v>40000</v>
          </cell>
          <cell r="AF1970">
            <v>40000</v>
          </cell>
          <cell r="AS1970">
            <v>3</v>
          </cell>
          <cell r="AX1970">
            <v>3</v>
          </cell>
          <cell r="BV1970" t="str">
            <v>637-639 Vasona Ave</v>
          </cell>
          <cell r="EI1970">
            <v>42426</v>
          </cell>
          <cell r="EM1970">
            <v>38929</v>
          </cell>
          <cell r="EY1970" t="str">
            <v>4/1/16 and 4/25/16</v>
          </cell>
          <cell r="JB1970" t="str">
            <v/>
          </cell>
        </row>
        <row r="1971">
          <cell r="B1971" t="str">
            <v>Primary</v>
          </cell>
          <cell r="C1971" t="str">
            <v>RCRC-1819-4</v>
          </cell>
          <cell r="D1971" t="str">
            <v>MS</v>
          </cell>
          <cell r="E1971" t="str">
            <v>X239</v>
          </cell>
          <cell r="G1971" t="str">
            <v>RCRC</v>
          </cell>
          <cell r="H1971" t="str">
            <v>2018-19</v>
          </cell>
          <cell r="J1971" t="str">
            <v>None</v>
          </cell>
          <cell r="K1971" t="str">
            <v>CRDP</v>
          </cell>
          <cell r="L1971" t="str">
            <v>Other</v>
          </cell>
          <cell r="N1971" t="str">
            <v>New</v>
          </cell>
          <cell r="P1971" t="str">
            <v>In Progress</v>
          </cell>
          <cell r="T1971" t="str">
            <v>NON-NPO</v>
          </cell>
          <cell r="AC1971">
            <v>860000</v>
          </cell>
          <cell r="AD1971">
            <v>638843</v>
          </cell>
          <cell r="AE1971">
            <v>40000</v>
          </cell>
          <cell r="AF1971">
            <v>40000</v>
          </cell>
          <cell r="AS1971">
            <v>3</v>
          </cell>
          <cell r="AT1971">
            <v>4</v>
          </cell>
          <cell r="AV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RCRC-1819-5</v>
          </cell>
          <cell r="D1972" t="str">
            <v>RD</v>
          </cell>
          <cell r="E1972" t="str">
            <v>X149</v>
          </cell>
          <cell r="G1972" t="str">
            <v>RCRC</v>
          </cell>
          <cell r="H1972" t="str">
            <v>2018-19</v>
          </cell>
          <cell r="J1972" t="str">
            <v>None</v>
          </cell>
          <cell r="K1972" t="str">
            <v>CRDP</v>
          </cell>
          <cell r="L1972" t="str">
            <v>Multi Family</v>
          </cell>
          <cell r="N1972" t="str">
            <v>New</v>
          </cell>
          <cell r="P1972" t="str">
            <v>In Progress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40000</v>
          </cell>
          <cell r="AF1972">
            <v>40000</v>
          </cell>
          <cell r="AS1972">
            <v>5</v>
          </cell>
          <cell r="AV1972">
            <v>10</v>
          </cell>
          <cell r="AX1972">
            <v>10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EY1972">
            <v>42880</v>
          </cell>
          <cell r="JB1972" t="str">
            <v/>
          </cell>
        </row>
        <row r="1973">
          <cell r="B1973" t="str">
            <v>Primary</v>
          </cell>
          <cell r="C1973" t="str">
            <v>SARC-0506-1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2005-06</v>
          </cell>
          <cell r="J1973" t="str">
            <v>None</v>
          </cell>
          <cell r="K1973" t="str">
            <v>Regular</v>
          </cell>
          <cell r="L1973" t="str">
            <v>Residential (CCF-L4i)</v>
          </cell>
          <cell r="N1973" t="str">
            <v>New</v>
          </cell>
          <cell r="P1973" t="str">
            <v>Discontinued</v>
          </cell>
          <cell r="T1973" t="str">
            <v>NON-NPO</v>
          </cell>
          <cell r="AC1973">
            <v>790000</v>
          </cell>
          <cell r="AD1973">
            <v>885016</v>
          </cell>
          <cell r="AE1973">
            <v>30000</v>
          </cell>
          <cell r="AF1973">
            <v>30000</v>
          </cell>
          <cell r="AS1973">
            <v>5</v>
          </cell>
          <cell r="AT1973">
            <v>4</v>
          </cell>
          <cell r="AX1973" t="str">
            <v/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SARC-0506-2</v>
          </cell>
          <cell r="D1974" t="str">
            <v>SS</v>
          </cell>
          <cell r="E1974" t="str">
            <v>X082</v>
          </cell>
          <cell r="G1974" t="str">
            <v>SARC</v>
          </cell>
          <cell r="H1974" t="str">
            <v>2005-06</v>
          </cell>
          <cell r="J1974" t="str">
            <v>None</v>
          </cell>
          <cell r="K1974" t="str">
            <v>Regular</v>
          </cell>
          <cell r="L1974" t="str">
            <v>Crisis Support Services</v>
          </cell>
          <cell r="N1974" t="str">
            <v>New</v>
          </cell>
          <cell r="P1974" t="str">
            <v>Completed</v>
          </cell>
          <cell r="Q1974" t="str">
            <v>DE/SP</v>
          </cell>
          <cell r="T1974" t="str">
            <v>NON-NPO</v>
          </cell>
          <cell r="AC1974">
            <v>762000</v>
          </cell>
          <cell r="AD1974">
            <v>523792</v>
          </cell>
          <cell r="AE1974">
            <v>30000</v>
          </cell>
          <cell r="AF1974">
            <v>30000</v>
          </cell>
          <cell r="AS1974">
            <v>3</v>
          </cell>
          <cell r="AU1974">
            <v>4</v>
          </cell>
          <cell r="AX1974" t="str">
            <v/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SARC-BAHP-0506-10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2005-06</v>
          </cell>
          <cell r="J1975" t="str">
            <v>None</v>
          </cell>
          <cell r="K1975" t="str">
            <v>BAHP</v>
          </cell>
          <cell r="L1975" t="str">
            <v>Residential (FTH-3bed)</v>
          </cell>
          <cell r="N1975" t="str">
            <v>New</v>
          </cell>
          <cell r="P1975" t="str">
            <v>Completed</v>
          </cell>
          <cell r="Q1975" t="str">
            <v>DE/SP</v>
          </cell>
          <cell r="T1975" t="str">
            <v>NPO</v>
          </cell>
          <cell r="AC1975">
            <v>875000</v>
          </cell>
          <cell r="AD1975">
            <v>623843</v>
          </cell>
          <cell r="AE1975">
            <v>50000</v>
          </cell>
          <cell r="AF1975">
            <v>50000</v>
          </cell>
          <cell r="AS1975">
            <v>3</v>
          </cell>
          <cell r="AV1975">
            <v>4</v>
          </cell>
          <cell r="AX1975">
            <v>3</v>
          </cell>
          <cell r="BV1975" t="str">
            <v>1527-1529 Eden Ave</v>
          </cell>
          <cell r="EI1975">
            <v>42522</v>
          </cell>
          <cell r="EK1975">
            <v>42800</v>
          </cell>
          <cell r="EM1975">
            <v>38894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SARC-0607-1</v>
          </cell>
          <cell r="D1976" t="str">
            <v>RD</v>
          </cell>
          <cell r="E1976" t="str">
            <v>X337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Regular</v>
          </cell>
          <cell r="L1976" t="str">
            <v>Residential (SRF-4bed)</v>
          </cell>
          <cell r="N1976" t="str">
            <v>New</v>
          </cell>
          <cell r="P1976" t="str">
            <v>Discontinued</v>
          </cell>
          <cell r="Q1976" t="str">
            <v>DE/SP</v>
          </cell>
          <cell r="T1976" t="str">
            <v>NON-NPO</v>
          </cell>
          <cell r="AC1976">
            <v>785000</v>
          </cell>
          <cell r="AD1976">
            <v>890016</v>
          </cell>
          <cell r="AE1976">
            <v>440358.82</v>
          </cell>
          <cell r="AF1976">
            <v>1498843</v>
          </cell>
          <cell r="AS1976">
            <v>5</v>
          </cell>
          <cell r="AV1976">
            <v>4</v>
          </cell>
          <cell r="AX1976" t="str">
            <v/>
          </cell>
          <cell r="BV1976" t="str">
            <v>1446 Flora Ave</v>
          </cell>
          <cell r="EI1976">
            <v>42828</v>
          </cell>
          <cell r="EM1976">
            <v>39011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SARC-BAHP-0607-1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(FTH-3bed)</v>
          </cell>
          <cell r="N1977" t="str">
            <v>New</v>
          </cell>
          <cell r="P1977" t="str">
            <v>Completed</v>
          </cell>
          <cell r="Q1977" t="str">
            <v>DE/SP</v>
          </cell>
          <cell r="T1977" t="str">
            <v>NPO</v>
          </cell>
          <cell r="AC1977">
            <v>1240000</v>
          </cell>
          <cell r="AD1977">
            <v>196000</v>
          </cell>
          <cell r="AE1977">
            <v>100000</v>
          </cell>
          <cell r="AF1977">
            <v>1436000</v>
          </cell>
          <cell r="AS1977">
            <v>3</v>
          </cell>
          <cell r="AV1977">
            <v>4</v>
          </cell>
          <cell r="AX1977">
            <v>3</v>
          </cell>
          <cell r="BV1977" t="str">
            <v>10516 N Foothill Blvd</v>
          </cell>
          <cell r="EI1977">
            <v>42828</v>
          </cell>
          <cell r="EK1977" t="str">
            <v>X</v>
          </cell>
          <cell r="EM1977">
            <v>39220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SARC-0607-2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Regular</v>
          </cell>
          <cell r="L1978" t="str">
            <v>Residential (ICF-DDN)</v>
          </cell>
          <cell r="N1978" t="str">
            <v>New</v>
          </cell>
          <cell r="P1978" t="str">
            <v>Discontinued</v>
          </cell>
          <cell r="T1978" t="str">
            <v>NON-NPO</v>
          </cell>
          <cell r="AC1978">
            <v>829900</v>
          </cell>
          <cell r="AD1978">
            <v>455892</v>
          </cell>
          <cell r="AE1978">
            <v>50000</v>
          </cell>
          <cell r="AF1978">
            <v>50000</v>
          </cell>
          <cell r="AS1978">
            <v>3</v>
          </cell>
          <cell r="AV1978">
            <v>4</v>
          </cell>
          <cell r="AX1978" t="str">
            <v/>
          </cell>
          <cell r="BV1978" t="str">
            <v>15134 Charmeran Ave</v>
          </cell>
          <cell r="EI1978">
            <v>42828</v>
          </cell>
          <cell r="EK1978">
            <v>42907</v>
          </cell>
          <cell r="EM1978">
            <v>39254</v>
          </cell>
          <cell r="EQ1978" t="str">
            <v>X</v>
          </cell>
          <cell r="EY1978">
            <v>42872</v>
          </cell>
          <cell r="JB1978" t="str">
            <v/>
          </cell>
        </row>
        <row r="1979">
          <cell r="B1979" t="str">
            <v>Primary</v>
          </cell>
          <cell r="C1979" t="str">
            <v>SARC-BAHP-0607-2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(FTH-3bed)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1240000</v>
          </cell>
          <cell r="AD1979">
            <v>196000</v>
          </cell>
          <cell r="AE1979">
            <v>50000</v>
          </cell>
          <cell r="AF1979">
            <v>1436000</v>
          </cell>
          <cell r="AS1979">
            <v>3</v>
          </cell>
          <cell r="AV1979">
            <v>3</v>
          </cell>
          <cell r="AX1979">
            <v>3</v>
          </cell>
          <cell r="BV1979" t="str">
            <v>10526 N Foothill Blvd</v>
          </cell>
          <cell r="EI1979">
            <v>43261</v>
          </cell>
          <cell r="EM1979">
            <v>39220</v>
          </cell>
          <cell r="EY1979">
            <v>43261</v>
          </cell>
          <cell r="JB1979" t="str">
            <v/>
          </cell>
        </row>
        <row r="1980">
          <cell r="B1980" t="str">
            <v>Primary</v>
          </cell>
          <cell r="C1980" t="str">
            <v>SARC-0607-3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Regular</v>
          </cell>
          <cell r="L1980" t="str">
            <v>Residential (SRF-4bed)</v>
          </cell>
          <cell r="N1980" t="str">
            <v>New</v>
          </cell>
          <cell r="P1980" t="str">
            <v>Discontinued</v>
          </cell>
          <cell r="T1980" t="str">
            <v>NON-NPO</v>
          </cell>
          <cell r="AC1980">
            <v>792500</v>
          </cell>
          <cell r="AD1980">
            <v>493292</v>
          </cell>
          <cell r="AE1980">
            <v>25000</v>
          </cell>
          <cell r="AF1980">
            <v>25000</v>
          </cell>
          <cell r="AS1980">
            <v>3</v>
          </cell>
          <cell r="AU1980">
            <v>4</v>
          </cell>
          <cell r="AV1980">
            <v>10</v>
          </cell>
          <cell r="AX1980" t="str">
            <v/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(FTH-3bed)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1240000</v>
          </cell>
          <cell r="AD1981">
            <v>192000</v>
          </cell>
          <cell r="AE1981">
            <v>21441</v>
          </cell>
          <cell r="AF1981">
            <v>1432000</v>
          </cell>
          <cell r="AS1981">
            <v>3</v>
          </cell>
          <cell r="AU1981">
            <v>4</v>
          </cell>
          <cell r="AV1981">
            <v>2</v>
          </cell>
          <cell r="AX1981">
            <v>3</v>
          </cell>
          <cell r="BV1981" t="str">
            <v>10506 N Foothill Blvd</v>
          </cell>
          <cell r="EI1981">
            <v>43279</v>
          </cell>
          <cell r="EM1981">
            <v>39220</v>
          </cell>
          <cell r="EQ1981" t="str">
            <v>X</v>
          </cell>
          <cell r="EY1981">
            <v>43191</v>
          </cell>
          <cell r="JB1981" t="str">
            <v/>
          </cell>
        </row>
        <row r="1982">
          <cell r="B1982" t="str">
            <v>Primary</v>
          </cell>
          <cell r="C1982" t="str">
            <v>SARC-BAHP-0607-4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(FTH-3bed)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1240000</v>
          </cell>
          <cell r="AD1982">
            <v>177000</v>
          </cell>
          <cell r="AE1982">
            <v>100000</v>
          </cell>
          <cell r="AF1982">
            <v>100000</v>
          </cell>
          <cell r="AS1982">
            <v>3</v>
          </cell>
          <cell r="AV1982">
            <v>4</v>
          </cell>
          <cell r="AX1982">
            <v>3</v>
          </cell>
          <cell r="BV1982" t="str">
            <v>10536 N Foothill Blvd</v>
          </cell>
          <cell r="EI1982" t="str">
            <v>N/A</v>
          </cell>
          <cell r="EK1982" t="str">
            <v>N/A</v>
          </cell>
          <cell r="EM1982">
            <v>39220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SARC-BAHP-0607-5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(FTH-3bed)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820000</v>
          </cell>
          <cell r="AD1983">
            <v>678843</v>
          </cell>
          <cell r="AE1983">
            <v>40000</v>
          </cell>
          <cell r="AF1983">
            <v>40000</v>
          </cell>
          <cell r="AS1983">
            <v>3</v>
          </cell>
          <cell r="AV1983">
            <v>2</v>
          </cell>
          <cell r="AX1983">
            <v>3</v>
          </cell>
          <cell r="BV1983" t="str">
            <v>506-508 Northlake Dr</v>
          </cell>
          <cell r="EI1983">
            <v>43279</v>
          </cell>
          <cell r="EM1983">
            <v>38922</v>
          </cell>
          <cell r="JB1983" t="str">
            <v/>
          </cell>
        </row>
        <row r="1984">
          <cell r="B1984" t="str">
            <v>Primary</v>
          </cell>
          <cell r="C1984" t="str">
            <v>SARC-BAHP-0607-11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(FTH-3bed)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860000</v>
          </cell>
          <cell r="AD1984">
            <v>638843</v>
          </cell>
          <cell r="AE1984">
            <v>50000</v>
          </cell>
          <cell r="AF1984">
            <v>50000</v>
          </cell>
          <cell r="AS1984">
            <v>3</v>
          </cell>
          <cell r="AT1984">
            <v>1</v>
          </cell>
          <cell r="AX1984">
            <v>3</v>
          </cell>
          <cell r="BV1984" t="str">
            <v>629-631 Vasona Ave</v>
          </cell>
          <cell r="EI1984">
            <v>43588</v>
          </cell>
          <cell r="EM1984">
            <v>38929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SARC-BAHP-0607-12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(FTH-3bed)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860000</v>
          </cell>
          <cell r="AD1985">
            <v>638843</v>
          </cell>
          <cell r="AE1985">
            <v>10000</v>
          </cell>
          <cell r="AF1985">
            <v>10000</v>
          </cell>
          <cell r="AS1985">
            <v>3</v>
          </cell>
          <cell r="AV1985">
            <v>4</v>
          </cell>
          <cell r="AX1985">
            <v>3</v>
          </cell>
          <cell r="BV1985" t="str">
            <v>637-639 Vasona Ave</v>
          </cell>
          <cell r="EI1985">
            <v>43073</v>
          </cell>
          <cell r="EM1985">
            <v>38929</v>
          </cell>
          <cell r="JB1985" t="str">
            <v/>
          </cell>
        </row>
        <row r="1986">
          <cell r="B1986" t="str">
            <v>Primary</v>
          </cell>
          <cell r="C1986" t="str">
            <v>SARC-BAHP-0607-13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(FTH-3bed)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860000</v>
          </cell>
          <cell r="AD1986">
            <v>638843</v>
          </cell>
          <cell r="AE1986">
            <v>10000</v>
          </cell>
          <cell r="AF1986">
            <v>500000</v>
          </cell>
          <cell r="AS1986">
            <v>3</v>
          </cell>
          <cell r="AV1986">
            <v>10</v>
          </cell>
          <cell r="AX1986">
            <v>3</v>
          </cell>
          <cell r="BV1986" t="str">
            <v>625-627 Vasona Ave</v>
          </cell>
          <cell r="EI1986">
            <v>43607</v>
          </cell>
          <cell r="EM1986">
            <v>38929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SARC-BAHP-0607-15</v>
          </cell>
          <cell r="D1987" t="str">
            <v>RD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925000</v>
          </cell>
          <cell r="AD1987">
            <v>760335</v>
          </cell>
          <cell r="AE1987">
            <v>100000</v>
          </cell>
          <cell r="AF1987">
            <v>500000</v>
          </cell>
          <cell r="AS1987">
            <v>5</v>
          </cell>
          <cell r="AT1987">
            <v>1</v>
          </cell>
          <cell r="AV1987">
            <v>10</v>
          </cell>
          <cell r="AX1987">
            <v>5</v>
          </cell>
          <cell r="BV1987" t="str">
            <v>1320 Baywood Ave</v>
          </cell>
          <cell r="EI1987">
            <v>43607</v>
          </cell>
          <cell r="EM1987">
            <v>38904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SARC-BAHP-0607-16</v>
          </cell>
          <cell r="D1988" t="str">
            <v>RD</v>
          </cell>
          <cell r="E1988" t="str">
            <v>X082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790000</v>
          </cell>
          <cell r="AD1988">
            <v>885016</v>
          </cell>
          <cell r="AE1988">
            <v>100000</v>
          </cell>
          <cell r="AF1988">
            <v>1675016</v>
          </cell>
          <cell r="AS1988">
            <v>5</v>
          </cell>
          <cell r="AX1988">
            <v>5</v>
          </cell>
          <cell r="BV1988" t="str">
            <v>649 Empey Way</v>
          </cell>
          <cell r="EM1988">
            <v>39128</v>
          </cell>
          <cell r="JB1988" t="str">
            <v/>
          </cell>
        </row>
        <row r="1989">
          <cell r="B1989" t="str">
            <v>Primary</v>
          </cell>
          <cell r="C1989" t="str">
            <v>SARC-BAHP-0607-20</v>
          </cell>
          <cell r="D1989" t="str">
            <v>RD</v>
          </cell>
          <cell r="E1989" t="str">
            <v>X082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(SRF-3bed)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762000</v>
          </cell>
          <cell r="AD1989">
            <v>523792</v>
          </cell>
          <cell r="AE1989">
            <v>125000</v>
          </cell>
          <cell r="AF1989">
            <v>1432000</v>
          </cell>
          <cell r="AS1989">
            <v>3</v>
          </cell>
          <cell r="AX1989">
            <v>3</v>
          </cell>
          <cell r="BV1989" t="str">
            <v>4865 Wellington Park Dr</v>
          </cell>
          <cell r="EM1989">
            <v>38992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SARC-BAHP-0607-22</v>
          </cell>
          <cell r="D1990" t="str">
            <v>RD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(ARFPSHN-5bed)</v>
          </cell>
          <cell r="N1990" t="str">
            <v>New</v>
          </cell>
          <cell r="P1990" t="str">
            <v>Discontinued</v>
          </cell>
          <cell r="T1990" t="str">
            <v>NPO</v>
          </cell>
          <cell r="AC1990">
            <v>749950</v>
          </cell>
          <cell r="AD1990">
            <v>925066</v>
          </cell>
          <cell r="AE1990">
            <v>75000</v>
          </cell>
          <cell r="AF1990">
            <v>1498843</v>
          </cell>
          <cell r="AS1990">
            <v>5</v>
          </cell>
          <cell r="AT1990">
            <v>1</v>
          </cell>
          <cell r="AX1990">
            <v>5</v>
          </cell>
          <cell r="BV1990" t="str">
            <v>14329 Mulberry Dr</v>
          </cell>
          <cell r="EM1990">
            <v>38999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SARC-BAHP-0607-23</v>
          </cell>
          <cell r="D1991" t="str">
            <v>RD</v>
          </cell>
          <cell r="G1991" t="str">
            <v>SARC</v>
          </cell>
          <cell r="H1991" t="str">
            <v>2006-07</v>
          </cell>
          <cell r="J1991" t="str">
            <v>None</v>
          </cell>
          <cell r="K1991" t="str">
            <v>BAHP</v>
          </cell>
          <cell r="L1991" t="str">
            <v>Residential (ARFPSHN-5bed)</v>
          </cell>
          <cell r="N1991" t="str">
            <v>New</v>
          </cell>
          <cell r="P1991" t="str">
            <v>Completed</v>
          </cell>
          <cell r="T1991" t="str">
            <v>NPO</v>
          </cell>
          <cell r="AC1991">
            <v>785000</v>
          </cell>
          <cell r="AD1991">
            <v>890016</v>
          </cell>
          <cell r="AE1991">
            <v>125000</v>
          </cell>
          <cell r="AF1991">
            <v>1436000</v>
          </cell>
          <cell r="AS1991">
            <v>5</v>
          </cell>
          <cell r="AT1991">
            <v>1</v>
          </cell>
          <cell r="AX1991">
            <v>5</v>
          </cell>
          <cell r="BV1991" t="str">
            <v>1446 Flora Ave</v>
          </cell>
          <cell r="EM1991">
            <v>39011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SARC-BAHP-0607-26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2006-07</v>
          </cell>
          <cell r="J1992" t="str">
            <v>None</v>
          </cell>
          <cell r="K1992" t="str">
            <v>BAHP</v>
          </cell>
          <cell r="L1992" t="str">
            <v>Residential (SRF-4bed)</v>
          </cell>
          <cell r="N1992" t="str">
            <v>New</v>
          </cell>
          <cell r="P1992" t="str">
            <v>Completed</v>
          </cell>
          <cell r="T1992" t="str">
            <v>NPO</v>
          </cell>
          <cell r="AC1992">
            <v>939000</v>
          </cell>
          <cell r="AD1992">
            <v>371842</v>
          </cell>
          <cell r="AE1992">
            <v>200000</v>
          </cell>
          <cell r="AF1992">
            <v>1436000</v>
          </cell>
          <cell r="AS1992">
            <v>4</v>
          </cell>
          <cell r="AT1992">
            <v>2</v>
          </cell>
          <cell r="AV1992">
            <v>3</v>
          </cell>
          <cell r="AX1992">
            <v>4</v>
          </cell>
          <cell r="BV1992" t="str">
            <v>205 Ginger Way</v>
          </cell>
          <cell r="EM1992">
            <v>39253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SARC-BAHP-0607-27</v>
          </cell>
          <cell r="D1993" t="str">
            <v>RD</v>
          </cell>
          <cell r="G1993" t="str">
            <v>SARC</v>
          </cell>
          <cell r="H1993" t="str">
            <v>2006-07</v>
          </cell>
          <cell r="J1993" t="str">
            <v>None</v>
          </cell>
          <cell r="K1993" t="str">
            <v>BAHP</v>
          </cell>
          <cell r="L1993" t="str">
            <v>Residential (SRF-3bed)</v>
          </cell>
          <cell r="N1993" t="str">
            <v>New</v>
          </cell>
          <cell r="P1993" t="str">
            <v>Completed</v>
          </cell>
          <cell r="T1993" t="str">
            <v>NPO</v>
          </cell>
          <cell r="AC1993">
            <v>829900</v>
          </cell>
          <cell r="AD1993">
            <v>455892</v>
          </cell>
          <cell r="AE1993">
            <v>125000</v>
          </cell>
          <cell r="AF1993">
            <v>1436000</v>
          </cell>
          <cell r="AS1993">
            <v>3</v>
          </cell>
          <cell r="AT1993">
            <v>1</v>
          </cell>
          <cell r="AV1993">
            <v>2</v>
          </cell>
          <cell r="AX1993">
            <v>3</v>
          </cell>
          <cell r="BV1993" t="str">
            <v>15134 Charmeran Ave</v>
          </cell>
          <cell r="EM1993">
            <v>39254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SARC-BAHP-0607-28</v>
          </cell>
          <cell r="D1994" t="str">
            <v>RD</v>
          </cell>
          <cell r="G1994" t="str">
            <v>SARC</v>
          </cell>
          <cell r="H1994" t="str">
            <v>2006-07</v>
          </cell>
          <cell r="J1994" t="str">
            <v>None</v>
          </cell>
          <cell r="K1994" t="str">
            <v>BAHP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NPO</v>
          </cell>
          <cell r="AC1994">
            <v>870000</v>
          </cell>
          <cell r="AD1994">
            <v>415792</v>
          </cell>
          <cell r="AE1994">
            <v>75000</v>
          </cell>
          <cell r="AF1994">
            <v>1436000</v>
          </cell>
          <cell r="AS1994">
            <v>3</v>
          </cell>
          <cell r="AT1994">
            <v>1</v>
          </cell>
          <cell r="AV1994">
            <v>7</v>
          </cell>
          <cell r="AX1994">
            <v>3</v>
          </cell>
          <cell r="BV1994" t="str">
            <v>1502 Constanso Way</v>
          </cell>
          <cell r="EM1994">
            <v>39128</v>
          </cell>
          <cell r="EQ1994" t="str">
            <v>X</v>
          </cell>
          <cell r="JB1994" t="str">
            <v/>
          </cell>
        </row>
        <row r="1995">
          <cell r="B1995" t="str">
            <v>Primary</v>
          </cell>
          <cell r="C1995" t="str">
            <v>SARC-BAHP-0607-29</v>
          </cell>
          <cell r="D1995" t="str">
            <v>RD</v>
          </cell>
          <cell r="G1995" t="str">
            <v>SARC</v>
          </cell>
          <cell r="H1995" t="str">
            <v>2006-07</v>
          </cell>
          <cell r="J1995" t="str">
            <v>None</v>
          </cell>
          <cell r="K1995" t="str">
            <v>BAHP</v>
          </cell>
          <cell r="L1995" t="str">
            <v>Residential (SRF-3bed)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792500</v>
          </cell>
          <cell r="AD1995">
            <v>493292</v>
          </cell>
          <cell r="AE1995">
            <v>40000</v>
          </cell>
          <cell r="AF1995">
            <v>1432000</v>
          </cell>
          <cell r="AS1995">
            <v>3</v>
          </cell>
          <cell r="AT1995">
            <v>2</v>
          </cell>
          <cell r="AX1995">
            <v>3</v>
          </cell>
          <cell r="BV1995" t="str">
            <v>2917 Penitencia Creek Rd</v>
          </cell>
          <cell r="EI1995" t="str">
            <v>X</v>
          </cell>
          <cell r="EK1995" t="str">
            <v>X</v>
          </cell>
          <cell r="EM1995">
            <v>39227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SARC-BAHP-0607-30</v>
          </cell>
          <cell r="D1996" t="str">
            <v>RD</v>
          </cell>
          <cell r="G1996" t="str">
            <v>SARC</v>
          </cell>
          <cell r="H1996" t="str">
            <v>2006-07</v>
          </cell>
          <cell r="J1996" t="str">
            <v>None</v>
          </cell>
          <cell r="K1996" t="str">
            <v>BAHP</v>
          </cell>
          <cell r="L1996" t="str">
            <v>Residential (SRF-3bed)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798000</v>
          </cell>
          <cell r="AD1996">
            <v>487792</v>
          </cell>
          <cell r="AF1996">
            <v>1285792</v>
          </cell>
          <cell r="AS1996">
            <v>3</v>
          </cell>
          <cell r="AT1996">
            <v>1</v>
          </cell>
          <cell r="AX1996">
            <v>3</v>
          </cell>
          <cell r="BV1996" t="str">
            <v>5486 Yale Dr</v>
          </cell>
          <cell r="EM1996">
            <v>39066</v>
          </cell>
          <cell r="JB1996" t="str">
            <v/>
          </cell>
        </row>
        <row r="1997">
          <cell r="B1997" t="str">
            <v>Primary</v>
          </cell>
          <cell r="C1997" t="str">
            <v>SARC-BAHP-0607-31</v>
          </cell>
          <cell r="D1997" t="str">
            <v>RD</v>
          </cell>
          <cell r="G1997" t="str">
            <v>SARC</v>
          </cell>
          <cell r="H1997" t="str">
            <v>2006-07</v>
          </cell>
          <cell r="J1997" t="str">
            <v>None</v>
          </cell>
          <cell r="K1997" t="str">
            <v>BAHP</v>
          </cell>
          <cell r="L1997" t="str">
            <v>Residential (ARFPSHN-5bed)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985000</v>
          </cell>
          <cell r="AD1997">
            <v>718952</v>
          </cell>
          <cell r="AE1997">
            <v>200000</v>
          </cell>
          <cell r="AF1997">
            <v>1498843</v>
          </cell>
          <cell r="AS1997">
            <v>5</v>
          </cell>
          <cell r="AV1997">
            <v>3</v>
          </cell>
          <cell r="AX1997">
            <v>5</v>
          </cell>
          <cell r="BV1997" t="str">
            <v>826 Calero Ave</v>
          </cell>
          <cell r="EI1997" t="str">
            <v>X</v>
          </cell>
          <cell r="EK1997" t="str">
            <v>X</v>
          </cell>
          <cell r="EM1997">
            <v>39202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SARC-BAHP-0607-33</v>
          </cell>
          <cell r="D1998" t="str">
            <v>RD</v>
          </cell>
          <cell r="G1998" t="str">
            <v>SARC</v>
          </cell>
          <cell r="H1998" t="str">
            <v>2006-07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887500</v>
          </cell>
          <cell r="AD1998">
            <v>816452</v>
          </cell>
          <cell r="AE1998">
            <v>200000</v>
          </cell>
          <cell r="AF1998">
            <v>1498843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15470 La Alameda Dr</v>
          </cell>
          <cell r="EI1998" t="str">
            <v>X</v>
          </cell>
          <cell r="EK1998" t="str">
            <v>X</v>
          </cell>
          <cell r="EM1998">
            <v>39091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SARC-BAHP-0607-45</v>
          </cell>
          <cell r="D1999" t="str">
            <v>RD</v>
          </cell>
          <cell r="E1999" t="str">
            <v>X083</v>
          </cell>
          <cell r="G1999" t="str">
            <v>SARC</v>
          </cell>
          <cell r="H1999" t="str">
            <v>2006-07</v>
          </cell>
          <cell r="J1999" t="str">
            <v>None</v>
          </cell>
          <cell r="K1999" t="str">
            <v>BAHP</v>
          </cell>
          <cell r="L1999" t="str">
            <v>Residential (ARFPSHN-5bed)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770000</v>
          </cell>
          <cell r="AD1999">
            <v>939615</v>
          </cell>
          <cell r="AE1999">
            <v>100000</v>
          </cell>
          <cell r="AF1999">
            <v>1498843</v>
          </cell>
          <cell r="AS1999">
            <v>5</v>
          </cell>
          <cell r="AT1999">
            <v>1</v>
          </cell>
          <cell r="AV1999">
            <v>3</v>
          </cell>
          <cell r="AX1999">
            <v>5</v>
          </cell>
          <cell r="BV1999" t="str">
            <v>1750 Westmont Ave</v>
          </cell>
          <cell r="EM1999">
            <v>39246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SARC-BAHP-0607-48</v>
          </cell>
          <cell r="D2000" t="str">
            <v>RD</v>
          </cell>
          <cell r="G2000" t="str">
            <v>SARC</v>
          </cell>
          <cell r="H2000" t="str">
            <v>2006-07</v>
          </cell>
          <cell r="J2000" t="str">
            <v>None</v>
          </cell>
          <cell r="K2000" t="str">
            <v>BAHP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NPO</v>
          </cell>
          <cell r="AC2000">
            <v>855000</v>
          </cell>
          <cell r="AD2000">
            <v>455842</v>
          </cell>
          <cell r="AE2000">
            <v>200000</v>
          </cell>
          <cell r="AF2000">
            <v>1498843</v>
          </cell>
          <cell r="AS2000">
            <v>4</v>
          </cell>
          <cell r="AV2000">
            <v>2</v>
          </cell>
          <cell r="AX2000">
            <v>4</v>
          </cell>
          <cell r="BV2000" t="str">
            <v>275 W Dunne Ave</v>
          </cell>
          <cell r="EI2000" t="str">
            <v>X</v>
          </cell>
          <cell r="EK2000" t="str">
            <v>X</v>
          </cell>
          <cell r="EM2000">
            <v>39197</v>
          </cell>
          <cell r="JB2000" t="str">
            <v/>
          </cell>
        </row>
        <row r="2001">
          <cell r="B2001" t="str">
            <v>Primary</v>
          </cell>
          <cell r="C2001" t="str">
            <v>SARC-BAHP-0607-52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2006-07</v>
          </cell>
          <cell r="J2001" t="str">
            <v>None</v>
          </cell>
          <cell r="K2001" t="str">
            <v>BAHP</v>
          </cell>
          <cell r="L2001" t="str">
            <v>Residential (ARFPSHN-5bed)</v>
          </cell>
          <cell r="N2001" t="str">
            <v>New</v>
          </cell>
          <cell r="P2001" t="str">
            <v>Completed</v>
          </cell>
          <cell r="T2001" t="str">
            <v>NPO</v>
          </cell>
          <cell r="AC2001">
            <v>718000</v>
          </cell>
          <cell r="AD2001">
            <v>991615</v>
          </cell>
          <cell r="AE2001">
            <v>200000</v>
          </cell>
          <cell r="AF2001">
            <v>1685335</v>
          </cell>
          <cell r="AS2001">
            <v>5</v>
          </cell>
          <cell r="AT2001">
            <v>2</v>
          </cell>
          <cell r="AV2001">
            <v>1</v>
          </cell>
          <cell r="AX2001">
            <v>5</v>
          </cell>
          <cell r="BV2001" t="str">
            <v>441 N Milton Ave</v>
          </cell>
          <cell r="EM2001">
            <v>39248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SARC-BAHP-0607-55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2006-07</v>
          </cell>
          <cell r="J2002" t="str">
            <v>None</v>
          </cell>
          <cell r="K2002" t="str">
            <v>BAHP</v>
          </cell>
          <cell r="L2002" t="str">
            <v>Residential (ARFPSHN-5bed)</v>
          </cell>
          <cell r="N2002" t="str">
            <v>New</v>
          </cell>
          <cell r="P2002" t="str">
            <v>Completed</v>
          </cell>
          <cell r="T2002" t="str">
            <v>NPO</v>
          </cell>
          <cell r="AC2002">
            <v>760000</v>
          </cell>
          <cell r="AD2002">
            <v>949615</v>
          </cell>
          <cell r="AE2002">
            <v>300000</v>
          </cell>
          <cell r="AF2002">
            <v>1675016</v>
          </cell>
          <cell r="AS2002">
            <v>5</v>
          </cell>
          <cell r="AX2002">
            <v>5</v>
          </cell>
          <cell r="BV2002" t="str">
            <v>173 Westridge Dr</v>
          </cell>
          <cell r="EM2002">
            <v>39262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SARC-BAHP-0607-57</v>
          </cell>
          <cell r="D2003" t="str">
            <v>RD</v>
          </cell>
          <cell r="E2003" t="str">
            <v>X085</v>
          </cell>
          <cell r="G2003" t="str">
            <v>SARC</v>
          </cell>
          <cell r="H2003" t="str">
            <v>2006-07</v>
          </cell>
          <cell r="J2003" t="str">
            <v>None</v>
          </cell>
          <cell r="K2003" t="str">
            <v>BAHP</v>
          </cell>
          <cell r="L2003" t="str">
            <v>Residential (ARFPSHN-5bed)</v>
          </cell>
          <cell r="N2003" t="str">
            <v>New</v>
          </cell>
          <cell r="P2003" t="str">
            <v>Completed</v>
          </cell>
          <cell r="T2003" t="str">
            <v>NPO</v>
          </cell>
          <cell r="AC2003">
            <v>653000</v>
          </cell>
          <cell r="AD2003">
            <v>1056615</v>
          </cell>
          <cell r="AE2003">
            <v>163500</v>
          </cell>
          <cell r="AF2003">
            <v>1285792</v>
          </cell>
          <cell r="AS2003">
            <v>5</v>
          </cell>
          <cell r="AX2003">
            <v>5</v>
          </cell>
          <cell r="BV2003" t="str">
            <v>771 Jill Ave</v>
          </cell>
          <cell r="EM2003">
            <v>39262</v>
          </cell>
          <cell r="JB2003" t="str">
            <v/>
          </cell>
        </row>
        <row r="2004">
          <cell r="B2004" t="str">
            <v>Primary</v>
          </cell>
          <cell r="C2004" t="str">
            <v>SARC-BAHP-0607-58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2006-07</v>
          </cell>
          <cell r="J2004" t="str">
            <v>None</v>
          </cell>
          <cell r="K2004" t="str">
            <v>BAHP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745000</v>
          </cell>
          <cell r="AD2004">
            <v>964615</v>
          </cell>
          <cell r="AE2004">
            <v>163500</v>
          </cell>
          <cell r="AF2004">
            <v>1675016</v>
          </cell>
          <cell r="AS2004">
            <v>5</v>
          </cell>
          <cell r="AX2004">
            <v>5</v>
          </cell>
          <cell r="BV2004" t="str">
            <v>1173 Salerno Dr</v>
          </cell>
          <cell r="EM2004">
            <v>39262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SARC-BAHP-0607-59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2006-07</v>
          </cell>
          <cell r="J2005" t="str">
            <v>None</v>
          </cell>
          <cell r="K2005" t="str">
            <v>BAHP</v>
          </cell>
          <cell r="L2005" t="str">
            <v>Residential (SRF-3bed)</v>
          </cell>
          <cell r="N2005" t="str">
            <v>New</v>
          </cell>
          <cell r="P2005" t="str">
            <v>Completed</v>
          </cell>
          <cell r="T2005" t="str">
            <v>NPO</v>
          </cell>
          <cell r="AC2005">
            <v>770000</v>
          </cell>
          <cell r="AD2005">
            <v>515792</v>
          </cell>
          <cell r="AE2005">
            <v>200000</v>
          </cell>
          <cell r="AF2005">
            <v>1675016</v>
          </cell>
          <cell r="AS2005">
            <v>3</v>
          </cell>
          <cell r="AX2005">
            <v>3</v>
          </cell>
          <cell r="BV2005" t="str">
            <v>2334 Oak Flat Rd</v>
          </cell>
          <cell r="EM2005">
            <v>39015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SARC-0708-1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2007-08</v>
          </cell>
          <cell r="J2006" t="str">
            <v>None</v>
          </cell>
          <cell r="K2006" t="str">
            <v>Regular</v>
          </cell>
          <cell r="L2006" t="str">
            <v>Residential (SRF-3bed)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C2006">
            <v>875000</v>
          </cell>
          <cell r="AD2006">
            <v>385123</v>
          </cell>
          <cell r="AE2006">
            <v>163500</v>
          </cell>
          <cell r="AF2006">
            <v>1310842</v>
          </cell>
          <cell r="AS2006">
            <v>2</v>
          </cell>
          <cell r="AT2006">
            <v>1</v>
          </cell>
          <cell r="AX2006">
            <v>3</v>
          </cell>
          <cell r="BV2006" t="str">
            <v>2903 Vineyard Ave</v>
          </cell>
          <cell r="EM2006">
            <v>39357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SARC-0708-2</v>
          </cell>
          <cell r="D2007" t="str">
            <v>RD</v>
          </cell>
          <cell r="E2007" t="str">
            <v>X083</v>
          </cell>
          <cell r="G2007" t="str">
            <v>SARC</v>
          </cell>
          <cell r="H2007" t="str">
            <v>2007-08</v>
          </cell>
          <cell r="J2007" t="str">
            <v>None</v>
          </cell>
          <cell r="K2007" t="str">
            <v>Regular</v>
          </cell>
          <cell r="L2007" t="str">
            <v>Residential (ICF-DDCN)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C2007">
            <v>153036</v>
          </cell>
          <cell r="AD2007">
            <v>939615</v>
          </cell>
          <cell r="AE2007">
            <v>200000</v>
          </cell>
          <cell r="AF2007">
            <v>1285792</v>
          </cell>
          <cell r="AS2007">
            <v>3</v>
          </cell>
          <cell r="AV2007">
            <v>3</v>
          </cell>
          <cell r="AX2007">
            <v>6</v>
          </cell>
          <cell r="BV2007" t="str">
            <v>14716 Union Avenue, San Jose, CA 95124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SARC-0708-3</v>
          </cell>
          <cell r="D2008" t="str">
            <v>RD</v>
          </cell>
          <cell r="E2008" t="str">
            <v>X083</v>
          </cell>
          <cell r="G2008" t="str">
            <v>SARC</v>
          </cell>
          <cell r="H2008" t="str">
            <v>2007-08</v>
          </cell>
          <cell r="J2008" t="str">
            <v>None</v>
          </cell>
          <cell r="K2008" t="str">
            <v>Regular</v>
          </cell>
          <cell r="L2008" t="str">
            <v>Residential (SRF-5bed)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C2008">
            <v>855000</v>
          </cell>
          <cell r="AD2008">
            <v>25793</v>
          </cell>
          <cell r="AE2008">
            <v>200000</v>
          </cell>
          <cell r="AF2008">
            <v>1285792</v>
          </cell>
          <cell r="AS2008">
            <v>3</v>
          </cell>
          <cell r="AT2008">
            <v>1</v>
          </cell>
          <cell r="AV2008">
            <v>2</v>
          </cell>
          <cell r="AX2008">
            <v>5</v>
          </cell>
          <cell r="BV2008" t="str">
            <v>3072 Centerwood Way</v>
          </cell>
          <cell r="EM2008">
            <v>39197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SARC-0708-4</v>
          </cell>
          <cell r="D2009" t="str">
            <v>RD</v>
          </cell>
          <cell r="G2009" t="str">
            <v>SARC</v>
          </cell>
          <cell r="H2009" t="str">
            <v>2007-08</v>
          </cell>
          <cell r="J2009" t="str">
            <v>None</v>
          </cell>
          <cell r="K2009" t="str">
            <v>Regular</v>
          </cell>
          <cell r="L2009" t="str">
            <v>Residential (SLS)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C2009">
            <v>718000</v>
          </cell>
          <cell r="AD2009">
            <v>991615</v>
          </cell>
          <cell r="AE2009">
            <v>75000</v>
          </cell>
          <cell r="AF2009">
            <v>1285792</v>
          </cell>
          <cell r="AS2009">
            <v>5</v>
          </cell>
          <cell r="AV2009">
            <v>7</v>
          </cell>
          <cell r="AX2009">
            <v>12</v>
          </cell>
          <cell r="BV2009" t="str">
            <v>500 Seabright Ave., # 103, Santa Cruz, CA 95062</v>
          </cell>
          <cell r="EM2009">
            <v>39248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SARC-BAHP-0708-32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2007-08</v>
          </cell>
          <cell r="J2010" t="str">
            <v>None</v>
          </cell>
          <cell r="K2010" t="str">
            <v>BAHP</v>
          </cell>
          <cell r="L2010" t="str">
            <v>Residential (ARFPSHN-5bed)</v>
          </cell>
          <cell r="N2010" t="str">
            <v>New</v>
          </cell>
          <cell r="P2010" t="str">
            <v>Completed</v>
          </cell>
          <cell r="T2010" t="str">
            <v>NPO</v>
          </cell>
          <cell r="AC2010">
            <v>793000</v>
          </cell>
          <cell r="AD2010">
            <v>916615</v>
          </cell>
          <cell r="AE2010">
            <v>200000</v>
          </cell>
          <cell r="AF2010">
            <v>1285792</v>
          </cell>
          <cell r="AS2010">
            <v>5</v>
          </cell>
          <cell r="AX2010">
            <v>5</v>
          </cell>
          <cell r="BV2010" t="str">
            <v>895 McKendrie St</v>
          </cell>
          <cell r="EM2010">
            <v>39265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SARC-BAHP-0708-44</v>
          </cell>
          <cell r="D2011" t="str">
            <v>RD</v>
          </cell>
          <cell r="G2011" t="str">
            <v>SARC</v>
          </cell>
          <cell r="H2011" t="str">
            <v>2007-08</v>
          </cell>
          <cell r="J2011" t="str">
            <v>None</v>
          </cell>
          <cell r="K2011" t="str">
            <v>BAHP</v>
          </cell>
          <cell r="L2011" t="str">
            <v>Residential (ARFPSHN-5bed)</v>
          </cell>
          <cell r="N2011" t="str">
            <v>New</v>
          </cell>
          <cell r="P2011" t="str">
            <v>Completed</v>
          </cell>
          <cell r="T2011" t="str">
            <v>NPO</v>
          </cell>
          <cell r="AC2011">
            <v>949000</v>
          </cell>
          <cell r="AD2011">
            <v>649000</v>
          </cell>
          <cell r="AE2011">
            <v>200000</v>
          </cell>
          <cell r="AF2011">
            <v>1703952</v>
          </cell>
          <cell r="AS2011">
            <v>5</v>
          </cell>
          <cell r="AT2011">
            <v>1</v>
          </cell>
          <cell r="AX2011">
            <v>5</v>
          </cell>
          <cell r="BV2011" t="str">
            <v>19175 Taylor Ave</v>
          </cell>
          <cell r="EM2011">
            <v>39268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SARC-BAHP-0708-49</v>
          </cell>
          <cell r="D2012" t="str">
            <v>RD</v>
          </cell>
          <cell r="G2012" t="str">
            <v>SARC</v>
          </cell>
          <cell r="H2012" t="str">
            <v>2007-08</v>
          </cell>
          <cell r="J2012" t="str">
            <v>None</v>
          </cell>
          <cell r="K2012" t="str">
            <v>BAHP</v>
          </cell>
          <cell r="L2012" t="str">
            <v>Residential (SRF-4bed)</v>
          </cell>
          <cell r="N2012" t="str">
            <v>New</v>
          </cell>
          <cell r="P2012" t="str">
            <v>Completed</v>
          </cell>
          <cell r="T2012" t="str">
            <v>NPO</v>
          </cell>
          <cell r="AC2012">
            <v>841000</v>
          </cell>
          <cell r="AD2012">
            <v>469842</v>
          </cell>
          <cell r="AE2012">
            <v>100000</v>
          </cell>
          <cell r="AF2012">
            <v>1703952</v>
          </cell>
          <cell r="AS2012">
            <v>4</v>
          </cell>
          <cell r="AT2012">
            <v>1</v>
          </cell>
          <cell r="AX2012">
            <v>4</v>
          </cell>
          <cell r="BV2012" t="str">
            <v>1616 Corte de Medea</v>
          </cell>
          <cell r="EM2012">
            <v>39288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SARC-BAHP-0708-53</v>
          </cell>
          <cell r="D2013" t="str">
            <v>RD</v>
          </cell>
          <cell r="G2013" t="str">
            <v>SARC</v>
          </cell>
          <cell r="H2013" t="str">
            <v>2007-08</v>
          </cell>
          <cell r="J2013" t="str">
            <v>None</v>
          </cell>
          <cell r="K2013" t="str">
            <v>BAHP</v>
          </cell>
          <cell r="L2013" t="str">
            <v>Residential (ARFPSHN-5bed)</v>
          </cell>
          <cell r="N2013" t="str">
            <v>New</v>
          </cell>
          <cell r="P2013" t="str">
            <v>Completed</v>
          </cell>
          <cell r="T2013" t="str">
            <v>NPO</v>
          </cell>
          <cell r="AC2013">
            <v>774000</v>
          </cell>
          <cell r="AD2013">
            <v>935615</v>
          </cell>
          <cell r="AE2013">
            <v>200000</v>
          </cell>
          <cell r="AF2013">
            <v>1709615</v>
          </cell>
          <cell r="AS2013">
            <v>5</v>
          </cell>
          <cell r="AT2013">
            <v>1</v>
          </cell>
          <cell r="AV2013">
            <v>1</v>
          </cell>
          <cell r="AX2013">
            <v>5</v>
          </cell>
          <cell r="BV2013" t="str">
            <v>373 S Henry Ave</v>
          </cell>
          <cell r="EM2013">
            <v>39349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SARC-BAHP-0708-61</v>
          </cell>
          <cell r="D2014" t="str">
            <v>RD</v>
          </cell>
          <cell r="G2014" t="str">
            <v>SARC</v>
          </cell>
          <cell r="H2014" t="str">
            <v>2007-08</v>
          </cell>
          <cell r="J2014" t="str">
            <v>None</v>
          </cell>
          <cell r="K2014" t="str">
            <v>BAHP</v>
          </cell>
          <cell r="L2014" t="str">
            <v>Residential (FTH-3bed)</v>
          </cell>
          <cell r="N2014" t="str">
            <v>New</v>
          </cell>
          <cell r="P2014" t="str">
            <v>Completed</v>
          </cell>
          <cell r="T2014" t="str">
            <v>NPO</v>
          </cell>
          <cell r="AC2014">
            <v>875000</v>
          </cell>
          <cell r="AD2014">
            <v>623843</v>
          </cell>
          <cell r="AF2014">
            <v>1498843</v>
          </cell>
          <cell r="AS2014">
            <v>3</v>
          </cell>
          <cell r="AT2014">
            <v>1</v>
          </cell>
          <cell r="AX2014">
            <v>3</v>
          </cell>
          <cell r="BV2014" t="str">
            <v>663-665 Vasona Ct</v>
          </cell>
          <cell r="EM2014">
            <v>39357</v>
          </cell>
          <cell r="JB2014" t="str">
            <v/>
          </cell>
        </row>
        <row r="2015">
          <cell r="B2015" t="str">
            <v>Primary</v>
          </cell>
          <cell r="C2015" t="str">
            <v>SARC-0809-1</v>
          </cell>
          <cell r="D2015" t="str">
            <v>RD</v>
          </cell>
          <cell r="E2015" t="str">
            <v>X187</v>
          </cell>
          <cell r="G2015" t="str">
            <v>SARC</v>
          </cell>
          <cell r="H2015" t="str">
            <v>2008-09</v>
          </cell>
          <cell r="J2015" t="str">
            <v>None</v>
          </cell>
          <cell r="K2015" t="str">
            <v>Regular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C2015">
            <v>718000</v>
          </cell>
          <cell r="AD2015">
            <v>991615</v>
          </cell>
          <cell r="AE2015">
            <v>100000</v>
          </cell>
          <cell r="AF2015">
            <v>1709615</v>
          </cell>
          <cell r="AS2015">
            <v>2</v>
          </cell>
          <cell r="AT2015">
            <v>1</v>
          </cell>
          <cell r="AV2015">
            <v>3</v>
          </cell>
          <cell r="AX2015" t="str">
            <v/>
          </cell>
          <cell r="BV2015" t="str">
            <v>9903 Paramount Blvd # 415</v>
          </cell>
          <cell r="EM2015">
            <v>39248</v>
          </cell>
          <cell r="EQ2015" t="str">
            <v>N/A</v>
          </cell>
          <cell r="JB2015" t="str">
            <v/>
          </cell>
        </row>
        <row r="2016">
          <cell r="B2016" t="str">
            <v>Secondary</v>
          </cell>
          <cell r="C2016" t="str">
            <v>SARC-0809-2</v>
          </cell>
          <cell r="D2016" t="str">
            <v>RD</v>
          </cell>
          <cell r="E2016" t="str">
            <v>X083</v>
          </cell>
          <cell r="G2016" t="str">
            <v>SARC</v>
          </cell>
          <cell r="H2016" t="str">
            <v>2008-09</v>
          </cell>
          <cell r="J2016" t="str">
            <v>None</v>
          </cell>
          <cell r="K2016" t="str">
            <v>Regular</v>
          </cell>
          <cell r="L2016" t="str">
            <v>Residential (ICF-DDCN)</v>
          </cell>
          <cell r="N2016" t="str">
            <v>Continued</v>
          </cell>
          <cell r="P2016" t="str">
            <v>Completed</v>
          </cell>
          <cell r="T2016" t="str">
            <v>NON-NPO</v>
          </cell>
          <cell r="AC2016">
            <v>760000</v>
          </cell>
          <cell r="AD2016">
            <v>25793</v>
          </cell>
          <cell r="AE2016">
            <v>200000</v>
          </cell>
          <cell r="AF2016">
            <v>1709615</v>
          </cell>
          <cell r="AS2016">
            <v>1</v>
          </cell>
          <cell r="AT2016">
            <v>2</v>
          </cell>
          <cell r="AV2016">
            <v>1</v>
          </cell>
          <cell r="AX2016" t="str">
            <v/>
          </cell>
          <cell r="BV2016" t="str">
            <v>10008 Dorothy Ave</v>
          </cell>
          <cell r="EM2016">
            <v>39262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SARC-0809-3</v>
          </cell>
          <cell r="D2017" t="str">
            <v>RD</v>
          </cell>
          <cell r="G2017" t="str">
            <v>SARC</v>
          </cell>
          <cell r="H2017" t="str">
            <v>2008-09</v>
          </cell>
          <cell r="J2017" t="str">
            <v>None</v>
          </cell>
          <cell r="K2017" t="str">
            <v>Regular</v>
          </cell>
          <cell r="L2017" t="str">
            <v>10bed or Larger Facility (10+LF)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C2017">
            <v>653000</v>
          </cell>
          <cell r="AD2017">
            <v>1056615</v>
          </cell>
          <cell r="AE2017">
            <v>300000</v>
          </cell>
          <cell r="AF2017">
            <v>1709615</v>
          </cell>
          <cell r="AS2017">
            <v>5</v>
          </cell>
          <cell r="AT2017">
            <v>1</v>
          </cell>
          <cell r="AV2017">
            <v>7</v>
          </cell>
          <cell r="AX2017">
            <v>5</v>
          </cell>
          <cell r="BV2017" t="str">
            <v>500 Seabright Ave., # 103, Santa Cruz, CA 95062</v>
          </cell>
          <cell r="EM2017">
            <v>39262</v>
          </cell>
          <cell r="JB2017" t="str">
            <v/>
          </cell>
        </row>
        <row r="2018">
          <cell r="B2018" t="str">
            <v>Primary</v>
          </cell>
          <cell r="C2018" t="str">
            <v>SARC-0809-4</v>
          </cell>
          <cell r="D2018" t="str">
            <v>NP</v>
          </cell>
          <cell r="E2018" t="str">
            <v>X187</v>
          </cell>
          <cell r="G2018" t="str">
            <v>SARC</v>
          </cell>
          <cell r="H2018" t="str">
            <v>2008-09</v>
          </cell>
          <cell r="J2018" t="str">
            <v>None</v>
          </cell>
          <cell r="K2018" t="str">
            <v>Regular</v>
          </cell>
          <cell r="L2018" t="str">
            <v>NPO Start Up Funding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C2018">
            <v>793000</v>
          </cell>
          <cell r="AD2018">
            <v>916615</v>
          </cell>
          <cell r="AE2018">
            <v>100000</v>
          </cell>
          <cell r="AF2018">
            <v>1709615</v>
          </cell>
          <cell r="AS2018">
            <v>2</v>
          </cell>
          <cell r="AT2018">
            <v>2</v>
          </cell>
          <cell r="AX2018" t="str">
            <v/>
          </cell>
          <cell r="BV2018" t="str">
            <v>9903 Paramount Blvd # 415</v>
          </cell>
          <cell r="EM2018">
            <v>39265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SARC-0910-1</v>
          </cell>
          <cell r="D2019" t="str">
            <v>RD</v>
          </cell>
          <cell r="G2019" t="str">
            <v>SARC</v>
          </cell>
          <cell r="H2019" t="str">
            <v>2009-10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C2019">
            <v>949000</v>
          </cell>
          <cell r="AD2019">
            <v>649000</v>
          </cell>
          <cell r="AF2019">
            <v>1598000</v>
          </cell>
          <cell r="AS2019">
            <v>3</v>
          </cell>
          <cell r="AT2019">
            <v>3</v>
          </cell>
          <cell r="AX2019" t="str">
            <v/>
          </cell>
          <cell r="BV2019" t="str">
            <v>19175 Taylor Ave</v>
          </cell>
          <cell r="EM2019">
            <v>39268</v>
          </cell>
          <cell r="JB2019" t="str">
            <v/>
          </cell>
        </row>
        <row r="2020">
          <cell r="B2020" t="str">
            <v>Primary</v>
          </cell>
          <cell r="C2020" t="str">
            <v>SARC-0910-2</v>
          </cell>
          <cell r="D2020" t="str">
            <v>RD</v>
          </cell>
          <cell r="E2020" t="str">
            <v>X082</v>
          </cell>
          <cell r="G2020" t="str">
            <v>SARC</v>
          </cell>
          <cell r="H2020" t="str">
            <v>2009-10</v>
          </cell>
          <cell r="J2020" t="str">
            <v>None</v>
          </cell>
          <cell r="K2020" t="str">
            <v>Regular</v>
          </cell>
          <cell r="L2020" t="str">
            <v>Residential (SRF-6bed)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C2020">
            <v>841000</v>
          </cell>
          <cell r="AD2020">
            <v>469842</v>
          </cell>
          <cell r="AF2020">
            <v>1310842</v>
          </cell>
          <cell r="AS2020">
            <v>3</v>
          </cell>
          <cell r="AT2020">
            <v>1</v>
          </cell>
          <cell r="AX2020" t="str">
            <v/>
          </cell>
          <cell r="BV2020" t="str">
            <v>1616 Corte de Medea</v>
          </cell>
          <cell r="EM2020">
            <v>39288</v>
          </cell>
          <cell r="JB2020" t="str">
            <v/>
          </cell>
        </row>
        <row r="2021">
          <cell r="B2021" t="str">
            <v>Primary</v>
          </cell>
          <cell r="C2021" t="str">
            <v>SARC-0910-3</v>
          </cell>
          <cell r="D2021" t="str">
            <v>RD</v>
          </cell>
          <cell r="E2021" t="str">
            <v>X083</v>
          </cell>
          <cell r="G2021" t="str">
            <v>SARC</v>
          </cell>
          <cell r="H2021" t="str">
            <v>2009-10</v>
          </cell>
          <cell r="J2021" t="str">
            <v>None</v>
          </cell>
          <cell r="K2021" t="str">
            <v>Regular</v>
          </cell>
          <cell r="L2021" t="str">
            <v>Residential (SRF-4bed)</v>
          </cell>
          <cell r="N2021" t="str">
            <v>New</v>
          </cell>
          <cell r="P2021" t="str">
            <v>Not Approved</v>
          </cell>
          <cell r="T2021" t="str">
            <v>NON-NPO</v>
          </cell>
          <cell r="AC2021">
            <v>774000</v>
          </cell>
          <cell r="AD2021">
            <v>935615</v>
          </cell>
          <cell r="AE2021">
            <v>200000</v>
          </cell>
          <cell r="AF2021">
            <v>200000</v>
          </cell>
          <cell r="AS2021">
            <v>3</v>
          </cell>
          <cell r="AT2021">
            <v>1</v>
          </cell>
          <cell r="AV2021">
            <v>3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SARC-0910-4</v>
          </cell>
          <cell r="D2022" t="str">
            <v>RD</v>
          </cell>
          <cell r="E2022" t="str">
            <v>X083</v>
          </cell>
          <cell r="G2022" t="str">
            <v>SARC</v>
          </cell>
          <cell r="H2022" t="str">
            <v>2009-10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Not Approved</v>
          </cell>
          <cell r="T2022" t="str">
            <v>NON-NPO</v>
          </cell>
          <cell r="AC2022">
            <v>875000</v>
          </cell>
          <cell r="AD2022">
            <v>25793</v>
          </cell>
          <cell r="AE2022">
            <v>200000</v>
          </cell>
          <cell r="AF2022">
            <v>25793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SARC-0910-5</v>
          </cell>
          <cell r="D2023" t="str">
            <v>RD</v>
          </cell>
          <cell r="G2023" t="str">
            <v>SARC</v>
          </cell>
          <cell r="H2023" t="str">
            <v>2009-10</v>
          </cell>
          <cell r="J2023" t="str">
            <v>None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Not Approved</v>
          </cell>
          <cell r="T2023" t="str">
            <v>NON-NPO</v>
          </cell>
          <cell r="AD2023">
            <v>25793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V2023">
            <v>7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SARC-0910-6</v>
          </cell>
          <cell r="D2024" t="str">
            <v>RD</v>
          </cell>
          <cell r="E2024" t="str">
            <v>X083</v>
          </cell>
          <cell r="G2024" t="str">
            <v>SARC</v>
          </cell>
          <cell r="H2024" t="str">
            <v>2009-10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C2024">
            <v>793000</v>
          </cell>
          <cell r="AD2024">
            <v>916615</v>
          </cell>
          <cell r="AE2024">
            <v>150000</v>
          </cell>
          <cell r="AF2024">
            <v>150000</v>
          </cell>
          <cell r="AS2024">
            <v>4</v>
          </cell>
          <cell r="AT2024">
            <v>1</v>
          </cell>
          <cell r="AV2024">
            <v>7</v>
          </cell>
          <cell r="AX2024">
            <v>4</v>
          </cell>
          <cell r="BV2024" t="str">
            <v>349 Spring Valley Lane, Milpitas, CA 95035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SARC-0910-7</v>
          </cell>
          <cell r="D2025" t="str">
            <v>RD</v>
          </cell>
          <cell r="G2025" t="str">
            <v>SARC</v>
          </cell>
          <cell r="H2025" t="str">
            <v>2009-10</v>
          </cell>
          <cell r="J2025" t="str">
            <v>None</v>
          </cell>
          <cell r="K2025" t="str">
            <v>Regular</v>
          </cell>
          <cell r="L2025" t="str">
            <v>Residential (ICF-DDH)</v>
          </cell>
          <cell r="N2025" t="str">
            <v>New</v>
          </cell>
          <cell r="P2025" t="str">
            <v>Not Approved</v>
          </cell>
          <cell r="Q2025" t="str">
            <v>DE/SP</v>
          </cell>
          <cell r="T2025" t="str">
            <v>NON-NPO</v>
          </cell>
          <cell r="AC2025">
            <v>949000</v>
          </cell>
          <cell r="AD2025">
            <v>649000</v>
          </cell>
          <cell r="AE2025">
            <v>250000</v>
          </cell>
          <cell r="AF2025">
            <v>1598000</v>
          </cell>
          <cell r="AS2025">
            <v>3</v>
          </cell>
          <cell r="AT2025">
            <v>1</v>
          </cell>
          <cell r="AV2025">
            <v>1</v>
          </cell>
          <cell r="AX2025" t="str">
            <v/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SARC-0910-8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2009-10</v>
          </cell>
          <cell r="J2026" t="str">
            <v>None</v>
          </cell>
          <cell r="K2026" t="str">
            <v>Regular</v>
          </cell>
          <cell r="L2026" t="str">
            <v>Residential (SRF-6bed)</v>
          </cell>
          <cell r="N2026" t="str">
            <v>New</v>
          </cell>
          <cell r="P2026" t="str">
            <v>Not Approved</v>
          </cell>
          <cell r="Q2026" t="str">
            <v>DE/SP</v>
          </cell>
          <cell r="T2026" t="str">
            <v>NON-NPO</v>
          </cell>
          <cell r="AC2026">
            <v>841000</v>
          </cell>
          <cell r="AD2026">
            <v>469842</v>
          </cell>
          <cell r="AE2026">
            <v>225000</v>
          </cell>
          <cell r="AF2026">
            <v>1310842</v>
          </cell>
          <cell r="AS2026">
            <v>1</v>
          </cell>
          <cell r="AT2026">
            <v>4</v>
          </cell>
          <cell r="AX2026" t="str">
            <v/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Primary</v>
          </cell>
          <cell r="C2027" t="str">
            <v>SARC-0910-9</v>
          </cell>
          <cell r="D2027" t="str">
            <v>SS</v>
          </cell>
          <cell r="E2027" t="str">
            <v>X149</v>
          </cell>
          <cell r="G2027" t="str">
            <v>SARC</v>
          </cell>
          <cell r="H2027" t="str">
            <v>2009-10</v>
          </cell>
          <cell r="J2027" t="str">
            <v>None</v>
          </cell>
          <cell r="K2027" t="str">
            <v>Regular</v>
          </cell>
          <cell r="L2027" t="str">
            <v>Crisis Support Services</v>
          </cell>
          <cell r="N2027" t="str">
            <v>Continued</v>
          </cell>
          <cell r="P2027" t="str">
            <v>Not Approved</v>
          </cell>
          <cell r="Q2027" t="str">
            <v>DE/SP</v>
          </cell>
          <cell r="T2027" t="str">
            <v>NON-NPO</v>
          </cell>
          <cell r="AC2027">
            <v>774000</v>
          </cell>
          <cell r="AD2027">
            <v>935615</v>
          </cell>
          <cell r="AE2027">
            <v>225000</v>
          </cell>
          <cell r="AF2027">
            <v>1709615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SARC-0910-10</v>
          </cell>
          <cell r="D2028" t="str">
            <v>TD</v>
          </cell>
          <cell r="E2028" t="str">
            <v>X237</v>
          </cell>
          <cell r="G2028" t="str">
            <v>SARC</v>
          </cell>
          <cell r="H2028" t="str">
            <v>2009-10</v>
          </cell>
          <cell r="J2028" t="str">
            <v>None</v>
          </cell>
          <cell r="K2028" t="str">
            <v>Regular</v>
          </cell>
          <cell r="L2028" t="str">
            <v>Training</v>
          </cell>
          <cell r="N2028" t="str">
            <v>New</v>
          </cell>
          <cell r="P2028" t="str">
            <v>Discontinued</v>
          </cell>
          <cell r="Q2028" t="str">
            <v>DE/SP</v>
          </cell>
          <cell r="T2028" t="str">
            <v>NON-NPO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1498843</v>
          </cell>
          <cell r="AS2028">
            <v>3</v>
          </cell>
          <cell r="AT2028">
            <v>1</v>
          </cell>
          <cell r="AV2028">
            <v>4</v>
          </cell>
          <cell r="AX2028" t="str">
            <v/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 t="str">
            <v/>
          </cell>
        </row>
        <row r="2029">
          <cell r="B2029" t="str">
            <v>Primary</v>
          </cell>
          <cell r="C2029" t="str">
            <v>SARC-0910-11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2009-10</v>
          </cell>
          <cell r="J2029" t="str">
            <v>None</v>
          </cell>
          <cell r="K2029" t="str">
            <v>Regular</v>
          </cell>
          <cell r="L2029" t="str">
            <v>10bed or Larger Facility (10+LF)</v>
          </cell>
          <cell r="N2029" t="str">
            <v>Continued</v>
          </cell>
          <cell r="P2029" t="str">
            <v>Not Approved</v>
          </cell>
          <cell r="T2029" t="str">
            <v>NON-NPO</v>
          </cell>
          <cell r="AC2029">
            <v>597951</v>
          </cell>
          <cell r="AD2029">
            <v>302049</v>
          </cell>
          <cell r="AE2029">
            <v>54373</v>
          </cell>
          <cell r="AF2029">
            <v>1498843</v>
          </cell>
          <cell r="AS2029">
            <v>3</v>
          </cell>
          <cell r="AV2029">
            <v>4</v>
          </cell>
          <cell r="AX2029" t="str">
            <v/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 t="str">
            <v/>
          </cell>
        </row>
        <row r="2030">
          <cell r="B2030" t="str">
            <v>Primary</v>
          </cell>
          <cell r="C2030" t="str">
            <v>SARC-0910-12</v>
          </cell>
          <cell r="D2030" t="str">
            <v>NP</v>
          </cell>
          <cell r="E2030" t="str">
            <v>X239</v>
          </cell>
          <cell r="G2030" t="str">
            <v>SARC</v>
          </cell>
          <cell r="H2030" t="str">
            <v>2009-10</v>
          </cell>
          <cell r="J2030" t="str">
            <v>None</v>
          </cell>
          <cell r="K2030" t="str">
            <v>Regular</v>
          </cell>
          <cell r="L2030" t="str">
            <v>NPO Start Up Funding</v>
          </cell>
          <cell r="N2030" t="str">
            <v>Continued</v>
          </cell>
          <cell r="P2030" t="str">
            <v>Not Approved</v>
          </cell>
          <cell r="T2030" t="str">
            <v>NON-NPO</v>
          </cell>
          <cell r="AE2030">
            <v>82576</v>
          </cell>
          <cell r="AF2030">
            <v>82576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Primary</v>
          </cell>
          <cell r="C2031" t="str">
            <v>SARC-1011-1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2010-11</v>
          </cell>
          <cell r="J2031" t="str">
            <v>None</v>
          </cell>
          <cell r="K2031" t="str">
            <v>Regular</v>
          </cell>
          <cell r="L2031" t="str">
            <v>Residential (SRF-3bed)</v>
          </cell>
          <cell r="N2031" t="str">
            <v>New</v>
          </cell>
          <cell r="P2031" t="str">
            <v>Discontinued</v>
          </cell>
          <cell r="T2031" t="str">
            <v>NON-NPO</v>
          </cell>
          <cell r="AD2031">
            <v>73304</v>
          </cell>
          <cell r="AE2031">
            <v>300000</v>
          </cell>
          <cell r="AF2031">
            <v>300000</v>
          </cell>
          <cell r="AS2031">
            <v>1</v>
          </cell>
          <cell r="AT2031">
            <v>2</v>
          </cell>
          <cell r="AX2031">
            <v>3</v>
          </cell>
          <cell r="BV2031" t="str">
            <v>9022 Stoakes Ave.</v>
          </cell>
          <cell r="EI2031">
            <v>42440</v>
          </cell>
          <cell r="EK2031">
            <v>42416</v>
          </cell>
          <cell r="JB2031" t="str">
            <v/>
          </cell>
        </row>
        <row r="2032">
          <cell r="B2032" t="str">
            <v>Primary</v>
          </cell>
          <cell r="C2032" t="str">
            <v>SARC-1011-2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2010-11</v>
          </cell>
          <cell r="J2032" t="str">
            <v>None</v>
          </cell>
          <cell r="K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Q2032" t="str">
            <v>DE</v>
          </cell>
          <cell r="T2032" t="str">
            <v>NON-NPO</v>
          </cell>
          <cell r="AD2032">
            <v>13447</v>
          </cell>
          <cell r="AE2032">
            <v>300000</v>
          </cell>
          <cell r="AF2032">
            <v>300000</v>
          </cell>
          <cell r="AS2032">
            <v>3</v>
          </cell>
          <cell r="AT2032">
            <v>1</v>
          </cell>
          <cell r="AV2032">
            <v>1</v>
          </cell>
          <cell r="AX2032">
            <v>4</v>
          </cell>
          <cell r="BV2032" t="str">
            <v>13655 Foothill Ave.</v>
          </cell>
          <cell r="EI2032">
            <v>42426</v>
          </cell>
          <cell r="JB2032" t="str">
            <v/>
          </cell>
        </row>
        <row r="2033">
          <cell r="B2033" t="str">
            <v>Primary</v>
          </cell>
          <cell r="C2033" t="str">
            <v>SARC-1011-3</v>
          </cell>
          <cell r="D2033" t="str">
            <v>RD</v>
          </cell>
          <cell r="E2033" t="str">
            <v>X239</v>
          </cell>
          <cell r="G2033" t="str">
            <v>SARC</v>
          </cell>
          <cell r="H2033" t="str">
            <v>2010-11</v>
          </cell>
          <cell r="J2033" t="str">
            <v>None</v>
          </cell>
          <cell r="K2033" t="str">
            <v>Regular</v>
          </cell>
          <cell r="L2033" t="str">
            <v>Residential (SRF-4bed)</v>
          </cell>
          <cell r="N2033" t="str">
            <v>New</v>
          </cell>
          <cell r="P2033" t="str">
            <v>Discontinued</v>
          </cell>
          <cell r="Q2033" t="str">
            <v>DE/SP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>
            <v>4</v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Primary</v>
          </cell>
          <cell r="C2034" t="str">
            <v>SARC-1011-4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2010-11</v>
          </cell>
          <cell r="J2034" t="str">
            <v>None</v>
          </cell>
          <cell r="K2034" t="str">
            <v>Regular</v>
          </cell>
          <cell r="L2034" t="str">
            <v>Residential (SRF-6bed)</v>
          </cell>
          <cell r="N2034" t="str">
            <v>New</v>
          </cell>
          <cell r="P2034" t="str">
            <v>Discontinued</v>
          </cell>
          <cell r="Q2034" t="str">
            <v>DE/SP</v>
          </cell>
          <cell r="T2034" t="str">
            <v>NON-NPO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3</v>
          </cell>
          <cell r="AT2034">
            <v>3</v>
          </cell>
          <cell r="AX2034">
            <v>6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Secondary</v>
          </cell>
          <cell r="C2035" t="str">
            <v>SARC-1011-5</v>
          </cell>
          <cell r="D2035" t="str">
            <v>SS</v>
          </cell>
          <cell r="E2035" t="str">
            <v>X082</v>
          </cell>
          <cell r="G2035" t="str">
            <v>SARC</v>
          </cell>
          <cell r="H2035" t="str">
            <v>2010-11</v>
          </cell>
          <cell r="J2035" t="str">
            <v>None</v>
          </cell>
          <cell r="K2035" t="str">
            <v>Regular</v>
          </cell>
          <cell r="L2035" t="str">
            <v>Crisis Support Services</v>
          </cell>
          <cell r="N2035" t="str">
            <v>Continued</v>
          </cell>
          <cell r="P2035" t="str">
            <v>Discontinued</v>
          </cell>
          <cell r="Q2035" t="str">
            <v>DE</v>
          </cell>
          <cell r="T2035" t="str">
            <v>NON-NPO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850000</v>
          </cell>
          <cell r="AS2035">
            <v>3</v>
          </cell>
          <cell r="AT2035">
            <v>4</v>
          </cell>
          <cell r="AV2035">
            <v>4</v>
          </cell>
          <cell r="AX2035" t="str">
            <v/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 t="str">
            <v/>
          </cell>
        </row>
        <row r="2036">
          <cell r="B2036" t="str">
            <v>Primary</v>
          </cell>
          <cell r="C2036" t="str">
            <v>SARC-1011-6</v>
          </cell>
          <cell r="D2036" t="str">
            <v>TD</v>
          </cell>
          <cell r="E2036" t="str">
            <v>X362</v>
          </cell>
          <cell r="G2036" t="str">
            <v>SARC</v>
          </cell>
          <cell r="H2036" t="str">
            <v>2010-11</v>
          </cell>
          <cell r="J2036" t="str">
            <v>None</v>
          </cell>
          <cell r="K2036" t="str">
            <v>Regular</v>
          </cell>
          <cell r="L2036" t="str">
            <v>Training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900000</v>
          </cell>
          <cell r="AS2036">
            <v>4</v>
          </cell>
          <cell r="AV2036">
            <v>4</v>
          </cell>
          <cell r="AX2036" t="str">
            <v/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/>
          </cell>
        </row>
        <row r="2037">
          <cell r="B2037" t="str">
            <v>Primary</v>
          </cell>
          <cell r="C2037" t="str">
            <v>SARC-1011-7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2010-11</v>
          </cell>
          <cell r="J2037" t="str">
            <v>None</v>
          </cell>
          <cell r="K2037" t="str">
            <v>Regular</v>
          </cell>
          <cell r="L2037" t="str">
            <v>10bed or Larger Facility (10+LF)</v>
          </cell>
          <cell r="N2037" t="str">
            <v>Expanded</v>
          </cell>
          <cell r="P2037" t="str">
            <v>Not Approved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82576</v>
          </cell>
          <cell r="AF2037">
            <v>82576</v>
          </cell>
          <cell r="AS2037">
            <v>4</v>
          </cell>
          <cell r="AX2037" t="str">
            <v/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/>
          </cell>
        </row>
        <row r="2038">
          <cell r="B2038" t="str">
            <v>Primary</v>
          </cell>
          <cell r="C2038" t="str">
            <v>SARC-1011-8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2010-11</v>
          </cell>
          <cell r="J2038" t="str">
            <v>None</v>
          </cell>
          <cell r="K2038" t="str">
            <v>Regular</v>
          </cell>
          <cell r="L2038" t="str">
            <v>10bed or Larger Facility (10+LF)</v>
          </cell>
          <cell r="N2038" t="str">
            <v>Expanded</v>
          </cell>
          <cell r="P2038" t="str">
            <v>Not Approved</v>
          </cell>
          <cell r="T2038" t="str">
            <v>NPO</v>
          </cell>
          <cell r="AD2038">
            <v>73304</v>
          </cell>
          <cell r="AE2038">
            <v>150000</v>
          </cell>
          <cell r="AF2038">
            <v>150000</v>
          </cell>
          <cell r="AS2038">
            <v>4</v>
          </cell>
          <cell r="AX2038" t="str">
            <v/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SARC-1011-9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2010-11</v>
          </cell>
          <cell r="J2039" t="str">
            <v>None</v>
          </cell>
          <cell r="K2039" t="str">
            <v>Regular</v>
          </cell>
          <cell r="L2039" t="str">
            <v>10bed or Larger Facility (10+LF)</v>
          </cell>
          <cell r="N2039" t="str">
            <v>New</v>
          </cell>
          <cell r="P2039" t="str">
            <v>Not Approved</v>
          </cell>
          <cell r="T2039" t="str">
            <v>NPO</v>
          </cell>
          <cell r="AC2039">
            <v>341330</v>
          </cell>
          <cell r="AD2039">
            <v>13447</v>
          </cell>
          <cell r="AE2039">
            <v>150000</v>
          </cell>
          <cell r="AF2039">
            <v>150000</v>
          </cell>
          <cell r="AS2039">
            <v>1</v>
          </cell>
          <cell r="AT2039">
            <v>2</v>
          </cell>
          <cell r="AV2039">
            <v>4</v>
          </cell>
          <cell r="AX2039" t="str">
            <v/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 t="str">
            <v/>
          </cell>
        </row>
        <row r="2040">
          <cell r="B2040" t="str">
            <v>Primary</v>
          </cell>
          <cell r="C2040" t="str">
            <v>SARC-1314-1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2013-14</v>
          </cell>
          <cell r="J2040" t="str">
            <v>None</v>
          </cell>
          <cell r="K2040" t="str">
            <v>Regular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C2040">
            <v>250000</v>
          </cell>
          <cell r="AD2040">
            <v>350000</v>
          </cell>
          <cell r="AE2040">
            <v>250000</v>
          </cell>
          <cell r="AF2040">
            <v>250000</v>
          </cell>
          <cell r="AS2040">
            <v>3</v>
          </cell>
          <cell r="AT2040">
            <v>1</v>
          </cell>
          <cell r="AV2040">
            <v>1</v>
          </cell>
          <cell r="AX2040">
            <v>4</v>
          </cell>
          <cell r="BV2040" t="str">
            <v>345 Burnett Ave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 t="str">
            <v/>
          </cell>
        </row>
        <row r="2041">
          <cell r="B2041" t="str">
            <v>Primary</v>
          </cell>
          <cell r="C2041" t="str">
            <v>SARC-1314-2</v>
          </cell>
          <cell r="D2041" t="str">
            <v>RD</v>
          </cell>
          <cell r="E2041" t="str">
            <v>X149</v>
          </cell>
          <cell r="G2041" t="str">
            <v>SARC</v>
          </cell>
          <cell r="H2041" t="str">
            <v>2013-14</v>
          </cell>
          <cell r="J2041" t="str">
            <v>None</v>
          </cell>
          <cell r="K2041" t="str">
            <v>DTS</v>
          </cell>
          <cell r="L2041" t="str">
            <v>10bed or Larger Facility (10+LF)</v>
          </cell>
          <cell r="N2041" t="str">
            <v>New</v>
          </cell>
          <cell r="P2041" t="str">
            <v>Discontinued</v>
          </cell>
          <cell r="Q2041" t="str">
            <v>DE/SP</v>
          </cell>
          <cell r="T2041" t="str">
            <v>NPO</v>
          </cell>
          <cell r="AC2041">
            <v>170911</v>
          </cell>
          <cell r="AD2041">
            <v>465000</v>
          </cell>
          <cell r="AE2041">
            <v>225000</v>
          </cell>
          <cell r="AF2041">
            <v>465000</v>
          </cell>
          <cell r="AS2041">
            <v>1</v>
          </cell>
          <cell r="AT2041">
            <v>4</v>
          </cell>
          <cell r="AX2041">
            <v>5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/>
          </cell>
        </row>
        <row r="2042">
          <cell r="B2042" t="str">
            <v>Secondary</v>
          </cell>
          <cell r="C2042" t="str">
            <v>SARC-1415-1</v>
          </cell>
          <cell r="D2042" t="str">
            <v>RD</v>
          </cell>
          <cell r="E2042" t="str">
            <v>X149</v>
          </cell>
          <cell r="G2042" t="str">
            <v>SARC</v>
          </cell>
          <cell r="H2042" t="str">
            <v>2014-15</v>
          </cell>
          <cell r="J2042" t="str">
            <v>None</v>
          </cell>
          <cell r="K2042" t="str">
            <v>DTS</v>
          </cell>
          <cell r="L2042" t="str">
            <v>10bed or Larger Facility (10+LF)</v>
          </cell>
          <cell r="N2042" t="str">
            <v>Continued</v>
          </cell>
          <cell r="P2042" t="str">
            <v>Discontinued</v>
          </cell>
          <cell r="Q2042" t="str">
            <v>DE/SP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T2042">
            <v>4</v>
          </cell>
          <cell r="AX2042" t="str">
            <v/>
          </cell>
          <cell r="BV2042" t="str">
            <v>17343 Serene Drive</v>
          </cell>
          <cell r="EI2042">
            <v>42662</v>
          </cell>
          <cell r="EK2042">
            <v>42654</v>
          </cell>
          <cell r="EM2042">
            <v>42641</v>
          </cell>
          <cell r="EQ2042">
            <v>42943</v>
          </cell>
          <cell r="EY2042">
            <v>42899</v>
          </cell>
          <cell r="JB2042" t="str">
            <v/>
          </cell>
        </row>
        <row r="2043">
          <cell r="B2043" t="str">
            <v>Primary</v>
          </cell>
          <cell r="C2043" t="str">
            <v>SARC-1415-2</v>
          </cell>
          <cell r="D2043" t="str">
            <v>RD</v>
          </cell>
          <cell r="E2043" t="str">
            <v>X237</v>
          </cell>
          <cell r="G2043" t="str">
            <v>SARC</v>
          </cell>
          <cell r="H2043" t="str">
            <v>2014-15</v>
          </cell>
          <cell r="J2043" t="str">
            <v>None</v>
          </cell>
          <cell r="K2043" t="str">
            <v>RAP</v>
          </cell>
          <cell r="L2043" t="str">
            <v>Residential (EBSH-4bed)</v>
          </cell>
          <cell r="N2043" t="str">
            <v>New</v>
          </cell>
          <cell r="P2043" t="str">
            <v>Completed</v>
          </cell>
          <cell r="T2043" t="str">
            <v>NPO</v>
          </cell>
          <cell r="AC2043">
            <v>479597</v>
          </cell>
          <cell r="AD2043">
            <v>370403</v>
          </cell>
          <cell r="AE2043">
            <v>200000</v>
          </cell>
          <cell r="AF2043">
            <v>850000</v>
          </cell>
          <cell r="AS2043">
            <v>3</v>
          </cell>
          <cell r="AV2043">
            <v>4</v>
          </cell>
          <cell r="AX2043">
            <v>4</v>
          </cell>
          <cell r="BV2043" t="str">
            <v>15160 Sycamore Avenue</v>
          </cell>
          <cell r="EI2043">
            <v>42443</v>
          </cell>
          <cell r="EK2043" t="str">
            <v>X</v>
          </cell>
          <cell r="EM2043">
            <v>42725</v>
          </cell>
          <cell r="EQ2043">
            <v>43096</v>
          </cell>
          <cell r="EY2043">
            <v>42856</v>
          </cell>
          <cell r="JB2043" t="str">
            <v>Yes</v>
          </cell>
        </row>
        <row r="2044">
          <cell r="B2044" t="str">
            <v>Primary</v>
          </cell>
          <cell r="C2044" t="str">
            <v>SARC-1415-3</v>
          </cell>
          <cell r="D2044" t="str">
            <v>RD</v>
          </cell>
          <cell r="E2044" t="str">
            <v>X238</v>
          </cell>
          <cell r="G2044" t="str">
            <v>SARC</v>
          </cell>
          <cell r="H2044" t="str">
            <v>2014-15</v>
          </cell>
          <cell r="J2044" t="str">
            <v>None</v>
          </cell>
          <cell r="K2044" t="str">
            <v>RAP</v>
          </cell>
          <cell r="L2044" t="str">
            <v>Transition Home (TH)</v>
          </cell>
          <cell r="N2044" t="str">
            <v>New</v>
          </cell>
          <cell r="P2044" t="str">
            <v>Completed</v>
          </cell>
          <cell r="T2044" t="str">
            <v>NPO</v>
          </cell>
          <cell r="AC2044">
            <v>597951</v>
          </cell>
          <cell r="AD2044">
            <v>302049</v>
          </cell>
          <cell r="AE2044">
            <v>34641.18</v>
          </cell>
          <cell r="AF2044">
            <v>900000</v>
          </cell>
          <cell r="AS2044">
            <v>3</v>
          </cell>
          <cell r="AV2044">
            <v>4</v>
          </cell>
          <cell r="AX2044">
            <v>4</v>
          </cell>
          <cell r="BV2044" t="str">
            <v>13655 Foothill Ave.</v>
          </cell>
          <cell r="EI2044">
            <v>42468</v>
          </cell>
          <cell r="EK2044">
            <v>42641</v>
          </cell>
          <cell r="EM2044">
            <v>42713</v>
          </cell>
          <cell r="EQ2044">
            <v>42919</v>
          </cell>
          <cell r="EY2044">
            <v>42545</v>
          </cell>
          <cell r="JB2044" t="str">
            <v>Yes</v>
          </cell>
        </row>
        <row r="2045">
          <cell r="B2045" t="str">
            <v>Primary</v>
          </cell>
          <cell r="C2045" t="str">
            <v>SARC-1415-4</v>
          </cell>
          <cell r="D2045" t="str">
            <v>SS</v>
          </cell>
          <cell r="E2045" t="str">
            <v>X239</v>
          </cell>
          <cell r="G2045" t="str">
            <v>SARC</v>
          </cell>
          <cell r="H2045" t="str">
            <v>2014-15</v>
          </cell>
          <cell r="J2045" t="str">
            <v>None</v>
          </cell>
          <cell r="K2045" t="str">
            <v>RAP</v>
          </cell>
          <cell r="L2045" t="str">
            <v>Transition Crisis Team</v>
          </cell>
          <cell r="N2045" t="str">
            <v>New</v>
          </cell>
          <cell r="P2045" t="str">
            <v>Completed</v>
          </cell>
          <cell r="Q2045" t="str">
            <v>DE/SP</v>
          </cell>
          <cell r="T2045" t="str">
            <v>NON-NPO</v>
          </cell>
          <cell r="AC2045">
            <v>600000</v>
          </cell>
          <cell r="AD2045">
            <v>400000</v>
          </cell>
          <cell r="AE2045">
            <v>82576</v>
          </cell>
          <cell r="AF2045">
            <v>82576</v>
          </cell>
          <cell r="AS2045">
            <v>2</v>
          </cell>
          <cell r="AT2045">
            <v>2</v>
          </cell>
          <cell r="AV2045">
            <v>2</v>
          </cell>
          <cell r="AX2045" t="str">
            <v/>
          </cell>
          <cell r="BV2045" t="str">
            <v xml:space="preserve">5505 S. Garth </v>
          </cell>
          <cell r="EI2045">
            <v>43279</v>
          </cell>
          <cell r="JB2045" t="str">
            <v/>
          </cell>
        </row>
        <row r="2046">
          <cell r="B2046" t="str">
            <v>Secondary</v>
          </cell>
          <cell r="C2046" t="str">
            <v>SARC-1516-1</v>
          </cell>
          <cell r="D2046" t="str">
            <v>RD</v>
          </cell>
          <cell r="E2046" t="str">
            <v>X237</v>
          </cell>
          <cell r="G2046" t="str">
            <v>SARC</v>
          </cell>
          <cell r="H2046" t="str">
            <v>2015-16</v>
          </cell>
          <cell r="J2046" t="str">
            <v>None</v>
          </cell>
          <cell r="K2046" t="str">
            <v>Regular</v>
          </cell>
          <cell r="L2046" t="str">
            <v>Residential (EBSH-4bed)</v>
          </cell>
          <cell r="N2046" t="str">
            <v>Continued</v>
          </cell>
          <cell r="P2046" t="str">
            <v>Completed</v>
          </cell>
          <cell r="T2046" t="str">
            <v>NPO</v>
          </cell>
          <cell r="AC2046">
            <v>341330</v>
          </cell>
          <cell r="AD2046">
            <v>73304</v>
          </cell>
          <cell r="AE2046">
            <v>200000</v>
          </cell>
          <cell r="AF2046">
            <v>200000</v>
          </cell>
          <cell r="AS2046">
            <v>4</v>
          </cell>
          <cell r="AT2046">
            <v>1</v>
          </cell>
          <cell r="AV2046">
            <v>4</v>
          </cell>
          <cell r="AX2046">
            <v>4</v>
          </cell>
          <cell r="BV2046" t="str">
            <v>714 W. Arbutus St.</v>
          </cell>
          <cell r="EI2046">
            <v>42440</v>
          </cell>
          <cell r="EK2046">
            <v>43090</v>
          </cell>
          <cell r="EM2046">
            <v>43090</v>
          </cell>
          <cell r="EQ2046">
            <v>43230</v>
          </cell>
          <cell r="EY2046">
            <v>43070</v>
          </cell>
          <cell r="JB2046" t="str">
            <v/>
          </cell>
        </row>
        <row r="2047">
          <cell r="B2047" t="str">
            <v>Secondary</v>
          </cell>
          <cell r="C2047" t="str">
            <v>SARC-1516-2</v>
          </cell>
          <cell r="D2047" t="str">
            <v>RD</v>
          </cell>
          <cell r="E2047" t="str">
            <v>X238</v>
          </cell>
          <cell r="G2047" t="str">
            <v>SARC</v>
          </cell>
          <cell r="H2047" t="str">
            <v>2015-16</v>
          </cell>
          <cell r="J2047" t="str">
            <v>None</v>
          </cell>
          <cell r="K2047" t="str">
            <v>Regular</v>
          </cell>
          <cell r="L2047" t="str">
            <v>Transition Home (TH)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C2047">
            <v>250000</v>
          </cell>
          <cell r="AD2047">
            <v>13447</v>
          </cell>
          <cell r="AE2047">
            <v>200000</v>
          </cell>
          <cell r="AF2047">
            <v>213447</v>
          </cell>
          <cell r="AS2047">
            <v>1</v>
          </cell>
          <cell r="AT2047">
            <v>2</v>
          </cell>
          <cell r="AV2047">
            <v>4</v>
          </cell>
          <cell r="AX2047">
            <v>4</v>
          </cell>
          <cell r="BV2047" t="str">
            <v>13655 Foothill Ave.</v>
          </cell>
          <cell r="EI2047">
            <v>42426</v>
          </cell>
          <cell r="EK2047" t="str">
            <v>X</v>
          </cell>
          <cell r="EM2047">
            <v>42907</v>
          </cell>
          <cell r="EQ2047">
            <v>43235</v>
          </cell>
          <cell r="EY2047">
            <v>42872</v>
          </cell>
          <cell r="JB2047" t="str">
            <v>Yes</v>
          </cell>
        </row>
        <row r="2048">
          <cell r="B2048" t="str">
            <v>Secondary</v>
          </cell>
          <cell r="C2048" t="str">
            <v>SARC-1516-3</v>
          </cell>
          <cell r="D2048" t="str">
            <v>SS</v>
          </cell>
          <cell r="E2048" t="str">
            <v>X239</v>
          </cell>
          <cell r="G2048" t="str">
            <v>SARC</v>
          </cell>
          <cell r="H2048" t="str">
            <v>2015-16</v>
          </cell>
          <cell r="J2048" t="str">
            <v>None</v>
          </cell>
          <cell r="K2048" t="str">
            <v>Regular</v>
          </cell>
          <cell r="L2048" t="str">
            <v>Transition Crisis Team</v>
          </cell>
          <cell r="N2048" t="str">
            <v>Continued</v>
          </cell>
          <cell r="P2048" t="str">
            <v>Completed</v>
          </cell>
          <cell r="T2048" t="str">
            <v>NON-NPO</v>
          </cell>
          <cell r="AC2048">
            <v>170911</v>
          </cell>
          <cell r="AD2048">
            <v>29089</v>
          </cell>
          <cell r="AE2048">
            <v>250000</v>
          </cell>
          <cell r="AF2048">
            <v>250000</v>
          </cell>
          <cell r="AS2048">
            <v>1</v>
          </cell>
          <cell r="AT2048">
            <v>3</v>
          </cell>
          <cell r="AV2048">
            <v>3</v>
          </cell>
          <cell r="AX2048" t="str">
            <v/>
          </cell>
          <cell r="BV2048" t="str">
            <v xml:space="preserve">5505 S. Garth </v>
          </cell>
          <cell r="EI2048">
            <v>42293</v>
          </cell>
          <cell r="JB2048" t="str">
            <v/>
          </cell>
        </row>
        <row r="2049">
          <cell r="B2049" t="str">
            <v>Secondary</v>
          </cell>
          <cell r="C2049" t="str">
            <v>SARC-1516-4</v>
          </cell>
          <cell r="D2049" t="str">
            <v>RD</v>
          </cell>
          <cell r="E2049" t="str">
            <v>X149</v>
          </cell>
          <cell r="G2049" t="str">
            <v>SARC</v>
          </cell>
          <cell r="H2049" t="str">
            <v>2015-16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Continued</v>
          </cell>
          <cell r="P2049" t="str">
            <v>Discontinued</v>
          </cell>
          <cell r="Q2049" t="str">
            <v>DE/SP</v>
          </cell>
          <cell r="T2049" t="str">
            <v>NPO</v>
          </cell>
          <cell r="AC2049">
            <v>112120</v>
          </cell>
          <cell r="AD2049">
            <v>465000</v>
          </cell>
          <cell r="AE2049">
            <v>60000</v>
          </cell>
          <cell r="AF2049">
            <v>465000</v>
          </cell>
          <cell r="AS2049">
            <v>4</v>
          </cell>
          <cell r="AT2049">
            <v>4</v>
          </cell>
          <cell r="AV2049">
            <v>10</v>
          </cell>
          <cell r="AX2049">
            <v>4</v>
          </cell>
          <cell r="BV2049" t="str">
            <v>14329 Mulberry Drive</v>
          </cell>
          <cell r="EI2049" t="str">
            <v>X</v>
          </cell>
          <cell r="EM2049" t="str">
            <v>X</v>
          </cell>
          <cell r="JB2049" t="str">
            <v/>
          </cell>
        </row>
        <row r="2050">
          <cell r="B2050" t="str">
            <v>Primary</v>
          </cell>
          <cell r="C2050" t="str">
            <v>SARC-1516-5</v>
          </cell>
          <cell r="D2050" t="str">
            <v>RD</v>
          </cell>
          <cell r="E2050" t="str">
            <v>X350</v>
          </cell>
          <cell r="G2050" t="str">
            <v>SARC</v>
          </cell>
          <cell r="H2050" t="str">
            <v>2015-16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Q2050" t="str">
            <v>DE/SP</v>
          </cell>
          <cell r="T2050" t="str">
            <v>NPO</v>
          </cell>
          <cell r="AC2050">
            <v>440500</v>
          </cell>
          <cell r="AD2050">
            <v>184500</v>
          </cell>
          <cell r="AE2050">
            <v>325000</v>
          </cell>
          <cell r="AF2050">
            <v>950000</v>
          </cell>
          <cell r="AS2050">
            <v>1</v>
          </cell>
          <cell r="AT2050">
            <v>4</v>
          </cell>
          <cell r="AV2050">
            <v>22</v>
          </cell>
          <cell r="AX2050">
            <v>4</v>
          </cell>
          <cell r="BV2050" t="str">
            <v>144 South Park Way</v>
          </cell>
          <cell r="EI2050">
            <v>42272</v>
          </cell>
          <cell r="EK2050">
            <v>42654</v>
          </cell>
          <cell r="EM2050">
            <v>42641</v>
          </cell>
          <cell r="EQ2050">
            <v>42943</v>
          </cell>
          <cell r="EY2050">
            <v>42899</v>
          </cell>
          <cell r="JB2050"/>
        </row>
        <row r="2051">
          <cell r="B2051" t="str">
            <v>Primary</v>
          </cell>
          <cell r="C2051" t="str">
            <v>SARC-1516-6</v>
          </cell>
          <cell r="D2051" t="str">
            <v>RD</v>
          </cell>
          <cell r="E2051" t="str">
            <v>X362</v>
          </cell>
          <cell r="G2051" t="str">
            <v>SARC</v>
          </cell>
          <cell r="H2051" t="str">
            <v>2015-16</v>
          </cell>
          <cell r="J2051" t="str">
            <v>SDC</v>
          </cell>
          <cell r="K2051" t="str">
            <v>Regular</v>
          </cell>
          <cell r="L2051" t="str">
            <v>Residential (EBSH-Nursing-4bed)</v>
          </cell>
          <cell r="N2051" t="str">
            <v>New</v>
          </cell>
          <cell r="P2051" t="str">
            <v>Completed</v>
          </cell>
          <cell r="T2051" t="str">
            <v>NPO</v>
          </cell>
          <cell r="AC2051">
            <v>252685</v>
          </cell>
          <cell r="AD2051">
            <v>305855</v>
          </cell>
          <cell r="AE2051">
            <v>293670</v>
          </cell>
          <cell r="AF2051">
            <v>850000</v>
          </cell>
          <cell r="AS2051">
            <v>4</v>
          </cell>
          <cell r="AT2051">
            <v>1</v>
          </cell>
          <cell r="AV2051">
            <v>3</v>
          </cell>
          <cell r="AX2051">
            <v>4</v>
          </cell>
          <cell r="BV2051" t="str">
            <v>17343 Serene Drive</v>
          </cell>
          <cell r="EI2051">
            <v>42522</v>
          </cell>
          <cell r="EK2051">
            <v>42796</v>
          </cell>
          <cell r="EM2051">
            <v>42841</v>
          </cell>
          <cell r="EQ2051">
            <v>43025</v>
          </cell>
          <cell r="EY2051">
            <v>42541</v>
          </cell>
          <cell r="JB2051" t="str">
            <v>Yes</v>
          </cell>
        </row>
        <row r="2052">
          <cell r="B2052" t="str">
            <v>Primary</v>
          </cell>
          <cell r="C2052" t="str">
            <v>SARC-1516-7</v>
          </cell>
          <cell r="D2052" t="str">
            <v>RD</v>
          </cell>
          <cell r="E2052" t="str">
            <v>X403</v>
          </cell>
          <cell r="G2052" t="str">
            <v>SARC</v>
          </cell>
          <cell r="H2052" t="str">
            <v>2015-16</v>
          </cell>
          <cell r="J2052" t="str">
            <v>SDC</v>
          </cell>
          <cell r="K2052" t="str">
            <v>SDC</v>
          </cell>
          <cell r="L2052" t="str">
            <v>Residential (EBSH-Nursing-4bed)</v>
          </cell>
          <cell r="N2052" t="str">
            <v>New</v>
          </cell>
          <cell r="P2052" t="str">
            <v>Completed</v>
          </cell>
          <cell r="T2052" t="str">
            <v>NPO</v>
          </cell>
          <cell r="AC2052">
            <v>280696</v>
          </cell>
          <cell r="AD2052">
            <v>328709</v>
          </cell>
          <cell r="AE2052">
            <v>200000</v>
          </cell>
          <cell r="AF2052">
            <v>900000</v>
          </cell>
          <cell r="AS2052">
            <v>4</v>
          </cell>
          <cell r="AV2052">
            <v>2</v>
          </cell>
          <cell r="AX2052">
            <v>4</v>
          </cell>
          <cell r="BV2052" t="str">
            <v>17390 Serene Drive</v>
          </cell>
          <cell r="EI2052">
            <v>42522</v>
          </cell>
          <cell r="EK2052">
            <v>42800</v>
          </cell>
          <cell r="EM2052">
            <v>42842</v>
          </cell>
          <cell r="EQ2052">
            <v>43133</v>
          </cell>
          <cell r="EY2052">
            <v>42541</v>
          </cell>
          <cell r="JB2052" t="str">
            <v>Yes</v>
          </cell>
        </row>
        <row r="2053">
          <cell r="B2053" t="str">
            <v>Primary</v>
          </cell>
          <cell r="C2053" t="str">
            <v>SARC-1516-8</v>
          </cell>
          <cell r="D2053" t="str">
            <v>RD</v>
          </cell>
          <cell r="E2053" t="str">
            <v>X239</v>
          </cell>
          <cell r="G2053" t="str">
            <v>SARC</v>
          </cell>
          <cell r="H2053" t="str">
            <v>2015-16</v>
          </cell>
          <cell r="J2053" t="str">
            <v>SDC</v>
          </cell>
          <cell r="K2053" t="str">
            <v>SDC</v>
          </cell>
          <cell r="L2053" t="str">
            <v>Residential (EBSH-Nursing-4bed)</v>
          </cell>
          <cell r="N2053" t="str">
            <v>New</v>
          </cell>
          <cell r="P2053" t="str">
            <v>Discontinued</v>
          </cell>
          <cell r="T2053" t="str">
            <v>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SARC-1617-1</v>
          </cell>
          <cell r="D2054" t="str">
            <v>RD</v>
          </cell>
          <cell r="E2054" t="str">
            <v>X363</v>
          </cell>
          <cell r="G2054" t="str">
            <v>SARC</v>
          </cell>
          <cell r="H2054" t="str">
            <v>2016-17</v>
          </cell>
          <cell r="J2054" t="str">
            <v>None</v>
          </cell>
          <cell r="K2054" t="str">
            <v>Regular</v>
          </cell>
          <cell r="L2054" t="str">
            <v>Residential (EBSH-4bed)</v>
          </cell>
          <cell r="N2054" t="str">
            <v>New</v>
          </cell>
          <cell r="P2054" t="str">
            <v>Completed</v>
          </cell>
          <cell r="T2054" t="str">
            <v>NPO</v>
          </cell>
          <cell r="AC2054">
            <v>341330</v>
          </cell>
          <cell r="AD2054">
            <v>73304</v>
          </cell>
          <cell r="AE2054">
            <v>250000</v>
          </cell>
          <cell r="AF2054">
            <v>250000</v>
          </cell>
          <cell r="AS2054">
            <v>4</v>
          </cell>
          <cell r="AV2054">
            <v>4</v>
          </cell>
          <cell r="AX2054">
            <v>4</v>
          </cell>
          <cell r="BV2054" t="str">
            <v>901 Toyon Avenue</v>
          </cell>
          <cell r="EI2054">
            <v>42828</v>
          </cell>
          <cell r="EK2054" t="str">
            <v>X</v>
          </cell>
          <cell r="EM2054">
            <v>42907</v>
          </cell>
          <cell r="EQ2054">
            <v>43230</v>
          </cell>
          <cell r="EY2054">
            <v>43070</v>
          </cell>
          <cell r="JB2054" t="str">
            <v/>
          </cell>
        </row>
        <row r="2055">
          <cell r="B2055" t="str">
            <v>Primary</v>
          </cell>
          <cell r="C2055" t="str">
            <v>SARC-1617-2</v>
          </cell>
          <cell r="D2055" t="str">
            <v>RD</v>
          </cell>
          <cell r="E2055" t="str">
            <v>X237</v>
          </cell>
          <cell r="G2055" t="str">
            <v>SARC</v>
          </cell>
          <cell r="H2055" t="str">
            <v>2016-17</v>
          </cell>
          <cell r="J2055" t="str">
            <v>None</v>
          </cell>
          <cell r="K2055" t="str">
            <v>Regular</v>
          </cell>
          <cell r="L2055" t="str">
            <v>Community Crisis Home (CCH)</v>
          </cell>
          <cell r="N2055" t="str">
            <v>New</v>
          </cell>
          <cell r="P2055" t="str">
            <v>In Progress</v>
          </cell>
          <cell r="Q2055" t="str">
            <v>DE/SP</v>
          </cell>
          <cell r="T2055" t="str">
            <v>NPO</v>
          </cell>
          <cell r="AC2055">
            <v>250000</v>
          </cell>
          <cell r="AD2055">
            <v>13447</v>
          </cell>
          <cell r="AE2055">
            <v>250000</v>
          </cell>
          <cell r="AF2055">
            <v>250000</v>
          </cell>
          <cell r="AS2055">
            <v>4</v>
          </cell>
          <cell r="AT2055">
            <v>4</v>
          </cell>
          <cell r="AV2055">
            <v>4</v>
          </cell>
          <cell r="AX2055">
            <v>4</v>
          </cell>
          <cell r="BV2055" t="str">
            <v>271 Magladry Court</v>
          </cell>
          <cell r="EI2055">
            <v>42828</v>
          </cell>
          <cell r="EK2055">
            <v>43476</v>
          </cell>
          <cell r="EM2055">
            <v>43480</v>
          </cell>
          <cell r="EY2055">
            <v>42872</v>
          </cell>
          <cell r="JB2055" t="str">
            <v/>
          </cell>
        </row>
        <row r="2056">
          <cell r="B2056" t="str">
            <v>Secondary</v>
          </cell>
          <cell r="C2056" t="str">
            <v>SARC-1617-3</v>
          </cell>
          <cell r="D2056" t="str">
            <v>RD</v>
          </cell>
          <cell r="E2056" t="str">
            <v>X350</v>
          </cell>
          <cell r="G2056" t="str">
            <v>SARC</v>
          </cell>
          <cell r="H2056" t="str">
            <v>2016-17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Continued</v>
          </cell>
          <cell r="P2056" t="str">
            <v>Completed</v>
          </cell>
          <cell r="Q2056" t="str">
            <v>DE/SP</v>
          </cell>
          <cell r="T2056" t="str">
            <v>NPO</v>
          </cell>
          <cell r="AC2056">
            <v>170911</v>
          </cell>
          <cell r="AD2056">
            <v>29089</v>
          </cell>
          <cell r="AE2056">
            <v>50000</v>
          </cell>
          <cell r="AF2056">
            <v>50000</v>
          </cell>
          <cell r="AS2056">
            <v>4</v>
          </cell>
          <cell r="AT2056">
            <v>3</v>
          </cell>
          <cell r="AV2056">
            <v>22</v>
          </cell>
          <cell r="AX2056" t="str">
            <v/>
          </cell>
          <cell r="BV2056" t="str">
            <v>144 South Park Way</v>
          </cell>
          <cell r="EI2056">
            <v>42293</v>
          </cell>
          <cell r="EQ2056" t="str">
            <v>N/A</v>
          </cell>
          <cell r="JB2056" t="str">
            <v/>
          </cell>
        </row>
        <row r="2057">
          <cell r="B2057" t="str">
            <v>Secondary</v>
          </cell>
          <cell r="C2057" t="str">
            <v>SARC-1617-4</v>
          </cell>
          <cell r="D2057" t="str">
            <v>RD</v>
          </cell>
          <cell r="E2057" t="str">
            <v>X362</v>
          </cell>
          <cell r="G2057" t="str">
            <v>SARC</v>
          </cell>
          <cell r="H2057" t="str">
            <v>2016-17</v>
          </cell>
          <cell r="J2057" t="str">
            <v>SDC</v>
          </cell>
          <cell r="K2057" t="str">
            <v>Regular</v>
          </cell>
          <cell r="L2057" t="str">
            <v>Residential (EBSH-Nursing-4bed)</v>
          </cell>
          <cell r="N2057" t="str">
            <v>New</v>
          </cell>
          <cell r="P2057" t="str">
            <v>Completed</v>
          </cell>
          <cell r="Q2057" t="str">
            <v>DE/SP</v>
          </cell>
          <cell r="T2057" t="str">
            <v>NON-NPO</v>
          </cell>
          <cell r="AC2057">
            <v>112120</v>
          </cell>
          <cell r="AD2057">
            <v>465000</v>
          </cell>
          <cell r="AE2057">
            <v>29438</v>
          </cell>
          <cell r="AF2057">
            <v>850000</v>
          </cell>
          <cell r="AS2057">
            <v>3</v>
          </cell>
          <cell r="AT2057">
            <v>1</v>
          </cell>
          <cell r="AV2057">
            <v>4</v>
          </cell>
          <cell r="AX2057">
            <v>4</v>
          </cell>
          <cell r="BV2057" t="str">
            <v>17343 Serene Drive</v>
          </cell>
          <cell r="EI2057" t="str">
            <v>X</v>
          </cell>
          <cell r="EK2057" t="str">
            <v>X</v>
          </cell>
          <cell r="EM2057" t="str">
            <v>X</v>
          </cell>
          <cell r="EQ2057" t="str">
            <v>X</v>
          </cell>
          <cell r="JB2057" t="str">
            <v/>
          </cell>
        </row>
        <row r="2058">
          <cell r="B2058" t="str">
            <v>Secondary</v>
          </cell>
          <cell r="C2058" t="str">
            <v>SARC-1617-5</v>
          </cell>
          <cell r="D2058" t="str">
            <v>RD</v>
          </cell>
          <cell r="E2058" t="str">
            <v>X403</v>
          </cell>
          <cell r="G2058" t="str">
            <v>SARC</v>
          </cell>
          <cell r="H2058" t="str">
            <v>2016-17</v>
          </cell>
          <cell r="J2058" t="str">
            <v>SDC</v>
          </cell>
          <cell r="K2058" t="str">
            <v>SDC</v>
          </cell>
          <cell r="L2058" t="str">
            <v>Residential (EBSH-Nursing-4bed)</v>
          </cell>
          <cell r="N2058" t="str">
            <v>Continued</v>
          </cell>
          <cell r="P2058" t="str">
            <v>Completed</v>
          </cell>
          <cell r="T2058" t="str">
            <v>NON-NPO</v>
          </cell>
          <cell r="AC2058">
            <v>75000</v>
          </cell>
          <cell r="AD2058">
            <v>25000</v>
          </cell>
          <cell r="AE2058">
            <v>21441</v>
          </cell>
          <cell r="AF2058">
            <v>900000</v>
          </cell>
          <cell r="AS2058">
            <v>2</v>
          </cell>
          <cell r="AT2058">
            <v>4</v>
          </cell>
          <cell r="AV2058">
            <v>4</v>
          </cell>
          <cell r="AX2058">
            <v>3</v>
          </cell>
          <cell r="BV2058" t="str">
            <v>17390 Serene Drive</v>
          </cell>
          <cell r="EI2058">
            <v>42272</v>
          </cell>
          <cell r="EK2058">
            <v>42654</v>
          </cell>
          <cell r="EM2058">
            <v>42641</v>
          </cell>
          <cell r="EQ2058" t="str">
            <v>X</v>
          </cell>
          <cell r="EY2058">
            <v>42899</v>
          </cell>
          <cell r="JB2058" t="str">
            <v/>
          </cell>
        </row>
        <row r="2059">
          <cell r="B2059" t="str">
            <v>Secondary</v>
          </cell>
          <cell r="C2059" t="str">
            <v>SARC-1617-6</v>
          </cell>
          <cell r="D2059" t="str">
            <v>RD</v>
          </cell>
          <cell r="E2059" t="str">
            <v>X363</v>
          </cell>
          <cell r="G2059" t="str">
            <v>SARC</v>
          </cell>
          <cell r="H2059" t="str">
            <v>2016-17</v>
          </cell>
          <cell r="J2059" t="str">
            <v>None</v>
          </cell>
          <cell r="K2059" t="str">
            <v>Regular</v>
          </cell>
          <cell r="L2059" t="str">
            <v>Residential (EBSH-4bed)</v>
          </cell>
          <cell r="N2059" t="str">
            <v>New</v>
          </cell>
          <cell r="P2059" t="str">
            <v>Completed</v>
          </cell>
          <cell r="T2059" t="str">
            <v>NPO</v>
          </cell>
          <cell r="AC2059">
            <v>252685</v>
          </cell>
          <cell r="AD2059">
            <v>305855</v>
          </cell>
          <cell r="AE2059">
            <v>34641.18</v>
          </cell>
          <cell r="AF2059">
            <v>34641.18</v>
          </cell>
          <cell r="AS2059">
            <v>1</v>
          </cell>
          <cell r="AT2059">
            <v>2</v>
          </cell>
          <cell r="AV2059">
            <v>4</v>
          </cell>
          <cell r="AX2059">
            <v>2</v>
          </cell>
          <cell r="BV2059" t="str">
            <v>901 Toyon Avenue</v>
          </cell>
          <cell r="EI2059" t="str">
            <v>N/A</v>
          </cell>
          <cell r="EK2059" t="str">
            <v>N/A</v>
          </cell>
          <cell r="EM2059" t="str">
            <v>N/A</v>
          </cell>
          <cell r="EQ2059">
            <v>43039</v>
          </cell>
          <cell r="EY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SARC-1718-1</v>
          </cell>
          <cell r="D2060" t="str">
            <v>RD</v>
          </cell>
          <cell r="E2060" t="str">
            <v>X403</v>
          </cell>
          <cell r="G2060" t="str">
            <v>SARC</v>
          </cell>
          <cell r="H2060" t="str">
            <v>2017-18</v>
          </cell>
          <cell r="J2060" t="str">
            <v>None</v>
          </cell>
          <cell r="K2060" t="str">
            <v>Regular</v>
          </cell>
          <cell r="L2060" t="str">
            <v>Residential (EBSH-4bed)</v>
          </cell>
          <cell r="N2060" t="str">
            <v>New</v>
          </cell>
          <cell r="P2060" t="str">
            <v>In Progress</v>
          </cell>
          <cell r="T2060" t="str">
            <v>NPO</v>
          </cell>
          <cell r="AC2060">
            <v>600000</v>
          </cell>
          <cell r="AD2060">
            <v>73304</v>
          </cell>
          <cell r="AE2060">
            <v>82576</v>
          </cell>
          <cell r="AF2060">
            <v>82576</v>
          </cell>
          <cell r="AS2060">
            <v>2</v>
          </cell>
          <cell r="AT2060">
            <v>3</v>
          </cell>
          <cell r="AV2060">
            <v>2</v>
          </cell>
          <cell r="AX2060">
            <v>4</v>
          </cell>
          <cell r="BV2060" t="str">
            <v>3702 Palo Verde Way</v>
          </cell>
          <cell r="EI2060">
            <v>43279</v>
          </cell>
          <cell r="EK2060">
            <v>42800</v>
          </cell>
          <cell r="EM2060">
            <v>42842</v>
          </cell>
          <cell r="EQ2060" t="str">
            <v>X</v>
          </cell>
          <cell r="EY2060">
            <v>42541</v>
          </cell>
          <cell r="JB2060" t="str">
            <v/>
          </cell>
        </row>
        <row r="2061">
          <cell r="B2061" t="str">
            <v>Primary</v>
          </cell>
          <cell r="C2061" t="str">
            <v>SARC-1718-2</v>
          </cell>
          <cell r="D2061" t="str">
            <v>DP</v>
          </cell>
          <cell r="E2061" t="str">
            <v>X238</v>
          </cell>
          <cell r="G2061" t="str">
            <v>SARC</v>
          </cell>
          <cell r="H2061" t="str">
            <v>2017-18</v>
          </cell>
          <cell r="J2061" t="str">
            <v>Regular</v>
          </cell>
          <cell r="K2061" t="str">
            <v>Regular</v>
          </cell>
          <cell r="L2061" t="str">
            <v>Day Program</v>
          </cell>
          <cell r="N2061" t="str">
            <v>New</v>
          </cell>
          <cell r="P2061" t="str">
            <v>Discontinued</v>
          </cell>
          <cell r="T2061" t="str">
            <v>NON-NPO</v>
          </cell>
          <cell r="AD2061">
            <v>13447</v>
          </cell>
          <cell r="AE2061">
            <v>200000</v>
          </cell>
          <cell r="AF2061">
            <v>200000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I2061">
            <v>42426</v>
          </cell>
          <cell r="EQ2061" t="str">
            <v>X</v>
          </cell>
          <cell r="JB2061" t="str">
            <v/>
          </cell>
        </row>
        <row r="2062">
          <cell r="B2062" t="str">
            <v>Secondary</v>
          </cell>
          <cell r="C2062" t="str">
            <v>SARC-1718-3</v>
          </cell>
          <cell r="D2062" t="str">
            <v>RD</v>
          </cell>
          <cell r="E2062" t="str">
            <v>X363</v>
          </cell>
          <cell r="G2062" t="str">
            <v>SARC</v>
          </cell>
          <cell r="H2062" t="str">
            <v>2017-18</v>
          </cell>
          <cell r="J2062" t="str">
            <v>None</v>
          </cell>
          <cell r="K2062" t="str">
            <v>Regular</v>
          </cell>
          <cell r="L2062" t="str">
            <v>Residential (EBSH-4bed)</v>
          </cell>
          <cell r="N2062" t="str">
            <v>Continued</v>
          </cell>
          <cell r="P2062" t="str">
            <v>Completed</v>
          </cell>
          <cell r="T2062" t="str">
            <v>NPO</v>
          </cell>
          <cell r="AC2062">
            <v>341330</v>
          </cell>
          <cell r="AD2062">
            <v>13447</v>
          </cell>
          <cell r="AE2062">
            <v>50000</v>
          </cell>
          <cell r="AF2062">
            <v>50000</v>
          </cell>
          <cell r="AS2062">
            <v>4</v>
          </cell>
          <cell r="AT2062">
            <v>3</v>
          </cell>
          <cell r="AV2062">
            <v>4</v>
          </cell>
          <cell r="AX2062">
            <v>4</v>
          </cell>
          <cell r="BV2062" t="str">
            <v>901 Toyon Avenue</v>
          </cell>
          <cell r="EI2062">
            <v>43073</v>
          </cell>
          <cell r="EK2062" t="str">
            <v>X</v>
          </cell>
          <cell r="EM2062">
            <v>42907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Secondary</v>
          </cell>
          <cell r="C2063" t="str">
            <v>SARC-1718-4</v>
          </cell>
          <cell r="D2063" t="str">
            <v>RD</v>
          </cell>
          <cell r="E2063" t="str">
            <v>X237</v>
          </cell>
          <cell r="G2063" t="str">
            <v>SARC</v>
          </cell>
          <cell r="H2063" t="str">
            <v>2017-18</v>
          </cell>
          <cell r="J2063" t="str">
            <v>None</v>
          </cell>
          <cell r="K2063" t="str">
            <v>Regular</v>
          </cell>
          <cell r="L2063" t="str">
            <v>Residential (EBSH-4bed)</v>
          </cell>
          <cell r="N2063" t="str">
            <v>Continued</v>
          </cell>
          <cell r="P2063" t="str">
            <v>Completed</v>
          </cell>
          <cell r="T2063" t="str">
            <v>NPO</v>
          </cell>
          <cell r="AC2063">
            <v>250000</v>
          </cell>
          <cell r="AD2063">
            <v>465000</v>
          </cell>
          <cell r="AE2063">
            <v>50000</v>
          </cell>
          <cell r="AF2063">
            <v>465000</v>
          </cell>
          <cell r="AS2063">
            <v>3</v>
          </cell>
          <cell r="AT2063">
            <v>1</v>
          </cell>
          <cell r="AV2063">
            <v>4</v>
          </cell>
          <cell r="AX2063">
            <v>4</v>
          </cell>
          <cell r="BV2063" t="str">
            <v>5698 Green Shade Rd.</v>
          </cell>
          <cell r="EI2063">
            <v>42828</v>
          </cell>
          <cell r="EK2063">
            <v>43476</v>
          </cell>
          <cell r="EM2063">
            <v>43480</v>
          </cell>
          <cell r="EQ2063" t="str">
            <v>N/A</v>
          </cell>
          <cell r="EY2063">
            <v>42872</v>
          </cell>
          <cell r="JB2063" t="str">
            <v/>
          </cell>
        </row>
        <row r="2064">
          <cell r="B2064" t="str">
            <v>Primary</v>
          </cell>
          <cell r="C2064" t="str">
            <v>SARC-1819-2</v>
          </cell>
          <cell r="D2064" t="str">
            <v>RD</v>
          </cell>
          <cell r="E2064" t="str">
            <v>X350</v>
          </cell>
          <cell r="G2064" t="str">
            <v>SARC</v>
          </cell>
          <cell r="H2064" t="str">
            <v>2018-19</v>
          </cell>
          <cell r="J2064" t="str">
            <v>None</v>
          </cell>
          <cell r="K2064" t="str">
            <v>CRDP</v>
          </cell>
          <cell r="L2064" t="str">
            <v>Multi Family</v>
          </cell>
          <cell r="N2064" t="str">
            <v>New</v>
          </cell>
          <cell r="P2064" t="str">
            <v>In Progress</v>
          </cell>
          <cell r="T2064" t="str">
            <v>NPO</v>
          </cell>
          <cell r="AC2064">
            <v>170911</v>
          </cell>
          <cell r="AD2064">
            <v>29089</v>
          </cell>
          <cell r="AE2064">
            <v>200000</v>
          </cell>
          <cell r="AF2064">
            <v>200000</v>
          </cell>
          <cell r="AS2064">
            <v>4</v>
          </cell>
          <cell r="AT2064">
            <v>4</v>
          </cell>
          <cell r="AV2064">
            <v>22</v>
          </cell>
          <cell r="AX2064">
            <v>22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EQ2064" t="str">
            <v>X</v>
          </cell>
          <cell r="JB2064" t="str">
            <v>Yes</v>
          </cell>
        </row>
        <row r="2065">
          <cell r="B2065" t="str">
            <v>Primary</v>
          </cell>
          <cell r="C2065" t="str">
            <v>SARC-1819-3</v>
          </cell>
          <cell r="D2065" t="str">
            <v>TD</v>
          </cell>
          <cell r="E2065" t="str">
            <v>X362</v>
          </cell>
          <cell r="G2065" t="str">
            <v>SARC</v>
          </cell>
          <cell r="H2065" t="str">
            <v>2018-19</v>
          </cell>
          <cell r="J2065" t="str">
            <v>None</v>
          </cell>
          <cell r="K2065" t="str">
            <v>CRDP</v>
          </cell>
          <cell r="L2065" t="str">
            <v>Training</v>
          </cell>
          <cell r="N2065" t="str">
            <v>New</v>
          </cell>
          <cell r="P2065" t="str">
            <v>In Progress</v>
          </cell>
          <cell r="T2065" t="str">
            <v>NON-NPO</v>
          </cell>
          <cell r="AC2065">
            <v>112120</v>
          </cell>
          <cell r="AD2065">
            <v>2380</v>
          </cell>
          <cell r="AE2065">
            <v>200000</v>
          </cell>
          <cell r="AF2065">
            <v>200000</v>
          </cell>
          <cell r="AS2065">
            <v>4</v>
          </cell>
          <cell r="AT2065">
            <v>1</v>
          </cell>
          <cell r="AV2065">
            <v>2</v>
          </cell>
          <cell r="AX2065">
            <v>3</v>
          </cell>
          <cell r="BV2065" t="str">
            <v>2100 Ward Avenue</v>
          </cell>
          <cell r="EI2065">
            <v>43553</v>
          </cell>
          <cell r="EK2065">
            <v>42796</v>
          </cell>
          <cell r="EM2065">
            <v>42841</v>
          </cell>
          <cell r="EQ2065">
            <v>40842</v>
          </cell>
          <cell r="JB2065"/>
        </row>
        <row r="2066">
          <cell r="B2066" t="str">
            <v>Primary</v>
          </cell>
          <cell r="C2066" t="str">
            <v>SARC-1819-4</v>
          </cell>
          <cell r="D2066" t="str">
            <v>SS</v>
          </cell>
          <cell r="E2066" t="str">
            <v>X403</v>
          </cell>
          <cell r="G2066" t="str">
            <v>SARC</v>
          </cell>
          <cell r="H2066" t="str">
            <v>2018-19</v>
          </cell>
          <cell r="J2066" t="str">
            <v>None</v>
          </cell>
          <cell r="K2066" t="str">
            <v>CRDP</v>
          </cell>
          <cell r="L2066" t="str">
            <v>Crisis Support Services</v>
          </cell>
          <cell r="N2066" t="str">
            <v>New</v>
          </cell>
          <cell r="P2066" t="str">
            <v>In Progress</v>
          </cell>
          <cell r="T2066" t="str">
            <v>NON-NPO</v>
          </cell>
          <cell r="AC2066">
            <v>75000</v>
          </cell>
          <cell r="AD2066">
            <v>25000</v>
          </cell>
          <cell r="AE2066">
            <v>281000</v>
          </cell>
          <cell r="AF2066">
            <v>281000</v>
          </cell>
          <cell r="AS2066">
            <v>2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I2066">
            <v>43617</v>
          </cell>
          <cell r="EK2066">
            <v>42800</v>
          </cell>
          <cell r="EM2066">
            <v>42842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SCLARC-0506-1</v>
          </cell>
          <cell r="D2067" t="str">
            <v>RD</v>
          </cell>
          <cell r="E2067" t="str">
            <v>X159</v>
          </cell>
          <cell r="G2067" t="str">
            <v>SCLARC</v>
          </cell>
          <cell r="H2067" t="str">
            <v>2005-06</v>
          </cell>
          <cell r="J2067" t="str">
            <v>None</v>
          </cell>
          <cell r="K2067" t="str">
            <v>Regular</v>
          </cell>
          <cell r="L2067" t="str">
            <v>Residential (SRF-3bed)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C2067">
            <v>280696</v>
          </cell>
          <cell r="AD2067">
            <v>328709</v>
          </cell>
          <cell r="AE2067">
            <v>100000</v>
          </cell>
          <cell r="AF2067">
            <v>100000</v>
          </cell>
          <cell r="AS2067">
            <v>2</v>
          </cell>
          <cell r="AT2067">
            <v>1</v>
          </cell>
          <cell r="AX2067">
            <v>3</v>
          </cell>
          <cell r="BV2067" t="str">
            <v>901 Toyon Avenue</v>
          </cell>
          <cell r="EI2067" t="str">
            <v>N/A</v>
          </cell>
          <cell r="EK2067" t="str">
            <v>N/A</v>
          </cell>
          <cell r="EM2067" t="str">
            <v>N/A</v>
          </cell>
          <cell r="EQ2067" t="str">
            <v>X</v>
          </cell>
          <cell r="EY2067" t="str">
            <v>N/A</v>
          </cell>
          <cell r="JB2067" t="str">
            <v/>
          </cell>
        </row>
        <row r="2068">
          <cell r="B2068" t="str">
            <v>Primary</v>
          </cell>
          <cell r="C2068" t="str">
            <v>SCLARC-0506-2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2005-06</v>
          </cell>
          <cell r="J2068" t="str">
            <v>None</v>
          </cell>
          <cell r="K2068" t="str">
            <v>Regular</v>
          </cell>
          <cell r="L2068" t="str">
            <v>Residential (ICF-DDN)</v>
          </cell>
          <cell r="N2068" t="str">
            <v>New</v>
          </cell>
          <cell r="P2068" t="str">
            <v>Not Approved</v>
          </cell>
          <cell r="T2068" t="str">
            <v>NON-NPO</v>
          </cell>
          <cell r="AC2068">
            <v>600000</v>
          </cell>
          <cell r="AD2068">
            <v>395358</v>
          </cell>
          <cell r="AE2068">
            <v>200000</v>
          </cell>
          <cell r="AF2068">
            <v>676500</v>
          </cell>
          <cell r="AS2068">
            <v>6</v>
          </cell>
          <cell r="AT2068">
            <v>12</v>
          </cell>
          <cell r="AV2068">
            <v>3</v>
          </cell>
          <cell r="AX2068">
            <v>6</v>
          </cell>
          <cell r="BV2068" t="str">
            <v>9294 Lubec Street</v>
          </cell>
          <cell r="EI2068">
            <v>43279</v>
          </cell>
          <cell r="EK2068" t="str">
            <v>X</v>
          </cell>
          <cell r="EM2068">
            <v>42907</v>
          </cell>
          <cell r="EQ2068" t="str">
            <v>X</v>
          </cell>
          <cell r="EY2068">
            <v>43070</v>
          </cell>
          <cell r="JB2068" t="str">
            <v/>
          </cell>
        </row>
        <row r="2069">
          <cell r="B2069" t="str">
            <v>Primary</v>
          </cell>
          <cell r="C2069" t="str">
            <v>SCLARC-0607-1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C2069">
            <v>156899</v>
          </cell>
          <cell r="AD2069">
            <v>350000</v>
          </cell>
          <cell r="AE2069">
            <v>125000</v>
          </cell>
          <cell r="AF2069">
            <v>125000</v>
          </cell>
          <cell r="AS2069">
            <v>4</v>
          </cell>
          <cell r="AV2069">
            <v>4</v>
          </cell>
          <cell r="AX2069">
            <v>4</v>
          </cell>
          <cell r="BV2069" t="str">
            <v>9294 Lubec St</v>
          </cell>
          <cell r="EI2069" t="str">
            <v>X</v>
          </cell>
          <cell r="EK2069" t="str">
            <v>X</v>
          </cell>
          <cell r="EM2069">
            <v>40816</v>
          </cell>
          <cell r="EQ2069" t="str">
            <v>X</v>
          </cell>
          <cell r="EY2069" t="str">
            <v>X</v>
          </cell>
          <cell r="JB2069" t="str">
            <v/>
          </cell>
        </row>
        <row r="2070">
          <cell r="B2070" t="str">
            <v>Primary</v>
          </cell>
          <cell r="C2070" t="str">
            <v>SCLARC-0607-2</v>
          </cell>
          <cell r="D2070" t="str">
            <v>DP</v>
          </cell>
          <cell r="E2070" t="str">
            <v>X085</v>
          </cell>
          <cell r="G2070" t="str">
            <v>SCLARC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Day Program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C2070">
            <v>170911</v>
          </cell>
          <cell r="AD2070">
            <v>385123</v>
          </cell>
          <cell r="AE2070">
            <v>225000</v>
          </cell>
          <cell r="AF2070">
            <v>225000</v>
          </cell>
          <cell r="AS2070">
            <v>3</v>
          </cell>
          <cell r="AT2070">
            <v>1</v>
          </cell>
          <cell r="AV2070">
            <v>4</v>
          </cell>
          <cell r="AX2070" t="str">
            <v/>
          </cell>
          <cell r="BV2070" t="str">
            <v>901 Toyon Avenue</v>
          </cell>
          <cell r="EI2070">
            <v>43073</v>
          </cell>
          <cell r="EK2070">
            <v>43476</v>
          </cell>
          <cell r="EM2070">
            <v>42907</v>
          </cell>
          <cell r="EQ2070" t="str">
            <v>X</v>
          </cell>
          <cell r="EY2070">
            <v>42872</v>
          </cell>
          <cell r="JB2070" t="str">
            <v/>
          </cell>
        </row>
        <row r="2071">
          <cell r="B2071" t="str">
            <v>Primary</v>
          </cell>
          <cell r="C2071" t="str">
            <v>SCLARC-0607-3</v>
          </cell>
          <cell r="D2071" t="str">
            <v>DP</v>
          </cell>
          <cell r="E2071" t="str">
            <v>X085</v>
          </cell>
          <cell r="G2071" t="str">
            <v>SCLARC</v>
          </cell>
          <cell r="H2071" t="str">
            <v>2006-07</v>
          </cell>
          <cell r="J2071" t="str">
            <v>None</v>
          </cell>
          <cell r="K2071" t="str">
            <v>Regular</v>
          </cell>
          <cell r="L2071" t="str">
            <v>Day Program</v>
          </cell>
          <cell r="N2071" t="str">
            <v>Expanded</v>
          </cell>
          <cell r="P2071" t="str">
            <v>Discontinued</v>
          </cell>
          <cell r="T2071" t="str">
            <v>NON-NPO</v>
          </cell>
          <cell r="AC2071">
            <v>153036</v>
          </cell>
          <cell r="AD2071">
            <v>2380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X2071" t="str">
            <v/>
          </cell>
          <cell r="BV2071" t="str">
            <v>10429 Tristan Dr</v>
          </cell>
          <cell r="EI2071" t="str">
            <v>X</v>
          </cell>
          <cell r="EK2071" t="str">
            <v>X</v>
          </cell>
          <cell r="EM2071">
            <v>40836</v>
          </cell>
          <cell r="EQ2071">
            <v>41100</v>
          </cell>
          <cell r="JB2071" t="str">
            <v/>
          </cell>
        </row>
        <row r="2072">
          <cell r="B2072" t="str">
            <v>Primary</v>
          </cell>
          <cell r="C2072" t="str">
            <v>SCLARC-0607-4</v>
          </cell>
          <cell r="D2072" t="str">
            <v>NP</v>
          </cell>
          <cell r="E2072" t="str">
            <v>X160</v>
          </cell>
          <cell r="G2072" t="str">
            <v>SCLARC</v>
          </cell>
          <cell r="H2072" t="str">
            <v>2006-07</v>
          </cell>
          <cell r="J2072" t="str">
            <v>None</v>
          </cell>
          <cell r="K2072" t="str">
            <v>Regular</v>
          </cell>
          <cell r="L2072" t="str">
            <v>NPO Administrative Support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C2072">
            <v>75000</v>
          </cell>
          <cell r="AD2072">
            <v>25000</v>
          </cell>
          <cell r="AE2072">
            <v>214200</v>
          </cell>
          <cell r="AF2072">
            <v>214200</v>
          </cell>
          <cell r="AS2072">
            <v>4</v>
          </cell>
          <cell r="AT2072">
            <v>1</v>
          </cell>
          <cell r="AV2072">
            <v>4</v>
          </cell>
          <cell r="AX2072" t="str">
            <v/>
          </cell>
          <cell r="BV2072" t="str">
            <v>10524 E. Zamora Ave</v>
          </cell>
          <cell r="EQ2072" t="str">
            <v>N/A</v>
          </cell>
          <cell r="JB2072" t="str">
            <v/>
          </cell>
        </row>
        <row r="2073">
          <cell r="B2073" t="str">
            <v>Primary</v>
          </cell>
          <cell r="C2073" t="str">
            <v>SCLARC-0708-1</v>
          </cell>
          <cell r="D2073" t="str">
            <v>RD</v>
          </cell>
          <cell r="E2073" t="str">
            <v>X363</v>
          </cell>
          <cell r="G2073" t="str">
            <v>SCLARC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C2073">
            <v>75000</v>
          </cell>
          <cell r="AD2073">
            <v>25000</v>
          </cell>
          <cell r="AE2073">
            <v>125000</v>
          </cell>
          <cell r="AF2073">
            <v>125000</v>
          </cell>
          <cell r="AS2073">
            <v>3</v>
          </cell>
          <cell r="AT2073">
            <v>1</v>
          </cell>
          <cell r="AX2073">
            <v>4</v>
          </cell>
          <cell r="BV2073" t="str">
            <v>2903 Vineyard Ave</v>
          </cell>
          <cell r="EI2073">
            <v>43553</v>
          </cell>
          <cell r="EK2073" t="str">
            <v>N/A</v>
          </cell>
          <cell r="EM2073" t="str">
            <v>N/A</v>
          </cell>
          <cell r="EQ2073" t="str">
            <v>X</v>
          </cell>
          <cell r="EY2073" t="str">
            <v>N/A</v>
          </cell>
          <cell r="JB2073" t="str">
            <v/>
          </cell>
        </row>
        <row r="2074">
          <cell r="B2074" t="str">
            <v>Primary</v>
          </cell>
          <cell r="C2074" t="str">
            <v>SCLARC-0708-2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C2074">
            <v>600000</v>
          </cell>
          <cell r="AD2074">
            <v>400000</v>
          </cell>
          <cell r="AE2074">
            <v>125000</v>
          </cell>
          <cell r="AF2074">
            <v>125000</v>
          </cell>
          <cell r="AS2074">
            <v>2</v>
          </cell>
          <cell r="AT2074">
            <v>1</v>
          </cell>
          <cell r="AV2074">
            <v>2</v>
          </cell>
          <cell r="AX2074">
            <v>3</v>
          </cell>
          <cell r="BV2074" t="str">
            <v xml:space="preserve">8141 Victoria Ave. </v>
          </cell>
          <cell r="EI2074">
            <v>43279</v>
          </cell>
          <cell r="EK2074" t="str">
            <v>N/A</v>
          </cell>
          <cell r="EM2074" t="str">
            <v>N/A</v>
          </cell>
          <cell r="EQ2074" t="str">
            <v>X</v>
          </cell>
          <cell r="EY2074" t="str">
            <v>N/A</v>
          </cell>
          <cell r="JB2074" t="str">
            <v/>
          </cell>
        </row>
        <row r="2075">
          <cell r="B2075" t="str">
            <v>Primary</v>
          </cell>
          <cell r="C2075" t="str">
            <v>SCLARC-0708-3</v>
          </cell>
          <cell r="D2075" t="str">
            <v>RD</v>
          </cell>
          <cell r="E2075" t="str">
            <v>X084</v>
          </cell>
          <cell r="G2075" t="str">
            <v>SCLARC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(SLS)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C2075">
            <v>600000</v>
          </cell>
          <cell r="AD2075">
            <v>395358</v>
          </cell>
          <cell r="AE2075">
            <v>256538</v>
          </cell>
          <cell r="AF2075">
            <v>1000000</v>
          </cell>
          <cell r="AS2075">
            <v>3</v>
          </cell>
          <cell r="AT2075">
            <v>2</v>
          </cell>
          <cell r="AV2075">
            <v>4</v>
          </cell>
          <cell r="AX2075">
            <v>2</v>
          </cell>
          <cell r="BV2075" t="str">
            <v>4513 3rd Ave</v>
          </cell>
          <cell r="EI2075">
            <v>43279</v>
          </cell>
          <cell r="EQ2075" t="str">
            <v>N/A</v>
          </cell>
          <cell r="JB2075" t="str">
            <v/>
          </cell>
        </row>
        <row r="2076">
          <cell r="B2076" t="str">
            <v>Primary</v>
          </cell>
          <cell r="C2076" t="str">
            <v>SCLARC-0708-4</v>
          </cell>
          <cell r="D2076" t="str">
            <v>RD</v>
          </cell>
          <cell r="E2076" t="str">
            <v>X084</v>
          </cell>
          <cell r="G2076" t="str">
            <v>SCLARC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Discontinued</v>
          </cell>
          <cell r="T2076" t="str">
            <v>NON-NPO</v>
          </cell>
          <cell r="AC2076">
            <v>156899</v>
          </cell>
          <cell r="AE2076">
            <v>100000</v>
          </cell>
          <cell r="AF2076">
            <v>100000</v>
          </cell>
          <cell r="AS2076">
            <v>4</v>
          </cell>
          <cell r="AV2076">
            <v>3</v>
          </cell>
          <cell r="AX2076" t="str">
            <v/>
          </cell>
          <cell r="BV2076" t="str">
            <v>2228 Crenshaw Blvd., Los Angeles, CA 90016</v>
          </cell>
          <cell r="EI2076">
            <v>43073</v>
          </cell>
          <cell r="EM2076">
            <v>40816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SCLARC-0809-1</v>
          </cell>
          <cell r="D2077" t="str">
            <v>RD</v>
          </cell>
          <cell r="E2077" t="str">
            <v>X085</v>
          </cell>
          <cell r="G2077" t="str">
            <v>SCLARC</v>
          </cell>
          <cell r="H2077" t="str">
            <v>2008-09</v>
          </cell>
          <cell r="J2077" t="str">
            <v>None</v>
          </cell>
          <cell r="K2077" t="str">
            <v>Regular</v>
          </cell>
          <cell r="L2077" t="str">
            <v>Residential (SRF-3bed)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D2077">
            <v>385123</v>
          </cell>
          <cell r="AE2077">
            <v>114272</v>
          </cell>
          <cell r="AF2077">
            <v>114272</v>
          </cell>
          <cell r="AS2077">
            <v>4</v>
          </cell>
          <cell r="AV2077">
            <v>3</v>
          </cell>
          <cell r="AX2077">
            <v>3</v>
          </cell>
          <cell r="BV2077" t="str">
            <v>10413 Vultee Avenue</v>
          </cell>
          <cell r="EI2077" t="str">
            <v>X</v>
          </cell>
          <cell r="EK2077" t="str">
            <v>X</v>
          </cell>
          <cell r="EM2077" t="str">
            <v>X</v>
          </cell>
          <cell r="EQ2077" t="str">
            <v>X</v>
          </cell>
          <cell r="EY2077" t="str">
            <v>X</v>
          </cell>
          <cell r="JB2077" t="str">
            <v/>
          </cell>
        </row>
        <row r="2078">
          <cell r="B2078" t="str">
            <v>Primary</v>
          </cell>
          <cell r="C2078" t="str">
            <v>SCLARC-0809-2</v>
          </cell>
          <cell r="D2078" t="str">
            <v>RD</v>
          </cell>
          <cell r="E2078" t="str">
            <v>X085</v>
          </cell>
          <cell r="G2078" t="str">
            <v>SCLARC</v>
          </cell>
          <cell r="H2078" t="str">
            <v>2008-09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C2078">
            <v>153036</v>
          </cell>
          <cell r="AE2078">
            <v>200000</v>
          </cell>
          <cell r="AF2078">
            <v>200000</v>
          </cell>
          <cell r="AS2078">
            <v>4</v>
          </cell>
          <cell r="AT2078">
            <v>2</v>
          </cell>
          <cell r="AV2078">
            <v>22</v>
          </cell>
          <cell r="AX2078">
            <v>4</v>
          </cell>
          <cell r="BV2078" t="str">
            <v xml:space="preserve">8726 Dorian </v>
          </cell>
          <cell r="EI2078" t="str">
            <v>X</v>
          </cell>
          <cell r="EK2078" t="str">
            <v>X</v>
          </cell>
          <cell r="EM2078" t="str">
            <v>X</v>
          </cell>
          <cell r="EQ2078" t="str">
            <v>X</v>
          </cell>
          <cell r="EY2078" t="str">
            <v>X</v>
          </cell>
          <cell r="JB2078" t="str">
            <v/>
          </cell>
        </row>
        <row r="2079">
          <cell r="B2079" t="str">
            <v>Primary</v>
          </cell>
          <cell r="C2079" t="str">
            <v>SCLARC-0809-3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2008-09</v>
          </cell>
          <cell r="J2079" t="str">
            <v>None</v>
          </cell>
          <cell r="K2079" t="str">
            <v>Regular</v>
          </cell>
          <cell r="L2079" t="str">
            <v>Residential (SRF-4bed)</v>
          </cell>
          <cell r="N2079" t="str">
            <v>New</v>
          </cell>
          <cell r="P2079" t="str">
            <v>Discontinued</v>
          </cell>
          <cell r="T2079" t="str">
            <v>NPO</v>
          </cell>
          <cell r="AC2079">
            <v>1000000</v>
          </cell>
          <cell r="AE2079">
            <v>100000</v>
          </cell>
          <cell r="AF2079">
            <v>100000</v>
          </cell>
          <cell r="AS2079">
            <v>3</v>
          </cell>
          <cell r="AT2079">
            <v>1</v>
          </cell>
          <cell r="AV2079">
            <v>22</v>
          </cell>
          <cell r="AX2079">
            <v>4</v>
          </cell>
          <cell r="BV2079" t="str">
            <v>10524 E. Zamora Ave</v>
          </cell>
          <cell r="EI2079" t="str">
            <v>X</v>
          </cell>
          <cell r="EK2079" t="str">
            <v>X</v>
          </cell>
          <cell r="EM2079" t="str">
            <v>X</v>
          </cell>
          <cell r="EQ2079">
            <v>40779</v>
          </cell>
          <cell r="JB2079" t="str">
            <v/>
          </cell>
        </row>
        <row r="2080">
          <cell r="B2080" t="str">
            <v>Primary</v>
          </cell>
          <cell r="C2080" t="str">
            <v>SCLARC-0910-1</v>
          </cell>
          <cell r="D2080" t="str">
            <v>RD</v>
          </cell>
          <cell r="G2080" t="str">
            <v>SCLARC</v>
          </cell>
          <cell r="H2080" t="str">
            <v>2009-10</v>
          </cell>
          <cell r="J2080" t="str">
            <v>FDC</v>
          </cell>
          <cell r="K2080" t="str">
            <v>LDC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C2080">
            <v>0</v>
          </cell>
          <cell r="AD2080">
            <v>0</v>
          </cell>
          <cell r="AE2080">
            <v>200000</v>
          </cell>
          <cell r="AF2080">
            <v>200000</v>
          </cell>
          <cell r="AS2080">
            <v>4</v>
          </cell>
          <cell r="AT2080">
            <v>1</v>
          </cell>
          <cell r="AV2080">
            <v>1</v>
          </cell>
          <cell r="AX2080">
            <v>4</v>
          </cell>
          <cell r="BV2080" t="str">
            <v>7029 Arlington Ave</v>
          </cell>
          <cell r="EI2080" t="str">
            <v>X</v>
          </cell>
          <cell r="EK2080" t="str">
            <v>X</v>
          </cell>
          <cell r="EM2080" t="str">
            <v>X</v>
          </cell>
          <cell r="EQ2080">
            <v>41555</v>
          </cell>
          <cell r="JB2080" t="str">
            <v>Yes</v>
          </cell>
        </row>
        <row r="2081">
          <cell r="B2081" t="str">
            <v>Primary</v>
          </cell>
          <cell r="C2081" t="str">
            <v>SCLARC-0910-2</v>
          </cell>
          <cell r="D2081" t="str">
            <v>RD</v>
          </cell>
          <cell r="E2081" t="str">
            <v>X137</v>
          </cell>
          <cell r="G2081" t="str">
            <v>SCLARC</v>
          </cell>
          <cell r="H2081" t="str">
            <v>2009-10</v>
          </cell>
          <cell r="J2081" t="str">
            <v>None</v>
          </cell>
          <cell r="K2081" t="str">
            <v>Regular</v>
          </cell>
          <cell r="L2081" t="str">
            <v>Residential (SRF-3bed)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C2081">
            <v>0</v>
          </cell>
          <cell r="AD2081">
            <v>0</v>
          </cell>
          <cell r="AE2081">
            <v>200000</v>
          </cell>
          <cell r="AF2081">
            <v>200000</v>
          </cell>
          <cell r="AS2081">
            <v>3</v>
          </cell>
          <cell r="AT2081">
            <v>1</v>
          </cell>
          <cell r="AV2081">
            <v>2</v>
          </cell>
          <cell r="AX2081">
            <v>3</v>
          </cell>
          <cell r="BV2081" t="str">
            <v>2100 Ward Avenue</v>
          </cell>
          <cell r="EI2081">
            <v>43646</v>
          </cell>
          <cell r="EQ2081">
            <v>40842</v>
          </cell>
          <cell r="JB2081" t="str">
            <v/>
          </cell>
        </row>
        <row r="2082">
          <cell r="B2082" t="str">
            <v>Primary</v>
          </cell>
          <cell r="C2082" t="str">
            <v>SCLARC-0910-3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2009-10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 t="str">
            <v/>
          </cell>
          <cell r="BV2082" t="str">
            <v>9903 Paramount Blvd., Downey, CA 90241</v>
          </cell>
          <cell r="EI2082">
            <v>43646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SCLARC-0910-4</v>
          </cell>
          <cell r="D2083" t="str">
            <v>NP</v>
          </cell>
          <cell r="E2083" t="str">
            <v>X084</v>
          </cell>
          <cell r="G2083" t="str">
            <v>SCLARC</v>
          </cell>
          <cell r="H2083" t="str">
            <v>2009-10</v>
          </cell>
          <cell r="J2083" t="str">
            <v>None</v>
          </cell>
          <cell r="K2083" t="str">
            <v>Regular</v>
          </cell>
          <cell r="L2083" t="str">
            <v>NPO Administrative Support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D2083">
            <v>395358</v>
          </cell>
          <cell r="AE2083">
            <v>75829</v>
          </cell>
          <cell r="AF2083">
            <v>75829</v>
          </cell>
          <cell r="AV2083">
            <v>4</v>
          </cell>
          <cell r="AX2083" t="str">
            <v/>
          </cell>
          <cell r="BV2083" t="str">
            <v>2228 Crenshaw Blvd., Los Angeles, CA 90016</v>
          </cell>
          <cell r="EQ2083" t="str">
            <v>N/A</v>
          </cell>
          <cell r="JB2083" t="str">
            <v/>
          </cell>
        </row>
        <row r="2084">
          <cell r="B2084" t="str">
            <v>Secondary</v>
          </cell>
          <cell r="C2084" t="str">
            <v>SCLARC-0910-5</v>
          </cell>
          <cell r="D2084" t="str">
            <v>RD</v>
          </cell>
          <cell r="E2084" t="str">
            <v>X084</v>
          </cell>
          <cell r="G2084" t="str">
            <v>SCLARC</v>
          </cell>
          <cell r="H2084" t="str">
            <v>2009-10</v>
          </cell>
          <cell r="J2084" t="str">
            <v>None</v>
          </cell>
          <cell r="K2084" t="str">
            <v>LDC</v>
          </cell>
          <cell r="L2084" t="str">
            <v>Residential (ARFPSHN-5bed)</v>
          </cell>
          <cell r="N2084" t="str">
            <v>New</v>
          </cell>
          <cell r="P2084" t="str">
            <v>Completed</v>
          </cell>
          <cell r="T2084" t="str">
            <v>NPO</v>
          </cell>
          <cell r="AC2084">
            <v>156899</v>
          </cell>
          <cell r="AD2084">
            <v>395358</v>
          </cell>
          <cell r="AE2084">
            <v>59840</v>
          </cell>
          <cell r="AF2084">
            <v>59840</v>
          </cell>
          <cell r="AS2084">
            <v>5</v>
          </cell>
          <cell r="AX2084" t="str">
            <v/>
          </cell>
          <cell r="BV2084" t="str">
            <v>9294 Lubec Street</v>
          </cell>
          <cell r="EM2084">
            <v>40816</v>
          </cell>
          <cell r="EQ2084">
            <v>41100</v>
          </cell>
          <cell r="JB2084" t="str">
            <v/>
          </cell>
        </row>
        <row r="2085">
          <cell r="B2085" t="str">
            <v>Primary</v>
          </cell>
          <cell r="C2085" t="str">
            <v>SCLARC-0910-6</v>
          </cell>
          <cell r="D2085" t="str">
            <v>RD</v>
          </cell>
          <cell r="E2085" t="str">
            <v>X084</v>
          </cell>
          <cell r="G2085" t="str">
            <v>SCLARC</v>
          </cell>
          <cell r="H2085" t="str">
            <v>2009-10</v>
          </cell>
          <cell r="J2085" t="str">
            <v>None</v>
          </cell>
          <cell r="K2085" t="str">
            <v>LDC</v>
          </cell>
          <cell r="L2085" t="str">
            <v>Residential (ARFPSHN-5bed)</v>
          </cell>
          <cell r="N2085" t="str">
            <v>New</v>
          </cell>
          <cell r="P2085" t="str">
            <v>Completed</v>
          </cell>
          <cell r="T2085" t="str">
            <v>NPO</v>
          </cell>
          <cell r="AC2085">
            <v>156899</v>
          </cell>
          <cell r="AD2085">
            <v>385123</v>
          </cell>
          <cell r="AE2085">
            <v>77000</v>
          </cell>
          <cell r="AF2085">
            <v>77000</v>
          </cell>
          <cell r="AS2085">
            <v>5</v>
          </cell>
          <cell r="AT2085">
            <v>1</v>
          </cell>
          <cell r="AX2085">
            <v>5</v>
          </cell>
          <cell r="BV2085" t="str">
            <v>9294 Lubec St</v>
          </cell>
          <cell r="EM2085">
            <v>40816</v>
          </cell>
          <cell r="EQ2085">
            <v>41100</v>
          </cell>
          <cell r="JB2085" t="str">
            <v/>
          </cell>
        </row>
        <row r="2086">
          <cell r="B2086" t="str">
            <v>Secondary</v>
          </cell>
          <cell r="C2086" t="str">
            <v>SCLARC-0910-7</v>
          </cell>
          <cell r="D2086" t="str">
            <v>RD</v>
          </cell>
          <cell r="E2086" t="str">
            <v>X085</v>
          </cell>
          <cell r="G2086" t="str">
            <v>SCLARC</v>
          </cell>
          <cell r="H2086" t="str">
            <v>2009-10</v>
          </cell>
          <cell r="J2086" t="str">
            <v>None</v>
          </cell>
          <cell r="K2086" t="str">
            <v>LDC</v>
          </cell>
          <cell r="L2086" t="str">
            <v>Residential (ARFPSHN-5bed)</v>
          </cell>
          <cell r="N2086" t="str">
            <v>New</v>
          </cell>
          <cell r="P2086" t="str">
            <v>Completed</v>
          </cell>
          <cell r="T2086" t="str">
            <v>NPO</v>
          </cell>
          <cell r="AC2086">
            <v>153036</v>
          </cell>
          <cell r="AD2086">
            <v>385123</v>
          </cell>
          <cell r="AE2086">
            <v>100000</v>
          </cell>
          <cell r="AF2086">
            <v>100000</v>
          </cell>
          <cell r="AS2086">
            <v>3</v>
          </cell>
          <cell r="AT2086">
            <v>1</v>
          </cell>
          <cell r="AV2086">
            <v>4</v>
          </cell>
          <cell r="AX2086" t="str">
            <v/>
          </cell>
          <cell r="BV2086" t="str">
            <v>10429 Tristan Dr</v>
          </cell>
          <cell r="EM2086">
            <v>40836</v>
          </cell>
          <cell r="EQ2086">
            <v>41100</v>
          </cell>
          <cell r="JB2086" t="str">
            <v/>
          </cell>
        </row>
        <row r="2087">
          <cell r="B2087" t="str">
            <v>Primary</v>
          </cell>
          <cell r="C2087" t="str">
            <v>SCLARC-0910-8</v>
          </cell>
          <cell r="D2087" t="str">
            <v>RD</v>
          </cell>
          <cell r="E2087" t="str">
            <v>X085</v>
          </cell>
          <cell r="G2087" t="str">
            <v>SCLARC</v>
          </cell>
          <cell r="H2087" t="str">
            <v>2009-10</v>
          </cell>
          <cell r="J2087" t="str">
            <v>None</v>
          </cell>
          <cell r="K2087" t="str">
            <v>LDC</v>
          </cell>
          <cell r="L2087" t="str">
            <v>Residential (ARFPSHN-5bed)</v>
          </cell>
          <cell r="N2087" t="str">
            <v>New</v>
          </cell>
          <cell r="P2087" t="str">
            <v>Completed</v>
          </cell>
          <cell r="T2087" t="str">
            <v>NPO</v>
          </cell>
          <cell r="AC2087">
            <v>153036</v>
          </cell>
          <cell r="AE2087">
            <v>200000</v>
          </cell>
          <cell r="AF2087">
            <v>153036</v>
          </cell>
          <cell r="AS2087">
            <v>5</v>
          </cell>
          <cell r="AT2087">
            <v>2</v>
          </cell>
          <cell r="AV2087">
            <v>1</v>
          </cell>
          <cell r="AX2087">
            <v>5</v>
          </cell>
          <cell r="BV2087" t="str">
            <v>10429 Tristan Dr</v>
          </cell>
          <cell r="EM2087">
            <v>40836</v>
          </cell>
          <cell r="EQ2087">
            <v>41100</v>
          </cell>
          <cell r="JB2087" t="str">
            <v/>
          </cell>
        </row>
        <row r="2088">
          <cell r="B2088" t="str">
            <v>Primary</v>
          </cell>
          <cell r="C2088" t="str">
            <v>SCLARC-0910-9</v>
          </cell>
          <cell r="D2088" t="str">
            <v>RD</v>
          </cell>
          <cell r="G2088" t="str">
            <v>SCLARC</v>
          </cell>
          <cell r="H2088" t="str">
            <v>2009-10</v>
          </cell>
          <cell r="J2088" t="str">
            <v>None</v>
          </cell>
          <cell r="K2088" t="str">
            <v>LDC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200000</v>
          </cell>
          <cell r="AF2088">
            <v>200000</v>
          </cell>
          <cell r="AS2088">
            <v>4</v>
          </cell>
          <cell r="AT2088">
            <v>3</v>
          </cell>
          <cell r="AX2088">
            <v>4</v>
          </cell>
          <cell r="BV2088" t="str">
            <v>10524 E. Zamora Ave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40779</v>
          </cell>
          <cell r="JB2088" t="str">
            <v/>
          </cell>
        </row>
        <row r="2089">
          <cell r="B2089" t="str">
            <v>Primary</v>
          </cell>
          <cell r="C2089" t="str">
            <v>SCLARC-0910-10</v>
          </cell>
          <cell r="D2089" t="str">
            <v>RD</v>
          </cell>
          <cell r="E2089" t="str">
            <v>X187</v>
          </cell>
          <cell r="G2089" t="str">
            <v>SCLARC</v>
          </cell>
          <cell r="H2089" t="str">
            <v>2009-10</v>
          </cell>
          <cell r="J2089" t="str">
            <v>None</v>
          </cell>
          <cell r="K2089" t="str">
            <v>LDC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200000</v>
          </cell>
          <cell r="AF2089">
            <v>200000</v>
          </cell>
          <cell r="AS2089">
            <v>4</v>
          </cell>
          <cell r="AT2089">
            <v>1</v>
          </cell>
          <cell r="AV2089">
            <v>1</v>
          </cell>
          <cell r="AX2089">
            <v>4</v>
          </cell>
          <cell r="BV2089" t="str">
            <v>2903 Vineyard Ave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40844</v>
          </cell>
          <cell r="EY2089">
            <v>42437</v>
          </cell>
          <cell r="JB2089" t="str">
            <v/>
          </cell>
        </row>
        <row r="2090">
          <cell r="B2090" t="str">
            <v>Primary</v>
          </cell>
          <cell r="C2090" t="str">
            <v>SCLARC-1011-1</v>
          </cell>
          <cell r="D2090" t="str">
            <v>RD</v>
          </cell>
          <cell r="E2090" t="str">
            <v>X137</v>
          </cell>
          <cell r="G2090" t="str">
            <v>SCLARC</v>
          </cell>
          <cell r="H2090" t="str">
            <v>2010-11</v>
          </cell>
          <cell r="J2090" t="str">
            <v>None</v>
          </cell>
          <cell r="K2090" t="str">
            <v>LDC</v>
          </cell>
          <cell r="L2090" t="str">
            <v>Residential (SRF-3bed)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200000</v>
          </cell>
          <cell r="AF2090">
            <v>200000</v>
          </cell>
          <cell r="AS2090">
            <v>3</v>
          </cell>
          <cell r="AT2090">
            <v>1</v>
          </cell>
          <cell r="AX2090">
            <v>3</v>
          </cell>
          <cell r="BV2090" t="str">
            <v xml:space="preserve">8141 Victoria Ave. 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40845</v>
          </cell>
          <cell r="EY2090">
            <v>42544</v>
          </cell>
          <cell r="JB2090" t="str">
            <v/>
          </cell>
        </row>
        <row r="2091">
          <cell r="B2091" t="str">
            <v>Primary</v>
          </cell>
          <cell r="C2091" t="str">
            <v>SCLARC-1011-2</v>
          </cell>
          <cell r="D2091" t="str">
            <v>RD</v>
          </cell>
          <cell r="G2091" t="str">
            <v>SCLARC</v>
          </cell>
          <cell r="H2091" t="str">
            <v>2010-11</v>
          </cell>
          <cell r="J2091" t="str">
            <v>None</v>
          </cell>
          <cell r="K2091" t="str">
            <v>LDC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200000</v>
          </cell>
          <cell r="AF2091">
            <v>200000</v>
          </cell>
          <cell r="AS2091">
            <v>3</v>
          </cell>
          <cell r="AT2091">
            <v>1</v>
          </cell>
          <cell r="AX2091">
            <v>4</v>
          </cell>
          <cell r="BV2091" t="str">
            <v>4513 3rd Ave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40779</v>
          </cell>
          <cell r="JB2091" t="str">
            <v/>
          </cell>
        </row>
        <row r="2092">
          <cell r="B2092" t="str">
            <v>Primary</v>
          </cell>
          <cell r="C2092" t="str">
            <v>SCLARC-1011-3</v>
          </cell>
          <cell r="D2092" t="str">
            <v>DP</v>
          </cell>
          <cell r="G2092" t="str">
            <v>SCLARC</v>
          </cell>
          <cell r="H2092" t="str">
            <v>2010-11</v>
          </cell>
          <cell r="J2092" t="str">
            <v>None</v>
          </cell>
          <cell r="K2092" t="str">
            <v>LDC</v>
          </cell>
          <cell r="L2092" t="str">
            <v>Day Program</v>
          </cell>
          <cell r="N2092" t="str">
            <v>New</v>
          </cell>
          <cell r="P2092" t="str">
            <v>Completed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 t="str">
            <v/>
          </cell>
          <cell r="BV2092" t="str">
            <v>2228 Crenshaw Blvd., Los Angeles, CA 90016</v>
          </cell>
          <cell r="EI2092" t="str">
            <v>X</v>
          </cell>
          <cell r="EK2092" t="str">
            <v>X</v>
          </cell>
          <cell r="EM2092" t="str">
            <v>X</v>
          </cell>
          <cell r="EQ2092" t="str">
            <v>N/A</v>
          </cell>
          <cell r="JB2092" t="str">
            <v/>
          </cell>
        </row>
        <row r="2093">
          <cell r="B2093" t="str">
            <v>Primary</v>
          </cell>
          <cell r="C2093" t="str">
            <v>SCLARC-1011-7</v>
          </cell>
          <cell r="D2093" t="str">
            <v>DP</v>
          </cell>
          <cell r="G2093" t="str">
            <v>SCLARC</v>
          </cell>
          <cell r="H2093" t="str">
            <v>2010-11</v>
          </cell>
          <cell r="J2093" t="str">
            <v>None</v>
          </cell>
          <cell r="K2093" t="str">
            <v>LDC</v>
          </cell>
          <cell r="L2093" t="str">
            <v>Day Program</v>
          </cell>
          <cell r="N2093" t="str">
            <v>New</v>
          </cell>
          <cell r="P2093" t="str">
            <v>Discontinued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1</v>
          </cell>
          <cell r="AV2093">
            <v>2</v>
          </cell>
          <cell r="AX2093" t="str">
            <v/>
          </cell>
          <cell r="BV2093" t="str">
            <v>2100 Ward Avenue</v>
          </cell>
          <cell r="EQ2093">
            <v>40842</v>
          </cell>
          <cell r="JB2093" t="str">
            <v/>
          </cell>
        </row>
        <row r="2094">
          <cell r="B2094" t="str">
            <v>Primary</v>
          </cell>
          <cell r="C2094" t="str">
            <v>SCLARC-1112-1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2011-12</v>
          </cell>
          <cell r="J2094" t="str">
            <v>None</v>
          </cell>
          <cell r="K2094" t="str">
            <v>LDC</v>
          </cell>
          <cell r="L2094" t="str">
            <v>Residential (SRF-4bed)</v>
          </cell>
          <cell r="N2094" t="str">
            <v>New</v>
          </cell>
          <cell r="P2094" t="str">
            <v>Discontinued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T2094">
            <v>1</v>
          </cell>
          <cell r="AX2094">
            <v>4</v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Primary</v>
          </cell>
          <cell r="C2095" t="str">
            <v>SCLARC-1112-2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2011-12</v>
          </cell>
          <cell r="J2095" t="str">
            <v>None</v>
          </cell>
          <cell r="K2095" t="str">
            <v>Regular</v>
          </cell>
          <cell r="L2095" t="str">
            <v>Residential (SRF-3bed)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E2095">
            <v>67082</v>
          </cell>
          <cell r="AF2095">
            <v>67082</v>
          </cell>
          <cell r="AS2095">
            <v>2</v>
          </cell>
          <cell r="AT2095">
            <v>2</v>
          </cell>
          <cell r="AV2095">
            <v>1</v>
          </cell>
          <cell r="AX2095">
            <v>3</v>
          </cell>
          <cell r="BV2095" t="str">
            <v>8134 Wilcox Ave.</v>
          </cell>
          <cell r="EI2095" t="str">
            <v>x</v>
          </cell>
          <cell r="EK2095">
            <v>41710</v>
          </cell>
          <cell r="EM2095">
            <v>41764</v>
          </cell>
          <cell r="EQ2095">
            <v>42139</v>
          </cell>
          <cell r="JB2095" t="str">
            <v/>
          </cell>
        </row>
        <row r="2096">
          <cell r="B2096" t="str">
            <v>Primary</v>
          </cell>
          <cell r="C2096" t="str">
            <v>SCLARC-1112-3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2011-12</v>
          </cell>
          <cell r="J2096" t="str">
            <v>None</v>
          </cell>
          <cell r="K2096" t="str">
            <v>Regular</v>
          </cell>
          <cell r="L2096" t="str">
            <v>Residential (SRF-4bed)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D2096">
            <v>395358</v>
          </cell>
          <cell r="AE2096">
            <v>200000</v>
          </cell>
          <cell r="AF2096">
            <v>200000</v>
          </cell>
          <cell r="AS2096">
            <v>2</v>
          </cell>
          <cell r="AT2096">
            <v>1</v>
          </cell>
          <cell r="AV2096">
            <v>1</v>
          </cell>
          <cell r="AX2096">
            <v>4</v>
          </cell>
          <cell r="BV2096" t="str">
            <v>10008 Dorothy Ave</v>
          </cell>
          <cell r="EI2096" t="str">
            <v>x</v>
          </cell>
          <cell r="EK2096">
            <v>41710</v>
          </cell>
          <cell r="EM2096">
            <v>41764</v>
          </cell>
          <cell r="EQ2096">
            <v>41555</v>
          </cell>
          <cell r="EY2096">
            <v>42437</v>
          </cell>
          <cell r="JB2096" t="str">
            <v/>
          </cell>
        </row>
        <row r="2097">
          <cell r="B2097" t="str">
            <v>Primary</v>
          </cell>
          <cell r="C2097" t="str">
            <v>SCLARC-1112-4</v>
          </cell>
          <cell r="D2097" t="str">
            <v>DP</v>
          </cell>
          <cell r="E2097" t="str">
            <v>X187</v>
          </cell>
          <cell r="G2097" t="str">
            <v>SCLARC</v>
          </cell>
          <cell r="H2097" t="str">
            <v>2011-12</v>
          </cell>
          <cell r="J2097" t="str">
            <v>None</v>
          </cell>
          <cell r="K2097" t="str">
            <v>Regular</v>
          </cell>
          <cell r="L2097" t="str">
            <v>Day Program</v>
          </cell>
          <cell r="N2097" t="str">
            <v>New</v>
          </cell>
          <cell r="P2097" t="str">
            <v>Discontinued</v>
          </cell>
          <cell r="T2097" t="str">
            <v>NON-NPO</v>
          </cell>
          <cell r="AC2097">
            <v>156899</v>
          </cell>
          <cell r="AE2097">
            <v>225000</v>
          </cell>
          <cell r="AF2097">
            <v>156899</v>
          </cell>
          <cell r="AS2097">
            <v>2</v>
          </cell>
          <cell r="AT2097">
            <v>2</v>
          </cell>
          <cell r="AV2097">
            <v>3</v>
          </cell>
          <cell r="AX2097" t="str">
            <v/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EY2097">
            <v>42544</v>
          </cell>
          <cell r="JB2097" t="str">
            <v/>
          </cell>
        </row>
        <row r="2098">
          <cell r="B2098" t="str">
            <v>Primary</v>
          </cell>
          <cell r="C2098" t="str">
            <v>SCLARC-1112-5</v>
          </cell>
          <cell r="D2098" t="str">
            <v>DP</v>
          </cell>
          <cell r="E2098" t="str">
            <v>X187</v>
          </cell>
          <cell r="G2098" t="str">
            <v>SCLARC</v>
          </cell>
          <cell r="H2098" t="str">
            <v>2011-12</v>
          </cell>
          <cell r="J2098" t="str">
            <v>None</v>
          </cell>
          <cell r="K2098" t="str">
            <v>Regular</v>
          </cell>
          <cell r="L2098" t="str">
            <v>Day Program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D2098">
            <v>385123</v>
          </cell>
          <cell r="AE2098">
            <v>200000</v>
          </cell>
          <cell r="AF2098">
            <v>200000</v>
          </cell>
          <cell r="AS2098">
            <v>2</v>
          </cell>
          <cell r="AT2098">
            <v>2</v>
          </cell>
          <cell r="AX2098" t="str">
            <v/>
          </cell>
          <cell r="BV2098" t="str">
            <v>9903 Paramount Blvd # 415</v>
          </cell>
          <cell r="EI2098">
            <v>41970</v>
          </cell>
          <cell r="EK2098">
            <v>42416</v>
          </cell>
          <cell r="EM2098">
            <v>42370</v>
          </cell>
          <cell r="EQ2098" t="str">
            <v>N/A</v>
          </cell>
          <cell r="EY2098" t="str">
            <v>X</v>
          </cell>
          <cell r="JB2098" t="str">
            <v/>
          </cell>
        </row>
        <row r="2099">
          <cell r="B2099" t="str">
            <v>Primary</v>
          </cell>
          <cell r="C2099" t="str">
            <v>SCLARC-1112-6</v>
          </cell>
          <cell r="D2099" t="str">
            <v>DP</v>
          </cell>
          <cell r="E2099" t="str">
            <v>X159</v>
          </cell>
          <cell r="G2099" t="str">
            <v>SCLARC</v>
          </cell>
          <cell r="H2099" t="str">
            <v>2011-12</v>
          </cell>
          <cell r="J2099" t="str">
            <v>None</v>
          </cell>
          <cell r="K2099" t="str">
            <v>Regular</v>
          </cell>
          <cell r="L2099" t="str">
            <v>Day Program</v>
          </cell>
          <cell r="N2099" t="str">
            <v>New</v>
          </cell>
          <cell r="P2099" t="str">
            <v>Not Approved</v>
          </cell>
          <cell r="Q2099" t="str">
            <v>DE</v>
          </cell>
          <cell r="T2099" t="str">
            <v>NON-NPO</v>
          </cell>
          <cell r="AC2099">
            <v>153036</v>
          </cell>
          <cell r="AE2099">
            <v>90000</v>
          </cell>
          <cell r="AF2099">
            <v>153036</v>
          </cell>
          <cell r="AS2099">
            <v>3</v>
          </cell>
          <cell r="AT2099">
            <v>1</v>
          </cell>
          <cell r="AX2099" t="str">
            <v/>
          </cell>
          <cell r="BV2099" t="str">
            <v>10429 Tristan Dr</v>
          </cell>
          <cell r="EI2099" t="str">
            <v>X</v>
          </cell>
          <cell r="EK2099" t="str">
            <v>X</v>
          </cell>
          <cell r="EM2099">
            <v>40836</v>
          </cell>
          <cell r="EQ2099">
            <v>41100</v>
          </cell>
          <cell r="JB2099" t="str">
            <v/>
          </cell>
        </row>
        <row r="2100">
          <cell r="B2100" t="str">
            <v>Primary</v>
          </cell>
          <cell r="C2100" t="str">
            <v>SCLARC-1112-7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2011-12</v>
          </cell>
          <cell r="J2100" t="str">
            <v>None</v>
          </cell>
          <cell r="K2100" t="str">
            <v>LDC</v>
          </cell>
          <cell r="L2100" t="str">
            <v>Residential (SRF-4bed)</v>
          </cell>
          <cell r="N2100" t="str">
            <v>New</v>
          </cell>
          <cell r="P2100" t="str">
            <v>Discontinued</v>
          </cell>
          <cell r="T2100" t="str">
            <v>NPO</v>
          </cell>
          <cell r="AE2100">
            <v>73000</v>
          </cell>
          <cell r="AF2100">
            <v>73000</v>
          </cell>
          <cell r="AS2100">
            <v>3</v>
          </cell>
          <cell r="AT2100">
            <v>1</v>
          </cell>
          <cell r="AV2100">
            <v>2</v>
          </cell>
          <cell r="AX2100" t="str">
            <v/>
          </cell>
          <cell r="BV2100" t="str">
            <v>10524 E. Zamora Ave</v>
          </cell>
          <cell r="EI2100" t="str">
            <v>X</v>
          </cell>
          <cell r="EK2100" t="str">
            <v>X</v>
          </cell>
          <cell r="EM2100" t="str">
            <v>X</v>
          </cell>
          <cell r="EQ2100">
            <v>40779</v>
          </cell>
          <cell r="JB2100" t="str">
            <v/>
          </cell>
        </row>
        <row r="2101">
          <cell r="B2101" t="str">
            <v>Primary</v>
          </cell>
          <cell r="C2101" t="str">
            <v>SCLARC-1213-1</v>
          </cell>
          <cell r="D2101" t="str">
            <v>RD</v>
          </cell>
          <cell r="E2101" t="str">
            <v>X187</v>
          </cell>
          <cell r="G2101" t="str">
            <v>SCLARC</v>
          </cell>
          <cell r="H2101" t="str">
            <v>2012-13</v>
          </cell>
          <cell r="J2101" t="str">
            <v>None</v>
          </cell>
          <cell r="K2101" t="str">
            <v>Regular</v>
          </cell>
          <cell r="L2101" t="str">
            <v>Residential (SRF-3bed)</v>
          </cell>
          <cell r="N2101" t="str">
            <v>New</v>
          </cell>
          <cell r="P2101" t="str">
            <v>Discontinued</v>
          </cell>
          <cell r="T2101" t="str">
            <v>NON-NPO</v>
          </cell>
          <cell r="AE2101">
            <v>41277</v>
          </cell>
          <cell r="AF2101">
            <v>41277</v>
          </cell>
          <cell r="AS2101">
            <v>3</v>
          </cell>
          <cell r="AT2101">
            <v>1</v>
          </cell>
          <cell r="AV2101">
            <v>2</v>
          </cell>
          <cell r="AX2101">
            <v>3</v>
          </cell>
          <cell r="BV2101" t="str">
            <v>8141 Victoria Ave.</v>
          </cell>
          <cell r="EQ2101">
            <v>40845</v>
          </cell>
          <cell r="JB2101" t="str">
            <v/>
          </cell>
        </row>
        <row r="2102">
          <cell r="B2102" t="str">
            <v>Primary</v>
          </cell>
          <cell r="C2102" t="str">
            <v>SCLARC-1213-2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2012-13</v>
          </cell>
          <cell r="J2102" t="str">
            <v>None</v>
          </cell>
          <cell r="K2102" t="str">
            <v>Regular</v>
          </cell>
          <cell r="L2102" t="str">
            <v>Residential (SRF-4bed)</v>
          </cell>
          <cell r="N2102" t="str">
            <v>New</v>
          </cell>
          <cell r="P2102" t="str">
            <v>Discontinued</v>
          </cell>
          <cell r="T2102" t="str">
            <v>NON-NPO</v>
          </cell>
          <cell r="AE2102">
            <v>60000</v>
          </cell>
          <cell r="AF2102">
            <v>60000</v>
          </cell>
          <cell r="AS2102">
            <v>3</v>
          </cell>
          <cell r="AT2102">
            <v>1</v>
          </cell>
          <cell r="AX2102">
            <v>4</v>
          </cell>
          <cell r="BV2102" t="str">
            <v xml:space="preserve">5505 S. Garth </v>
          </cell>
          <cell r="EQ2102">
            <v>40845</v>
          </cell>
          <cell r="JB2102" t="str">
            <v/>
          </cell>
        </row>
        <row r="2103">
          <cell r="B2103" t="str">
            <v>Primary</v>
          </cell>
          <cell r="C2103" t="str">
            <v>SCLARC-1213-3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2012-13</v>
          </cell>
          <cell r="J2103" t="str">
            <v>None</v>
          </cell>
          <cell r="K2103" t="str">
            <v>Regular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D2103">
            <v>395358</v>
          </cell>
          <cell r="AE2103">
            <v>49586</v>
          </cell>
          <cell r="AF2103">
            <v>49586</v>
          </cell>
          <cell r="AS2103">
            <v>3</v>
          </cell>
          <cell r="AT2103">
            <v>1</v>
          </cell>
          <cell r="AX2103">
            <v>4</v>
          </cell>
          <cell r="BV2103" t="str">
            <v>8134 Wilcox Ave.</v>
          </cell>
          <cell r="EI2103" t="str">
            <v>x</v>
          </cell>
          <cell r="EK2103">
            <v>41710</v>
          </cell>
          <cell r="EM2103">
            <v>41764</v>
          </cell>
          <cell r="EQ2103">
            <v>42139</v>
          </cell>
          <cell r="JB2103" t="str">
            <v/>
          </cell>
        </row>
        <row r="2104">
          <cell r="B2104" t="str">
            <v>Primary</v>
          </cell>
          <cell r="C2104" t="str">
            <v>SCLARC-1314-1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2013-14</v>
          </cell>
          <cell r="J2104" t="str">
            <v>None</v>
          </cell>
          <cell r="K2104" t="str">
            <v>Regular</v>
          </cell>
          <cell r="L2104" t="str">
            <v>Residential (SRF-3bed)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C2104">
            <v>156899</v>
          </cell>
          <cell r="AD2104">
            <v>395358</v>
          </cell>
          <cell r="AE2104">
            <v>175000</v>
          </cell>
          <cell r="AF2104">
            <v>175000</v>
          </cell>
          <cell r="AS2104">
            <v>3</v>
          </cell>
          <cell r="AT2104">
            <v>2</v>
          </cell>
          <cell r="AV2104">
            <v>1</v>
          </cell>
          <cell r="AX2104">
            <v>3</v>
          </cell>
          <cell r="BV2104" t="str">
            <v>8134 Wilcox Ave.</v>
          </cell>
          <cell r="EI2104" t="str">
            <v>x</v>
          </cell>
          <cell r="EK2104">
            <v>41710</v>
          </cell>
          <cell r="EM2104">
            <v>41764</v>
          </cell>
          <cell r="EQ2104">
            <v>42139</v>
          </cell>
          <cell r="EY2104">
            <v>42437</v>
          </cell>
          <cell r="JB2104" t="str">
            <v/>
          </cell>
        </row>
        <row r="2105">
          <cell r="B2105" t="str">
            <v>Primary</v>
          </cell>
          <cell r="C2105" t="str">
            <v>SCLARC-1314-2</v>
          </cell>
          <cell r="D2105" t="str">
            <v>RD</v>
          </cell>
          <cell r="E2105" t="str">
            <v>X085</v>
          </cell>
          <cell r="G2105" t="str">
            <v>SCLARC</v>
          </cell>
          <cell r="H2105" t="str">
            <v>2013-14</v>
          </cell>
          <cell r="J2105" t="str">
            <v>None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C2105">
            <v>156899</v>
          </cell>
          <cell r="AD2105">
            <v>385123</v>
          </cell>
          <cell r="AE2105">
            <v>225000</v>
          </cell>
          <cell r="AF2105">
            <v>225000</v>
          </cell>
          <cell r="AS2105">
            <v>2</v>
          </cell>
          <cell r="AT2105">
            <v>1</v>
          </cell>
          <cell r="AV2105">
            <v>1</v>
          </cell>
          <cell r="AX2105">
            <v>4</v>
          </cell>
          <cell r="BV2105" t="str">
            <v>5528 Agra Street</v>
          </cell>
          <cell r="EI2105" t="str">
            <v>x</v>
          </cell>
          <cell r="EK2105">
            <v>41710</v>
          </cell>
          <cell r="EM2105">
            <v>41764</v>
          </cell>
          <cell r="EQ2105">
            <v>42262</v>
          </cell>
          <cell r="EY2105">
            <v>42437</v>
          </cell>
          <cell r="JB2105" t="str">
            <v>Yes</v>
          </cell>
        </row>
        <row r="2106">
          <cell r="B2106" t="str">
            <v>Primary</v>
          </cell>
          <cell r="C2106" t="str">
            <v>SCLARC-1314-3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2013-14</v>
          </cell>
          <cell r="J2106" t="str">
            <v>FDC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Completed</v>
          </cell>
          <cell r="Q2106" t="str">
            <v>DE</v>
          </cell>
          <cell r="T2106" t="str">
            <v>NON-NPO</v>
          </cell>
          <cell r="AC2106">
            <v>153036</v>
          </cell>
          <cell r="AD2106">
            <v>385123</v>
          </cell>
          <cell r="AE2106">
            <v>225000</v>
          </cell>
          <cell r="AF2106">
            <v>225000</v>
          </cell>
          <cell r="AS2106">
            <v>3</v>
          </cell>
          <cell r="AT2106">
            <v>1</v>
          </cell>
          <cell r="AX2106">
            <v>4</v>
          </cell>
          <cell r="BV2106" t="str">
            <v>13054 Andres Ave</v>
          </cell>
          <cell r="EI2106" t="str">
            <v>x</v>
          </cell>
          <cell r="EK2106" t="str">
            <v>x</v>
          </cell>
          <cell r="EM2106">
            <v>41942</v>
          </cell>
          <cell r="EQ2106">
            <v>42373</v>
          </cell>
          <cell r="EY2106">
            <v>42544</v>
          </cell>
          <cell r="JB2106" t="str">
            <v>Yes</v>
          </cell>
        </row>
        <row r="2107">
          <cell r="B2107" t="str">
            <v>Primary</v>
          </cell>
          <cell r="C2107" t="str">
            <v>SCLARC-1314-4</v>
          </cell>
          <cell r="D2107" t="str">
            <v>RD</v>
          </cell>
          <cell r="E2107" t="str">
            <v>X085</v>
          </cell>
          <cell r="G2107" t="str">
            <v>SCLARC</v>
          </cell>
          <cell r="H2107" t="str">
            <v>2013-14</v>
          </cell>
          <cell r="J2107" t="str">
            <v>None</v>
          </cell>
          <cell r="K2107" t="str">
            <v>Regular</v>
          </cell>
          <cell r="L2107" t="str">
            <v>Residential (SRF-4bed)</v>
          </cell>
          <cell r="N2107" t="str">
            <v>New</v>
          </cell>
          <cell r="P2107" t="str">
            <v>Completed</v>
          </cell>
          <cell r="Q2107" t="str">
            <v>DE/SP</v>
          </cell>
          <cell r="T2107" t="str">
            <v>NON-NPO</v>
          </cell>
          <cell r="AC2107">
            <v>153036</v>
          </cell>
          <cell r="AE2107">
            <v>225000</v>
          </cell>
          <cell r="AF2107">
            <v>225000</v>
          </cell>
          <cell r="AS2107">
            <v>3</v>
          </cell>
          <cell r="AT2107">
            <v>1</v>
          </cell>
          <cell r="AX2107">
            <v>4</v>
          </cell>
          <cell r="BV2107" t="str">
            <v>12140 Cornish Avenue</v>
          </cell>
          <cell r="EI2107">
            <v>41970</v>
          </cell>
          <cell r="EK2107">
            <v>42405</v>
          </cell>
          <cell r="EM2107">
            <v>42370</v>
          </cell>
          <cell r="EQ2107">
            <v>42552</v>
          </cell>
          <cell r="JB2107"/>
        </row>
        <row r="2108">
          <cell r="B2108" t="str">
            <v>Primary</v>
          </cell>
          <cell r="C2108" t="str">
            <v>SCLARC-1314-5</v>
          </cell>
          <cell r="D2108" t="str">
            <v>RD</v>
          </cell>
          <cell r="E2108" t="str">
            <v>X187</v>
          </cell>
          <cell r="G2108" t="str">
            <v>SCLARC</v>
          </cell>
          <cell r="H2108" t="str">
            <v>2013-14</v>
          </cell>
          <cell r="J2108" t="str">
            <v>None</v>
          </cell>
          <cell r="K2108" t="str">
            <v>Regular</v>
          </cell>
          <cell r="L2108" t="str">
            <v>Residential (SRF-4bed)</v>
          </cell>
          <cell r="N2108" t="str">
            <v>New</v>
          </cell>
          <cell r="P2108" t="str">
            <v>Discontinued</v>
          </cell>
          <cell r="Q2108" t="str">
            <v>DE/SP</v>
          </cell>
          <cell r="T2108" t="str">
            <v>NON-NPO</v>
          </cell>
          <cell r="AE2108">
            <v>135000</v>
          </cell>
          <cell r="AF2108">
            <v>135000</v>
          </cell>
          <cell r="AS2108">
            <v>3</v>
          </cell>
          <cell r="AT2108">
            <v>1</v>
          </cell>
          <cell r="AV2108">
            <v>4</v>
          </cell>
          <cell r="AX2108">
            <v>4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/>
          </cell>
        </row>
        <row r="2109">
          <cell r="B2109" t="str">
            <v>Primary</v>
          </cell>
          <cell r="C2109" t="str">
            <v>SCLARC-1314-6</v>
          </cell>
          <cell r="D2109" t="str">
            <v>RD</v>
          </cell>
          <cell r="E2109" t="str">
            <v>X203</v>
          </cell>
          <cell r="G2109" t="str">
            <v>SCLARC</v>
          </cell>
          <cell r="H2109" t="str">
            <v>2013-14</v>
          </cell>
          <cell r="J2109" t="str">
            <v>None</v>
          </cell>
          <cell r="K2109" t="str">
            <v>Regular</v>
          </cell>
          <cell r="L2109" t="str">
            <v>Residential (SRF-4bed)</v>
          </cell>
          <cell r="N2109" t="str">
            <v>New</v>
          </cell>
          <cell r="P2109" t="str">
            <v>Not Approved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 t="str">
            <v/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 t="str">
            <v/>
          </cell>
        </row>
        <row r="2110">
          <cell r="B2110" t="str">
            <v>Secondary</v>
          </cell>
          <cell r="C2110" t="str">
            <v>SCLARC-1314-7</v>
          </cell>
          <cell r="D2110" t="str">
            <v>RD</v>
          </cell>
          <cell r="E2110" t="str">
            <v>X137</v>
          </cell>
          <cell r="G2110" t="str">
            <v>SCLARC</v>
          </cell>
          <cell r="H2110" t="str">
            <v>2013-14</v>
          </cell>
          <cell r="J2110" t="str">
            <v>None</v>
          </cell>
          <cell r="K2110" t="str">
            <v>LDC</v>
          </cell>
          <cell r="L2110" t="str">
            <v>Residential (SRF-3bed)</v>
          </cell>
          <cell r="N2110" t="str">
            <v>Continued</v>
          </cell>
          <cell r="P2110" t="str">
            <v>Completed</v>
          </cell>
          <cell r="T2110" t="str">
            <v>NON-NPO</v>
          </cell>
          <cell r="AE2110">
            <v>32631</v>
          </cell>
          <cell r="AF2110">
            <v>32631</v>
          </cell>
          <cell r="AS2110">
            <v>4</v>
          </cell>
          <cell r="AT2110">
            <v>1</v>
          </cell>
          <cell r="AX2110" t="str">
            <v/>
          </cell>
          <cell r="BV2110" t="str">
            <v>8141 Victoria Ave.</v>
          </cell>
          <cell r="EI2110">
            <v>42662</v>
          </cell>
          <cell r="EK2110">
            <v>43090</v>
          </cell>
          <cell r="EM2110">
            <v>43090</v>
          </cell>
          <cell r="EQ2110">
            <v>40845</v>
          </cell>
          <cell r="EY2110">
            <v>40354</v>
          </cell>
          <cell r="JB2110" t="str">
            <v/>
          </cell>
        </row>
        <row r="2111">
          <cell r="B2111" t="str">
            <v>Secondary</v>
          </cell>
          <cell r="C2111" t="str">
            <v>SCLARC-1314-8</v>
          </cell>
          <cell r="D2111" t="str">
            <v>RD</v>
          </cell>
          <cell r="E2111" t="str">
            <v>X084</v>
          </cell>
          <cell r="G2111" t="str">
            <v>SCLARC</v>
          </cell>
          <cell r="H2111" t="str">
            <v>2013-14</v>
          </cell>
          <cell r="J2111" t="str">
            <v>None</v>
          </cell>
          <cell r="K2111" t="str">
            <v>LDC</v>
          </cell>
          <cell r="L2111" t="str">
            <v>Residential (ARFPSHN-5bed)</v>
          </cell>
          <cell r="N2111" t="str">
            <v>Continued</v>
          </cell>
          <cell r="P2111" t="str">
            <v>Completed</v>
          </cell>
          <cell r="T2111" t="str">
            <v>NPO</v>
          </cell>
          <cell r="AE2111">
            <v>67082</v>
          </cell>
          <cell r="AF2111">
            <v>67082</v>
          </cell>
          <cell r="AS2111">
            <v>3</v>
          </cell>
          <cell r="AT2111">
            <v>1</v>
          </cell>
          <cell r="AX2111" t="str">
            <v/>
          </cell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/>
          </cell>
        </row>
        <row r="2112">
          <cell r="B2112" t="str">
            <v>Secondary</v>
          </cell>
          <cell r="C2112" t="str">
            <v>SCLARC-1314-9</v>
          </cell>
          <cell r="D2112" t="str">
            <v>RD</v>
          </cell>
          <cell r="E2112" t="str">
            <v>X085</v>
          </cell>
          <cell r="G2112" t="str">
            <v>SCLARC</v>
          </cell>
          <cell r="H2112" t="str">
            <v>2013-14</v>
          </cell>
          <cell r="J2112" t="str">
            <v>None</v>
          </cell>
          <cell r="K2112" t="str">
            <v>LDC</v>
          </cell>
          <cell r="L2112" t="str">
            <v>Residential (ARFPSHN-5bed)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54373</v>
          </cell>
          <cell r="AF2112">
            <v>54373</v>
          </cell>
          <cell r="AS2112">
            <v>4</v>
          </cell>
          <cell r="AT2112">
            <v>2</v>
          </cell>
          <cell r="AX2112" t="str">
            <v/>
          </cell>
          <cell r="BV2112" t="str">
            <v xml:space="preserve">5505 S. Garth </v>
          </cell>
          <cell r="EI2112" t="str">
            <v>X</v>
          </cell>
          <cell r="EK2112" t="str">
            <v>X</v>
          </cell>
          <cell r="EM2112">
            <v>42826</v>
          </cell>
          <cell r="EQ2112">
            <v>43360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SCLARC-1415-1</v>
          </cell>
          <cell r="D2113" t="str">
            <v>RD</v>
          </cell>
          <cell r="E2113" t="str">
            <v>X203</v>
          </cell>
          <cell r="G2113" t="str">
            <v>SCLARC</v>
          </cell>
          <cell r="H2113" t="str">
            <v>2014-15</v>
          </cell>
          <cell r="J2113" t="str">
            <v>FDC</v>
          </cell>
          <cell r="K2113" t="str">
            <v>Regular</v>
          </cell>
          <cell r="L2113" t="str">
            <v>Residential (SRF-4bed)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225000</v>
          </cell>
          <cell r="AF2113">
            <v>225000</v>
          </cell>
          <cell r="AS2113">
            <v>2</v>
          </cell>
          <cell r="AT2113">
            <v>2</v>
          </cell>
          <cell r="AX2113">
            <v>4</v>
          </cell>
          <cell r="BV2113" t="str">
            <v>7716 Hondo Street</v>
          </cell>
          <cell r="EI2113" t="str">
            <v>X</v>
          </cell>
          <cell r="EK2113" t="str">
            <v>X</v>
          </cell>
          <cell r="EM2113">
            <v>42693</v>
          </cell>
          <cell r="EQ2113">
            <v>43038</v>
          </cell>
          <cell r="EY2113">
            <v>40354</v>
          </cell>
          <cell r="JB2113" t="str">
            <v>Yes</v>
          </cell>
        </row>
        <row r="2114">
          <cell r="B2114" t="str">
            <v>Primary</v>
          </cell>
          <cell r="C2114" t="str">
            <v>SCLARC-1415-2</v>
          </cell>
          <cell r="D2114" t="str">
            <v>RD</v>
          </cell>
          <cell r="G2114" t="str">
            <v>SCLARC</v>
          </cell>
          <cell r="H2114" t="str">
            <v>2014-15</v>
          </cell>
          <cell r="J2114" t="str">
            <v>None</v>
          </cell>
          <cell r="K2114" t="str">
            <v>RAP</v>
          </cell>
          <cell r="L2114" t="str">
            <v>Residential (SRF-4bed)</v>
          </cell>
          <cell r="N2114" t="str">
            <v>New</v>
          </cell>
          <cell r="P2114" t="str">
            <v>Completed</v>
          </cell>
          <cell r="Q2114" t="str">
            <v>DE</v>
          </cell>
          <cell r="T2114" t="str">
            <v>NON-NPO</v>
          </cell>
          <cell r="AE2114">
            <v>225000</v>
          </cell>
          <cell r="AF2114">
            <v>850000</v>
          </cell>
          <cell r="AS2114">
            <v>2</v>
          </cell>
          <cell r="AT2114">
            <v>2</v>
          </cell>
          <cell r="AV2114">
            <v>3</v>
          </cell>
          <cell r="AX2114">
            <v>4</v>
          </cell>
          <cell r="BV2114" t="str">
            <v>9022 Stoakes Ave.</v>
          </cell>
          <cell r="EI2114">
            <v>43201</v>
          </cell>
          <cell r="EK2114">
            <v>42416</v>
          </cell>
          <cell r="EM2114">
            <v>43091</v>
          </cell>
          <cell r="EQ2114">
            <v>43423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SCLARC-1415-3</v>
          </cell>
          <cell r="D2115" t="str">
            <v>RD</v>
          </cell>
          <cell r="G2115" t="str">
            <v>SCLARC</v>
          </cell>
          <cell r="H2115" t="str">
            <v>2014-15</v>
          </cell>
          <cell r="J2115" t="str">
            <v>None</v>
          </cell>
          <cell r="K2115" t="str">
            <v>Regular</v>
          </cell>
          <cell r="L2115" t="str">
            <v>Residential (SRF-4bed)</v>
          </cell>
          <cell r="N2115" t="str">
            <v>New</v>
          </cell>
          <cell r="P2115" t="str">
            <v>Discontinued</v>
          </cell>
          <cell r="Q2115" t="str">
            <v>DE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3</v>
          </cell>
          <cell r="AT2115">
            <v>1</v>
          </cell>
          <cell r="AV2115">
            <v>3</v>
          </cell>
          <cell r="AX2115">
            <v>4</v>
          </cell>
          <cell r="BV2115" t="str">
            <v>634 W. 108th Street</v>
          </cell>
          <cell r="EI2115">
            <v>43201</v>
          </cell>
          <cell r="EK2115" t="str">
            <v>N/A</v>
          </cell>
          <cell r="EM2115" t="str">
            <v>N/A</v>
          </cell>
          <cell r="EQ2115" t="str">
            <v>N/A</v>
          </cell>
          <cell r="EY2115">
            <v>40354</v>
          </cell>
          <cell r="JB2115" t="str">
            <v/>
          </cell>
        </row>
        <row r="2116">
          <cell r="B2116" t="str">
            <v>Primary</v>
          </cell>
          <cell r="C2116" t="str">
            <v>SCLARC-1415-4</v>
          </cell>
          <cell r="D2116" t="str">
            <v>RD</v>
          </cell>
          <cell r="E2116" t="str">
            <v>X187</v>
          </cell>
          <cell r="G2116" t="str">
            <v>SCLARC</v>
          </cell>
          <cell r="H2116" t="str">
            <v>2014-15</v>
          </cell>
          <cell r="J2116" t="str">
            <v>None</v>
          </cell>
          <cell r="K2116" t="str">
            <v>Regular</v>
          </cell>
          <cell r="L2116" t="str">
            <v>Residential (SRF-3bed)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E2116">
            <v>36000</v>
          </cell>
          <cell r="AF2116">
            <v>36000</v>
          </cell>
          <cell r="AS2116">
            <v>3</v>
          </cell>
          <cell r="AT2116">
            <v>1</v>
          </cell>
          <cell r="AV2116">
            <v>1</v>
          </cell>
          <cell r="AX2116" t="str">
            <v/>
          </cell>
          <cell r="BV2116" t="str">
            <v>8134 Wilcox Ave.</v>
          </cell>
          <cell r="EI2116">
            <v>42662</v>
          </cell>
          <cell r="EK2116">
            <v>41710</v>
          </cell>
          <cell r="EM2116">
            <v>41764</v>
          </cell>
          <cell r="EQ2116">
            <v>42139</v>
          </cell>
          <cell r="JB2116" t="str">
            <v/>
          </cell>
        </row>
        <row r="2117">
          <cell r="B2117" t="str">
            <v>Secondary</v>
          </cell>
          <cell r="C2117" t="str">
            <v>SCLARC-1415-5</v>
          </cell>
          <cell r="D2117" t="str">
            <v>DP</v>
          </cell>
          <cell r="E2117" t="str">
            <v>X187</v>
          </cell>
          <cell r="G2117" t="str">
            <v>SCLARC</v>
          </cell>
          <cell r="H2117" t="str">
            <v>2014-15</v>
          </cell>
          <cell r="J2117" t="str">
            <v>None</v>
          </cell>
          <cell r="K2117" t="str">
            <v>Regular</v>
          </cell>
          <cell r="L2117" t="str">
            <v>Day Program</v>
          </cell>
          <cell r="N2117" t="str">
            <v>Continued</v>
          </cell>
          <cell r="P2117" t="str">
            <v>Completed</v>
          </cell>
          <cell r="T2117" t="str">
            <v>NON-NPO</v>
          </cell>
          <cell r="AE2117">
            <v>41277</v>
          </cell>
          <cell r="AF2117">
            <v>41277</v>
          </cell>
          <cell r="AS2117">
            <v>4</v>
          </cell>
          <cell r="AT2117">
            <v>3</v>
          </cell>
          <cell r="AV2117">
            <v>1</v>
          </cell>
          <cell r="AX2117" t="str">
            <v/>
          </cell>
          <cell r="BV2117" t="str">
            <v>1312 San Miguel, Spring Valley</v>
          </cell>
          <cell r="EI2117">
            <v>42662</v>
          </cell>
          <cell r="EK2117">
            <v>43090</v>
          </cell>
          <cell r="EM2117">
            <v>43090</v>
          </cell>
          <cell r="EQ2117">
            <v>40940</v>
          </cell>
          <cell r="EY2117">
            <v>40299</v>
          </cell>
          <cell r="JB2117" t="str">
            <v/>
          </cell>
        </row>
        <row r="2118">
          <cell r="B2118" t="str">
            <v>Secondary</v>
          </cell>
          <cell r="C2118" t="str">
            <v>SCLARC-1415-6</v>
          </cell>
          <cell r="D2118" t="str">
            <v>RD</v>
          </cell>
          <cell r="E2118" t="str">
            <v>X203</v>
          </cell>
          <cell r="G2118" t="str">
            <v>SCLARC</v>
          </cell>
          <cell r="H2118" t="str">
            <v>2014-15</v>
          </cell>
          <cell r="J2118" t="str">
            <v>None</v>
          </cell>
          <cell r="K2118" t="str">
            <v>RAP</v>
          </cell>
          <cell r="L2118" t="str">
            <v>Residential (ARFPSHN-Behavioral-5bed)</v>
          </cell>
          <cell r="N2118" t="str">
            <v>New</v>
          </cell>
          <cell r="P2118" t="str">
            <v>Completed</v>
          </cell>
          <cell r="T2118" t="str">
            <v>NPO</v>
          </cell>
          <cell r="AE2118">
            <v>46800</v>
          </cell>
          <cell r="AF2118">
            <v>46800</v>
          </cell>
          <cell r="AS2118">
            <v>4</v>
          </cell>
          <cell r="AT2118">
            <v>1</v>
          </cell>
          <cell r="AX2118" t="str">
            <v/>
          </cell>
          <cell r="BV2118" t="str">
            <v xml:space="preserve">5505 S. Garth </v>
          </cell>
          <cell r="EI2118">
            <v>43201</v>
          </cell>
          <cell r="EK2118" t="str">
            <v>X</v>
          </cell>
          <cell r="EM2118" t="str">
            <v>X</v>
          </cell>
          <cell r="EQ2118">
            <v>43235</v>
          </cell>
          <cell r="EY2118">
            <v>42544</v>
          </cell>
          <cell r="JB2118" t="str">
            <v/>
          </cell>
        </row>
        <row r="2119">
          <cell r="B2119" t="str">
            <v>Secondary</v>
          </cell>
          <cell r="C2119" t="str">
            <v>SCLARC-1415-7</v>
          </cell>
          <cell r="D2119" t="str">
            <v>RD</v>
          </cell>
          <cell r="E2119" t="str">
            <v>X084</v>
          </cell>
          <cell r="G2119" t="str">
            <v>SCLARC</v>
          </cell>
          <cell r="H2119" t="str">
            <v>2014-15</v>
          </cell>
          <cell r="J2119" t="str">
            <v>None</v>
          </cell>
          <cell r="K2119" t="str">
            <v>LDC</v>
          </cell>
          <cell r="L2119" t="str">
            <v>Residential (ARFPSHN-5bed)</v>
          </cell>
          <cell r="N2119" t="str">
            <v>Continued</v>
          </cell>
          <cell r="P2119" t="str">
            <v>Completed</v>
          </cell>
          <cell r="T2119" t="str">
            <v>NPO</v>
          </cell>
          <cell r="AE2119">
            <v>49586</v>
          </cell>
          <cell r="AF2119">
            <v>49586</v>
          </cell>
          <cell r="AS2119">
            <v>4</v>
          </cell>
          <cell r="AT2119">
            <v>2</v>
          </cell>
          <cell r="AX2119" t="str">
            <v/>
          </cell>
          <cell r="BV2119" t="str">
            <v>1561 E. Mission Rd</v>
          </cell>
          <cell r="EI2119">
            <v>41970</v>
          </cell>
          <cell r="EK2119">
            <v>42405</v>
          </cell>
          <cell r="EM2119">
            <v>42370</v>
          </cell>
          <cell r="EQ2119">
            <v>42552</v>
          </cell>
          <cell r="JB2119" t="str">
            <v/>
          </cell>
        </row>
        <row r="2120">
          <cell r="B2120" t="str">
            <v>Secondary</v>
          </cell>
          <cell r="C2120" t="str">
            <v>SCLARC-1415-8</v>
          </cell>
          <cell r="D2120" t="str">
            <v>RD</v>
          </cell>
          <cell r="E2120" t="str">
            <v>X085</v>
          </cell>
          <cell r="G2120" t="str">
            <v>SCLARC</v>
          </cell>
          <cell r="H2120" t="str">
            <v>2014-15</v>
          </cell>
          <cell r="J2120" t="str">
            <v>None</v>
          </cell>
          <cell r="K2120" t="str">
            <v>LDC</v>
          </cell>
          <cell r="L2120" t="str">
            <v>Residential (ARFPSHN-5bed)</v>
          </cell>
          <cell r="N2120" t="str">
            <v>Continued</v>
          </cell>
          <cell r="P2120" t="str">
            <v>Completed</v>
          </cell>
          <cell r="Q2120" t="str">
            <v>DE/SP</v>
          </cell>
          <cell r="T2120" t="str">
            <v>NPO</v>
          </cell>
          <cell r="AE2120">
            <v>54058</v>
          </cell>
          <cell r="AF2120">
            <v>54058</v>
          </cell>
          <cell r="AS2120">
            <v>1</v>
          </cell>
          <cell r="AT2120">
            <v>3</v>
          </cell>
          <cell r="AX2120" t="str">
            <v/>
          </cell>
          <cell r="BV2120" t="str">
            <v>1312 San Miguel, Spring Valley</v>
          </cell>
          <cell r="EI2120" t="str">
            <v>X</v>
          </cell>
          <cell r="EM2120">
            <v>42826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SCLARC-1516-1</v>
          </cell>
          <cell r="D2121" t="str">
            <v>RD</v>
          </cell>
          <cell r="E2121" t="str">
            <v>X203</v>
          </cell>
          <cell r="G2121" t="str">
            <v>SCLARC</v>
          </cell>
          <cell r="H2121" t="str">
            <v>2015-16</v>
          </cell>
          <cell r="J2121" t="str">
            <v>FDC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E2121">
            <v>225000</v>
          </cell>
          <cell r="AF2121">
            <v>225000</v>
          </cell>
          <cell r="AS2121">
            <v>4</v>
          </cell>
          <cell r="AT2121">
            <v>1</v>
          </cell>
          <cell r="AV2121">
            <v>3</v>
          </cell>
          <cell r="AX2121">
            <v>4</v>
          </cell>
          <cell r="BV2121" t="str">
            <v>7822 Brookmill Road</v>
          </cell>
          <cell r="EI2121" t="str">
            <v>X</v>
          </cell>
          <cell r="EK2121">
            <v>43381</v>
          </cell>
          <cell r="EM2121">
            <v>42826</v>
          </cell>
          <cell r="EQ2121">
            <v>43360</v>
          </cell>
          <cell r="JB2121" t="str">
            <v>Yes</v>
          </cell>
        </row>
        <row r="2122">
          <cell r="B2122" t="str">
            <v>Secondary</v>
          </cell>
          <cell r="C2122" t="str">
            <v>SCLARC-1516-2</v>
          </cell>
          <cell r="D2122" t="str">
            <v>RD</v>
          </cell>
          <cell r="E2122" t="str">
            <v>X203</v>
          </cell>
          <cell r="G2122" t="str">
            <v>SCLARC</v>
          </cell>
          <cell r="H2122" t="str">
            <v>2015-16</v>
          </cell>
          <cell r="J2122" t="str">
            <v>None</v>
          </cell>
          <cell r="K2122" t="str">
            <v>Regular</v>
          </cell>
          <cell r="L2122" t="str">
            <v>Residential (ARFPSHN-Behavioral-5bed)</v>
          </cell>
          <cell r="N2122" t="str">
            <v>Continued</v>
          </cell>
          <cell r="P2122" t="str">
            <v>Completed</v>
          </cell>
          <cell r="T2122" t="str">
            <v>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V2122">
            <v>3</v>
          </cell>
          <cell r="AX2122" t="str">
            <v/>
          </cell>
          <cell r="BV2122" t="str">
            <v xml:space="preserve">5505 S. Garth </v>
          </cell>
          <cell r="EI2122">
            <v>43201</v>
          </cell>
          <cell r="EK2122">
            <v>43091</v>
          </cell>
          <cell r="EM2122">
            <v>43091</v>
          </cell>
          <cell r="EQ2122">
            <v>43423</v>
          </cell>
          <cell r="JB2122" t="str">
            <v/>
          </cell>
        </row>
        <row r="2123">
          <cell r="B2123" t="str">
            <v>Primary</v>
          </cell>
          <cell r="C2123" t="str">
            <v>SCLARC-1617-1</v>
          </cell>
          <cell r="D2123" t="str">
            <v>RD</v>
          </cell>
          <cell r="E2123" t="str">
            <v>X084</v>
          </cell>
          <cell r="G2123" t="str">
            <v>SCLARC</v>
          </cell>
          <cell r="H2123" t="str">
            <v>2016-17</v>
          </cell>
          <cell r="J2123" t="str">
            <v>None</v>
          </cell>
          <cell r="K2123" t="str">
            <v>PDC</v>
          </cell>
          <cell r="L2123" t="str">
            <v>Residential (SRF-3bed)</v>
          </cell>
          <cell r="N2123" t="str">
            <v>New</v>
          </cell>
          <cell r="P2123" t="str">
            <v>In Progress</v>
          </cell>
          <cell r="T2123" t="str">
            <v>NON-NPO</v>
          </cell>
          <cell r="AE2123">
            <v>245000</v>
          </cell>
          <cell r="AF2123">
            <v>245000</v>
          </cell>
          <cell r="AS2123">
            <v>3</v>
          </cell>
          <cell r="AT2123">
            <v>2</v>
          </cell>
          <cell r="AX2123">
            <v>3</v>
          </cell>
          <cell r="BV2123" t="str">
            <v>850 S. Center Street</v>
          </cell>
          <cell r="EI2123">
            <v>42662</v>
          </cell>
          <cell r="EK2123">
            <v>43091</v>
          </cell>
          <cell r="EM2123">
            <v>43091</v>
          </cell>
          <cell r="EQ2123">
            <v>43423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SCLARC-1617-2</v>
          </cell>
          <cell r="D2124" t="str">
            <v>RD</v>
          </cell>
          <cell r="E2124" t="str">
            <v>X085</v>
          </cell>
          <cell r="G2124" t="str">
            <v>SCLARC</v>
          </cell>
          <cell r="H2124" t="str">
            <v>2016-17</v>
          </cell>
          <cell r="J2124" t="str">
            <v>FDC</v>
          </cell>
          <cell r="K2124" t="str">
            <v>PDC</v>
          </cell>
          <cell r="L2124" t="str">
            <v>Residential (SLS)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135000</v>
          </cell>
          <cell r="AF2124">
            <v>135000</v>
          </cell>
          <cell r="AS2124">
            <v>3</v>
          </cell>
          <cell r="AT2124">
            <v>1</v>
          </cell>
          <cell r="AV2124">
            <v>1</v>
          </cell>
          <cell r="AX2124">
            <v>3</v>
          </cell>
          <cell r="BV2124" t="str">
            <v>634 W. 108th Street</v>
          </cell>
          <cell r="EI2124" t="str">
            <v>x</v>
          </cell>
          <cell r="EK2124" t="str">
            <v>N/A</v>
          </cell>
          <cell r="EM2124" t="str">
            <v>N/A</v>
          </cell>
          <cell r="EQ2124" t="str">
            <v>N/A</v>
          </cell>
          <cell r="EY2124">
            <v>42437</v>
          </cell>
          <cell r="JB2124" t="str">
            <v>Yes</v>
          </cell>
        </row>
        <row r="2125">
          <cell r="B2125" t="str">
            <v>Primary</v>
          </cell>
          <cell r="C2125" t="str">
            <v>SCLARC-1617-3</v>
          </cell>
          <cell r="D2125" t="str">
            <v>RD</v>
          </cell>
          <cell r="G2125" t="str">
            <v>SCLARC</v>
          </cell>
          <cell r="H2125" t="str">
            <v>2016-17</v>
          </cell>
          <cell r="J2125" t="str">
            <v>None</v>
          </cell>
          <cell r="K2125" t="str">
            <v>PDC</v>
          </cell>
          <cell r="L2125" t="str">
            <v>Residential (SRF-3bed)</v>
          </cell>
          <cell r="N2125" t="str">
            <v>New</v>
          </cell>
          <cell r="P2125" t="str">
            <v>In Progress</v>
          </cell>
          <cell r="T2125" t="str">
            <v>NON-NPO</v>
          </cell>
          <cell r="AE2125">
            <v>200000</v>
          </cell>
          <cell r="AF2125">
            <v>200000</v>
          </cell>
          <cell r="AS2125">
            <v>3</v>
          </cell>
          <cell r="AT2125">
            <v>2</v>
          </cell>
          <cell r="AV2125">
            <v>1</v>
          </cell>
          <cell r="AX2125">
            <v>3</v>
          </cell>
          <cell r="BV2125" t="str">
            <v>714 W. Arbutus St.</v>
          </cell>
          <cell r="EI2125">
            <v>42662</v>
          </cell>
          <cell r="EK2125">
            <v>43090</v>
          </cell>
          <cell r="EM2125">
            <v>43090</v>
          </cell>
          <cell r="EQ2125">
            <v>43038</v>
          </cell>
          <cell r="EY2125">
            <v>42544</v>
          </cell>
          <cell r="JB2125" t="str">
            <v/>
          </cell>
        </row>
        <row r="2126">
          <cell r="B2126" t="str">
            <v>Primary</v>
          </cell>
          <cell r="C2126" t="str">
            <v>SCLARC-1617-4</v>
          </cell>
          <cell r="D2126" t="str">
            <v>RD</v>
          </cell>
          <cell r="G2126" t="str">
            <v>SCLARC</v>
          </cell>
          <cell r="H2126" t="str">
            <v>2016-17</v>
          </cell>
          <cell r="J2126" t="str">
            <v>None</v>
          </cell>
          <cell r="K2126" t="str">
            <v>PDC</v>
          </cell>
          <cell r="L2126" t="str">
            <v>Residential (SRF-4bed)</v>
          </cell>
          <cell r="N2126" t="str">
            <v>New</v>
          </cell>
          <cell r="P2126" t="str">
            <v>In Progress</v>
          </cell>
          <cell r="T2126" t="str">
            <v>NON-NPO</v>
          </cell>
          <cell r="AE2126">
            <v>200000</v>
          </cell>
          <cell r="AF2126">
            <v>200000</v>
          </cell>
          <cell r="AS2126">
            <v>4</v>
          </cell>
          <cell r="AT2126">
            <v>3</v>
          </cell>
          <cell r="AX2126">
            <v>4</v>
          </cell>
          <cell r="BV2126" t="str">
            <v>714 W. Arbutus St.</v>
          </cell>
          <cell r="EI2126">
            <v>42662</v>
          </cell>
          <cell r="EK2126">
            <v>43090</v>
          </cell>
          <cell r="EM2126">
            <v>43090</v>
          </cell>
          <cell r="EQ2126">
            <v>43235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SCLARC-1617-5</v>
          </cell>
          <cell r="D2127" t="str">
            <v>LDP</v>
          </cell>
          <cell r="E2127" t="str">
            <v>X203</v>
          </cell>
          <cell r="G2127" t="str">
            <v>SCLARC</v>
          </cell>
          <cell r="H2127" t="str">
            <v>2016-17</v>
          </cell>
          <cell r="J2127" t="str">
            <v>FDC</v>
          </cell>
          <cell r="K2127" t="str">
            <v>FDC</v>
          </cell>
          <cell r="L2127" t="str">
            <v>Licensed Day Program</v>
          </cell>
          <cell r="N2127" t="str">
            <v>New</v>
          </cell>
          <cell r="P2127" t="str">
            <v>Completed</v>
          </cell>
          <cell r="Q2127" t="str">
            <v>DE</v>
          </cell>
          <cell r="T2127" t="str">
            <v>NON-NPO</v>
          </cell>
          <cell r="AE2127">
            <v>200000</v>
          </cell>
          <cell r="AF2127">
            <v>200000</v>
          </cell>
          <cell r="AS2127">
            <v>1</v>
          </cell>
          <cell r="AT2127">
            <v>3</v>
          </cell>
          <cell r="AX2127">
            <v>4</v>
          </cell>
          <cell r="BV2127" t="str">
            <v>9130 Western Ave</v>
          </cell>
          <cell r="EI2127">
            <v>43201</v>
          </cell>
          <cell r="EK2127" t="str">
            <v>X</v>
          </cell>
          <cell r="EM2127" t="str">
            <v>X</v>
          </cell>
          <cell r="EQ2127">
            <v>43235</v>
          </cell>
          <cell r="JB2127" t="str">
            <v>Yes</v>
          </cell>
        </row>
        <row r="2128">
          <cell r="B2128" t="str">
            <v>Secondary</v>
          </cell>
          <cell r="C2128" t="str">
            <v>SCLARC-1617-6</v>
          </cell>
          <cell r="D2128" t="str">
            <v>RD</v>
          </cell>
          <cell r="E2128" t="str">
            <v>X203</v>
          </cell>
          <cell r="G2128" t="str">
            <v>SCLARC</v>
          </cell>
          <cell r="H2128" t="str">
            <v>2016-17</v>
          </cell>
          <cell r="J2128" t="str">
            <v>None</v>
          </cell>
          <cell r="K2128" t="str">
            <v>Regular</v>
          </cell>
          <cell r="L2128" t="str">
            <v>Residential (ARFPSHN-Behavioral-5bed)</v>
          </cell>
          <cell r="N2128" t="str">
            <v>Continued</v>
          </cell>
          <cell r="P2128" t="str">
            <v>Completed</v>
          </cell>
          <cell r="Q2128" t="str">
            <v>DE/SP</v>
          </cell>
          <cell r="T2128" t="str">
            <v>NPO</v>
          </cell>
          <cell r="AE2128">
            <v>90000</v>
          </cell>
          <cell r="AF2128">
            <v>90000</v>
          </cell>
          <cell r="AS2128">
            <v>4</v>
          </cell>
          <cell r="AT2128">
            <v>1</v>
          </cell>
          <cell r="AX2128" t="str">
            <v/>
          </cell>
          <cell r="BV2128" t="str">
            <v xml:space="preserve">5505 S. Garth </v>
          </cell>
          <cell r="JB2128" t="str">
            <v/>
          </cell>
        </row>
        <row r="2129">
          <cell r="B2129" t="str">
            <v>Primary</v>
          </cell>
          <cell r="C2129" t="str">
            <v>SCLARC-1718-1</v>
          </cell>
          <cell r="D2129" t="str">
            <v>DP</v>
          </cell>
          <cell r="E2129" t="str">
            <v>X187</v>
          </cell>
          <cell r="G2129" t="str">
            <v>SCLARC</v>
          </cell>
          <cell r="H2129" t="str">
            <v>2017-18</v>
          </cell>
          <cell r="J2129" t="str">
            <v>Regular</v>
          </cell>
          <cell r="K2129" t="str">
            <v>Regular</v>
          </cell>
          <cell r="L2129" t="str">
            <v>Day Program</v>
          </cell>
          <cell r="N2129" t="str">
            <v>New</v>
          </cell>
          <cell r="P2129" t="str">
            <v>Discontinued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V2129">
            <v>3</v>
          </cell>
          <cell r="AX2129">
            <v>4</v>
          </cell>
          <cell r="BV2129" t="str">
            <v>9354 Piedmont</v>
          </cell>
          <cell r="EI2129">
            <v>43201</v>
          </cell>
          <cell r="EK2129">
            <v>43381</v>
          </cell>
          <cell r="EQ2129">
            <v>40845</v>
          </cell>
          <cell r="JB2129" t="str">
            <v/>
          </cell>
        </row>
        <row r="2130">
          <cell r="B2130" t="str">
            <v>Primary</v>
          </cell>
          <cell r="C2130" t="str">
            <v>SCLARC-1718-2</v>
          </cell>
          <cell r="D2130" t="str">
            <v>RD</v>
          </cell>
          <cell r="E2130" t="str">
            <v>X223</v>
          </cell>
          <cell r="G2130" t="str">
            <v>SCLARC</v>
          </cell>
          <cell r="H2130" t="str">
            <v>2017-18</v>
          </cell>
          <cell r="J2130" t="str">
            <v>Regular</v>
          </cell>
          <cell r="K2130" t="str">
            <v>Regular</v>
          </cell>
          <cell r="L2130" t="str">
            <v>Crisis Services Residential (CSR)</v>
          </cell>
          <cell r="N2130" t="str">
            <v>New</v>
          </cell>
          <cell r="P2130" t="str">
            <v>In Progress</v>
          </cell>
          <cell r="T2130" t="str">
            <v>NON-NPO</v>
          </cell>
          <cell r="AE2130">
            <v>200000</v>
          </cell>
          <cell r="AF2130">
            <v>200000</v>
          </cell>
          <cell r="AS2130">
            <v>1</v>
          </cell>
          <cell r="AT2130">
            <v>3</v>
          </cell>
          <cell r="AV2130">
            <v>3</v>
          </cell>
          <cell r="AX2130">
            <v>4</v>
          </cell>
          <cell r="BV2130" t="str">
            <v>548 W. Bennett Street</v>
          </cell>
          <cell r="EI2130">
            <v>43201</v>
          </cell>
          <cell r="EK2130">
            <v>43381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SCLARC-1718-3</v>
          </cell>
          <cell r="D2131" t="str">
            <v>RD</v>
          </cell>
          <cell r="E2131" t="str">
            <v>X084</v>
          </cell>
          <cell r="G2131" t="str">
            <v>SCLARC</v>
          </cell>
          <cell r="H2131" t="str">
            <v>2017-18</v>
          </cell>
          <cell r="J2131" t="str">
            <v>Regular</v>
          </cell>
          <cell r="K2131" t="str">
            <v>Regular</v>
          </cell>
          <cell r="L2131" t="str">
            <v>Crisis Services Step Down (CSSD)</v>
          </cell>
          <cell r="N2131" t="str">
            <v>New</v>
          </cell>
          <cell r="P2131" t="str">
            <v>In Progress</v>
          </cell>
          <cell r="T2131" t="str">
            <v>NON-NPO</v>
          </cell>
          <cell r="AE2131">
            <v>200000</v>
          </cell>
          <cell r="AF2131">
            <v>200000</v>
          </cell>
          <cell r="AS2131">
            <v>1</v>
          </cell>
          <cell r="AT2131">
            <v>3</v>
          </cell>
          <cell r="AV2131">
            <v>3</v>
          </cell>
          <cell r="AX2131">
            <v>4</v>
          </cell>
          <cell r="BV2131" t="str">
            <v>5974 Oceanview Ridge Ln</v>
          </cell>
          <cell r="EI2131">
            <v>43201</v>
          </cell>
          <cell r="JB2131" t="str">
            <v/>
          </cell>
        </row>
        <row r="2132">
          <cell r="B2132" t="str">
            <v>Primary</v>
          </cell>
          <cell r="C2132" t="str">
            <v>SCLARC-1819-1</v>
          </cell>
          <cell r="D2132" t="str">
            <v>RD</v>
          </cell>
          <cell r="E2132" t="str">
            <v>X085</v>
          </cell>
          <cell r="G2132" t="str">
            <v>SCLARC</v>
          </cell>
          <cell r="H2132" t="str">
            <v>2018-19</v>
          </cell>
          <cell r="J2132" t="str">
            <v>None</v>
          </cell>
          <cell r="K2132" t="str">
            <v>Regular</v>
          </cell>
          <cell r="L2132" t="str">
            <v>Residential (EBSH-3bed)</v>
          </cell>
          <cell r="N2132" t="str">
            <v>New</v>
          </cell>
          <cell r="P2132" t="str">
            <v>In Progress</v>
          </cell>
          <cell r="T2132" t="str">
            <v>NPO</v>
          </cell>
          <cell r="AE2132">
            <v>90000</v>
          </cell>
          <cell r="AF2132">
            <v>90000</v>
          </cell>
          <cell r="AS2132">
            <v>4</v>
          </cell>
          <cell r="AT2132">
            <v>3</v>
          </cell>
          <cell r="AX2132">
            <v>3</v>
          </cell>
          <cell r="BV2132" t="str">
            <v>4041 Helena St.</v>
          </cell>
          <cell r="EI2132" t="str">
            <v>X</v>
          </cell>
          <cell r="EK2132" t="str">
            <v>X</v>
          </cell>
          <cell r="EM2132">
            <v>42693</v>
          </cell>
          <cell r="EQ2132">
            <v>43038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SCLARC-1819-6</v>
          </cell>
          <cell r="D2133" t="str">
            <v>DP</v>
          </cell>
          <cell r="E2133" t="str">
            <v>X223</v>
          </cell>
          <cell r="G2133" t="str">
            <v>SCLARC</v>
          </cell>
          <cell r="H2133" t="str">
            <v>2018-19</v>
          </cell>
          <cell r="J2133" t="str">
            <v>PDC</v>
          </cell>
          <cell r="K2133" t="str">
            <v>Regular</v>
          </cell>
          <cell r="L2133" t="str">
            <v>Day Program</v>
          </cell>
          <cell r="N2133" t="str">
            <v>New</v>
          </cell>
          <cell r="P2133" t="str">
            <v>In Progress</v>
          </cell>
          <cell r="T2133" t="str">
            <v>NON-NPO</v>
          </cell>
          <cell r="AE2133">
            <v>90000</v>
          </cell>
          <cell r="AF2133">
            <v>90000</v>
          </cell>
          <cell r="AS2133">
            <v>1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SCLARC-1819-8</v>
          </cell>
          <cell r="D2134" t="str">
            <v>SS</v>
          </cell>
          <cell r="E2134" t="str">
            <v>X203</v>
          </cell>
          <cell r="G2134" t="str">
            <v>SCLARC</v>
          </cell>
          <cell r="H2134" t="str">
            <v>2018-19</v>
          </cell>
          <cell r="J2134" t="str">
            <v>None</v>
          </cell>
          <cell r="K2134" t="str">
            <v>CRDP</v>
          </cell>
          <cell r="L2134" t="str">
            <v>Crisis Support Services</v>
          </cell>
          <cell r="N2134" t="str">
            <v>New</v>
          </cell>
          <cell r="P2134" t="str">
            <v>In Progress</v>
          </cell>
          <cell r="Q2134" t="str">
            <v>DE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T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SDRC-0506-1</v>
          </cell>
          <cell r="D2135" t="str">
            <v>RD</v>
          </cell>
          <cell r="G2135" t="str">
            <v>SDRC</v>
          </cell>
          <cell r="H2135" t="str">
            <v>2005-06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Q2135" t="str">
            <v>DE</v>
          </cell>
          <cell r="T2135" t="str">
            <v>NON-NPO</v>
          </cell>
          <cell r="AE2135">
            <v>60000</v>
          </cell>
          <cell r="AF2135">
            <v>60000</v>
          </cell>
          <cell r="AS2135">
            <v>4</v>
          </cell>
          <cell r="AT2135">
            <v>12</v>
          </cell>
          <cell r="AV2135">
            <v>1</v>
          </cell>
          <cell r="AX2135">
            <v>4</v>
          </cell>
          <cell r="BV2135" t="str">
            <v>1561 E. Mission Rd</v>
          </cell>
          <cell r="EI2135">
            <v>41395</v>
          </cell>
          <cell r="EK2135">
            <v>43091</v>
          </cell>
          <cell r="EM2135">
            <v>43091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SDRC-0506-2</v>
          </cell>
          <cell r="D2136" t="str">
            <v>RD</v>
          </cell>
          <cell r="E2136" t="str">
            <v>X213</v>
          </cell>
          <cell r="G2136" t="str">
            <v>SDRC</v>
          </cell>
          <cell r="H2136" t="str">
            <v>2005-06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Discontinued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1</v>
          </cell>
          <cell r="AT2136">
            <v>3</v>
          </cell>
          <cell r="AX2136">
            <v>4</v>
          </cell>
          <cell r="BV2136" t="str">
            <v>9354 Piedmont</v>
          </cell>
          <cell r="EI2136" t="str">
            <v>x</v>
          </cell>
          <cell r="EK2136" t="str">
            <v>N/A</v>
          </cell>
          <cell r="EM2136" t="str">
            <v>N/A</v>
          </cell>
          <cell r="EQ2136" t="str">
            <v>N/A</v>
          </cell>
          <cell r="JB2136" t="str">
            <v/>
          </cell>
        </row>
        <row r="2137">
          <cell r="B2137" t="str">
            <v>Primary</v>
          </cell>
          <cell r="C2137" t="str">
            <v>SDRC-0506-3</v>
          </cell>
          <cell r="D2137" t="str">
            <v>RD</v>
          </cell>
          <cell r="E2137" t="str">
            <v>X159</v>
          </cell>
          <cell r="G2137" t="str">
            <v>SDRC</v>
          </cell>
          <cell r="H2137" t="str">
            <v>2005-06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Discontinued</v>
          </cell>
          <cell r="T2137" t="str">
            <v>NON-NPO</v>
          </cell>
          <cell r="AE2137">
            <v>60000</v>
          </cell>
          <cell r="AF2137">
            <v>60000</v>
          </cell>
          <cell r="AS2137">
            <v>4</v>
          </cell>
          <cell r="AT2137">
            <v>2</v>
          </cell>
          <cell r="AV2137">
            <v>1</v>
          </cell>
          <cell r="AX2137">
            <v>4</v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SDRC-0506-4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2005-06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90000</v>
          </cell>
          <cell r="AF2138">
            <v>90000</v>
          </cell>
          <cell r="AS2138">
            <v>4</v>
          </cell>
          <cell r="AT2138">
            <v>2</v>
          </cell>
          <cell r="AV2138">
            <v>1</v>
          </cell>
          <cell r="AX2138">
            <v>4</v>
          </cell>
          <cell r="BV2138" t="str">
            <v>680 Rivera St.</v>
          </cell>
          <cell r="EI2138">
            <v>41395</v>
          </cell>
          <cell r="EK2138">
            <v>43090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SDRC-0506-5</v>
          </cell>
          <cell r="D2139" t="str">
            <v>RD</v>
          </cell>
          <cell r="E2139" t="str">
            <v>X160</v>
          </cell>
          <cell r="G2139" t="str">
            <v>SDRC</v>
          </cell>
          <cell r="H2139" t="str">
            <v>2005-06</v>
          </cell>
          <cell r="J2139" t="str">
            <v>None</v>
          </cell>
          <cell r="K2139" t="str">
            <v>Regular</v>
          </cell>
          <cell r="L2139" t="str">
            <v>Residential (SRF-4bed)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90000</v>
          </cell>
          <cell r="AF2139">
            <v>90000</v>
          </cell>
          <cell r="AS2139">
            <v>4</v>
          </cell>
          <cell r="AT2139">
            <v>1</v>
          </cell>
          <cell r="AX2139">
            <v>4</v>
          </cell>
          <cell r="BV2139" t="str">
            <v>105 Playa Del Rey</v>
          </cell>
          <cell r="EI2139">
            <v>43201</v>
          </cell>
          <cell r="EK2139" t="str">
            <v>X</v>
          </cell>
          <cell r="EM2139" t="str">
            <v>X</v>
          </cell>
          <cell r="EQ2139">
            <v>43235</v>
          </cell>
          <cell r="JB2139" t="str">
            <v/>
          </cell>
        </row>
        <row r="2140">
          <cell r="B2140" t="str">
            <v>Primary</v>
          </cell>
          <cell r="C2140" t="str">
            <v>SDRC-0506-6</v>
          </cell>
          <cell r="D2140" t="str">
            <v>DP</v>
          </cell>
          <cell r="E2140" t="str">
            <v>X121</v>
          </cell>
          <cell r="G2140" t="str">
            <v>SDRC</v>
          </cell>
          <cell r="H2140" t="str">
            <v>2005-06</v>
          </cell>
          <cell r="J2140" t="str">
            <v>None</v>
          </cell>
          <cell r="K2140" t="str">
            <v>Regular</v>
          </cell>
          <cell r="L2140" t="str">
            <v>Day Program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40000</v>
          </cell>
          <cell r="AF2140">
            <v>40000</v>
          </cell>
          <cell r="AS2140">
            <v>2</v>
          </cell>
          <cell r="AT2140">
            <v>2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SDRC-0607-1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2006-07</v>
          </cell>
          <cell r="J2141" t="str">
            <v>None</v>
          </cell>
          <cell r="K2141" t="str">
            <v>Regular</v>
          </cell>
          <cell r="L2141" t="str">
            <v>Residential (FHA-2bed)</v>
          </cell>
          <cell r="N2141" t="str">
            <v>New</v>
          </cell>
          <cell r="P2141" t="str">
            <v>Completed</v>
          </cell>
          <cell r="Q2141" t="str">
            <v>DE</v>
          </cell>
          <cell r="T2141" t="str">
            <v>NON-NPO</v>
          </cell>
          <cell r="AE2141">
            <v>50000</v>
          </cell>
          <cell r="AF2141">
            <v>50000</v>
          </cell>
          <cell r="AS2141">
            <v>2</v>
          </cell>
          <cell r="AT2141">
            <v>3</v>
          </cell>
          <cell r="AV2141">
            <v>4</v>
          </cell>
          <cell r="AX2141">
            <v>2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SDRC-0607-2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2006-07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245000</v>
          </cell>
          <cell r="AF2142">
            <v>245000</v>
          </cell>
          <cell r="AS2142">
            <v>1</v>
          </cell>
          <cell r="AT2142">
            <v>3</v>
          </cell>
          <cell r="AV2142">
            <v>4</v>
          </cell>
          <cell r="AX2142">
            <v>4</v>
          </cell>
          <cell r="BV2142" t="str">
            <v>5072 Corte Alacante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SDRC-0607-3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2006-07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135000</v>
          </cell>
          <cell r="AF2143">
            <v>135000</v>
          </cell>
          <cell r="AS2143">
            <v>1</v>
          </cell>
          <cell r="AT2143">
            <v>3</v>
          </cell>
          <cell r="AV2143">
            <v>1</v>
          </cell>
          <cell r="AX2143">
            <v>4</v>
          </cell>
          <cell r="BV2143" t="str">
            <v>3702 Palo Verde 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SDRC-0607-4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2006-07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200000</v>
          </cell>
          <cell r="AF2144">
            <v>200000</v>
          </cell>
          <cell r="AS2144">
            <v>4</v>
          </cell>
          <cell r="AT2144">
            <v>3</v>
          </cell>
          <cell r="AV2144">
            <v>4</v>
          </cell>
          <cell r="AX2144">
            <v>4</v>
          </cell>
          <cell r="BV2144" t="str">
            <v>949 Paseo La Cresta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SDRC-0607-5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2006-07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200000</v>
          </cell>
          <cell r="AF2145">
            <v>200000</v>
          </cell>
          <cell r="AS2145">
            <v>1</v>
          </cell>
          <cell r="AT2145">
            <v>3</v>
          </cell>
          <cell r="AV2145">
            <v>1</v>
          </cell>
          <cell r="AX2145">
            <v>4</v>
          </cell>
          <cell r="BV2145" t="str">
            <v>9354 Piedmont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SDRC-0607-6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2006-07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200000</v>
          </cell>
          <cell r="AF2146">
            <v>200000</v>
          </cell>
          <cell r="AS2146">
            <v>1</v>
          </cell>
          <cell r="AT2146">
            <v>3</v>
          </cell>
          <cell r="AV2146">
            <v>1</v>
          </cell>
          <cell r="AX2146">
            <v>4</v>
          </cell>
          <cell r="BV2146" t="str">
            <v>5698 Green Shade Rd.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SDRC-0607-7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2006-07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200000</v>
          </cell>
          <cell r="AF2147">
            <v>200000</v>
          </cell>
          <cell r="AS2147">
            <v>4</v>
          </cell>
          <cell r="AT2147">
            <v>4</v>
          </cell>
          <cell r="AV2147">
            <v>1</v>
          </cell>
          <cell r="AX2147">
            <v>4</v>
          </cell>
          <cell r="BV2147" t="str">
            <v>5974 Oceanview Ridge Ln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SDRC-0607-8</v>
          </cell>
          <cell r="D2148" t="str">
            <v>RD</v>
          </cell>
          <cell r="E2148" t="str">
            <v>X141</v>
          </cell>
          <cell r="G2148" t="str">
            <v>SDRC</v>
          </cell>
          <cell r="H2148" t="str">
            <v>2006-07</v>
          </cell>
          <cell r="J2148" t="str">
            <v>None</v>
          </cell>
          <cell r="K2148" t="str">
            <v>Regular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90000</v>
          </cell>
          <cell r="AF2148">
            <v>90000</v>
          </cell>
          <cell r="AS2148">
            <v>4</v>
          </cell>
          <cell r="AT2148">
            <v>3</v>
          </cell>
          <cell r="AX2148">
            <v>4</v>
          </cell>
          <cell r="BV2148" t="str">
            <v>4041 Helena St.</v>
          </cell>
          <cell r="EI2148">
            <v>41768</v>
          </cell>
          <cell r="EY2148">
            <v>41802</v>
          </cell>
          <cell r="JB2148" t="str">
            <v/>
          </cell>
        </row>
        <row r="2149">
          <cell r="B2149" t="str">
            <v>Primary</v>
          </cell>
          <cell r="C2149" t="str">
            <v>SDRC-0607-9</v>
          </cell>
          <cell r="D2149" t="str">
            <v>RD</v>
          </cell>
          <cell r="E2149" t="str">
            <v>X159</v>
          </cell>
          <cell r="G2149" t="str">
            <v>SDRC</v>
          </cell>
          <cell r="H2149" t="str">
            <v>2006-07</v>
          </cell>
          <cell r="J2149" t="str">
            <v>None</v>
          </cell>
          <cell r="K2149" t="str">
            <v>Regular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T2149">
            <v>4</v>
          </cell>
          <cell r="AV2149">
            <v>4</v>
          </cell>
          <cell r="AX2149">
            <v>4</v>
          </cell>
          <cell r="BV2149" t="str">
            <v>5899 Tooley St.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SDRC-0607-10</v>
          </cell>
          <cell r="D2150" t="str">
            <v>DP</v>
          </cell>
          <cell r="E2150" t="str">
            <v>X140</v>
          </cell>
          <cell r="G2150" t="str">
            <v>SDRC</v>
          </cell>
          <cell r="H2150" t="str">
            <v>2006-07</v>
          </cell>
          <cell r="J2150" t="str">
            <v>None</v>
          </cell>
          <cell r="K2150" t="str">
            <v>Regular</v>
          </cell>
          <cell r="L2150" t="str">
            <v>Day Program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E2150">
            <v>40000</v>
          </cell>
          <cell r="AF2150">
            <v>40000</v>
          </cell>
          <cell r="AS2150">
            <v>14</v>
          </cell>
          <cell r="AT2150">
            <v>12</v>
          </cell>
          <cell r="AV2150">
            <v>3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SDRC-0607-11</v>
          </cell>
          <cell r="D2151" t="str">
            <v>RD</v>
          </cell>
          <cell r="E2151" t="str">
            <v>X141</v>
          </cell>
          <cell r="G2151" t="str">
            <v>SDRC</v>
          </cell>
          <cell r="H2151" t="str">
            <v>2006-07</v>
          </cell>
          <cell r="J2151" t="str">
            <v>None</v>
          </cell>
          <cell r="K2151" t="str">
            <v>Regular</v>
          </cell>
          <cell r="L2151" t="str">
            <v>10bed or Larger Facility (10+LF)</v>
          </cell>
          <cell r="N2151" t="str">
            <v>Expanded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C2151">
            <v>300000</v>
          </cell>
          <cell r="AD2151">
            <v>300000</v>
          </cell>
          <cell r="AE2151">
            <v>500000</v>
          </cell>
          <cell r="AF2151">
            <v>500000</v>
          </cell>
          <cell r="AS2151">
            <v>2</v>
          </cell>
          <cell r="AT2151">
            <v>12</v>
          </cell>
          <cell r="AV2151">
            <v>3</v>
          </cell>
          <cell r="AX2151">
            <v>12</v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Primary</v>
          </cell>
          <cell r="C2152" t="str">
            <v>SDRC-0607-12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2006-07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40000</v>
          </cell>
          <cell r="AF2152">
            <v>40000</v>
          </cell>
          <cell r="AS2152">
            <v>2</v>
          </cell>
          <cell r="AT2152">
            <v>3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SDRC-0607-13</v>
          </cell>
          <cell r="D2153" t="str">
            <v>TD</v>
          </cell>
          <cell r="E2153" t="str">
            <v>X159</v>
          </cell>
          <cell r="G2153" t="str">
            <v>SDRC</v>
          </cell>
          <cell r="H2153" t="str">
            <v>2006-07</v>
          </cell>
          <cell r="J2153" t="str">
            <v>None</v>
          </cell>
          <cell r="K2153" t="str">
            <v>Regular</v>
          </cell>
          <cell r="L2153" t="str">
            <v>Training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100000</v>
          </cell>
          <cell r="AF2153">
            <v>100000</v>
          </cell>
          <cell r="AS2153">
            <v>2</v>
          </cell>
          <cell r="AV2153">
            <v>4</v>
          </cell>
          <cell r="AX2153" t="str">
            <v/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/>
          </cell>
        </row>
        <row r="2154">
          <cell r="B2154" t="str">
            <v>Primary</v>
          </cell>
          <cell r="C2154" t="str">
            <v>SDRC-0607-14</v>
          </cell>
          <cell r="D2154" t="str">
            <v>SS</v>
          </cell>
          <cell r="E2154" t="str">
            <v>X275</v>
          </cell>
          <cell r="G2154" t="str">
            <v>SDRC</v>
          </cell>
          <cell r="H2154" t="str">
            <v>2006-07</v>
          </cell>
          <cell r="J2154" t="str">
            <v>None</v>
          </cell>
          <cell r="K2154" t="str">
            <v>Regular</v>
          </cell>
          <cell r="L2154" t="str">
            <v>Crisis Support Services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60000</v>
          </cell>
          <cell r="AF2154">
            <v>60000</v>
          </cell>
          <cell r="AS2154">
            <v>2</v>
          </cell>
          <cell r="AT2154">
            <v>3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SDRC-0607-15</v>
          </cell>
          <cell r="D2155" t="str">
            <v>TD</v>
          </cell>
          <cell r="E2155" t="str">
            <v>X160</v>
          </cell>
          <cell r="G2155" t="str">
            <v>SDRC</v>
          </cell>
          <cell r="H2155" t="str">
            <v>2006-07</v>
          </cell>
          <cell r="J2155" t="str">
            <v>None</v>
          </cell>
          <cell r="K2155" t="str">
            <v>Regular</v>
          </cell>
          <cell r="L2155" t="str">
            <v>Training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60000</v>
          </cell>
          <cell r="AF2155">
            <v>60000</v>
          </cell>
          <cell r="AS2155">
            <v>4</v>
          </cell>
          <cell r="AT2155">
            <v>3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SDRC-0607-16</v>
          </cell>
          <cell r="D2156" t="str">
            <v>SS</v>
          </cell>
          <cell r="E2156" t="str">
            <v>X240</v>
          </cell>
          <cell r="G2156" t="str">
            <v>SDRC</v>
          </cell>
          <cell r="H2156" t="str">
            <v>2006-07</v>
          </cell>
          <cell r="J2156" t="str">
            <v>None</v>
          </cell>
          <cell r="K2156" t="str">
            <v>Regular</v>
          </cell>
          <cell r="L2156" t="str">
            <v>Behavioral Services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60000</v>
          </cell>
          <cell r="AF2156">
            <v>60000</v>
          </cell>
          <cell r="AS2156">
            <v>4</v>
          </cell>
          <cell r="AT2156">
            <v>3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SDRC-0708-1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2007-08</v>
          </cell>
          <cell r="J2157" t="str">
            <v>None</v>
          </cell>
          <cell r="K2157" t="str">
            <v>Regular</v>
          </cell>
          <cell r="L2157" t="str">
            <v>Crisis Services Residential (CSR)</v>
          </cell>
          <cell r="N2157" t="str">
            <v>New</v>
          </cell>
          <cell r="P2157" t="str">
            <v>Discontinued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90000</v>
          </cell>
          <cell r="AF2157">
            <v>90000</v>
          </cell>
          <cell r="AS2157">
            <v>4</v>
          </cell>
          <cell r="AT2157">
            <v>3</v>
          </cell>
          <cell r="AV2157">
            <v>3</v>
          </cell>
          <cell r="AX2157">
            <v>3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SDRC-0708-2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2007-08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90000</v>
          </cell>
          <cell r="AF2158">
            <v>90000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SDRC-0708-3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2007-08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4</v>
          </cell>
          <cell r="AT2159">
            <v>4</v>
          </cell>
          <cell r="AX2159">
            <v>4</v>
          </cell>
          <cell r="BV2159" t="str">
            <v>1640 Dartmouth St.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SDRC-0708-4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2007-08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V2160">
            <v>4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SDRC-0708-5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2007-08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Discontinued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2</v>
          </cell>
          <cell r="AT2161">
            <v>4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SDRC-0708-6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2007-08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Completed</v>
          </cell>
          <cell r="Q2162" t="str">
            <v>DE</v>
          </cell>
          <cell r="T2162" t="str">
            <v>NON-NPO</v>
          </cell>
          <cell r="AE2162">
            <v>100000</v>
          </cell>
          <cell r="AF2162">
            <v>100000</v>
          </cell>
          <cell r="AS2162">
            <v>4</v>
          </cell>
          <cell r="AT2162">
            <v>4</v>
          </cell>
          <cell r="AX2162">
            <v>4</v>
          </cell>
          <cell r="BV2162" t="str">
            <v>3702 Palo Verde Way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SDRC-0708-7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2007-08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Completed</v>
          </cell>
          <cell r="Q2163" t="str">
            <v>DE</v>
          </cell>
          <cell r="T2163" t="str">
            <v>NON-NPO</v>
          </cell>
          <cell r="AE2163">
            <v>100000</v>
          </cell>
          <cell r="AF2163">
            <v>100000</v>
          </cell>
          <cell r="AS2163">
            <v>4</v>
          </cell>
          <cell r="AT2163">
            <v>12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SDRC-0708-8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2007-08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S2164">
            <v>4</v>
          </cell>
          <cell r="AT2164">
            <v>3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Secondary</v>
          </cell>
          <cell r="C2165" t="str">
            <v>SDRC-0708-9</v>
          </cell>
          <cell r="D2165" t="str">
            <v>TD</v>
          </cell>
          <cell r="E2165" t="str">
            <v>X159</v>
          </cell>
          <cell r="G2165" t="str">
            <v>SDRC</v>
          </cell>
          <cell r="H2165" t="str">
            <v>2007-08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Continued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90000</v>
          </cell>
          <cell r="AF2165">
            <v>90000</v>
          </cell>
          <cell r="AS2165">
            <v>1</v>
          </cell>
          <cell r="AT2165">
            <v>3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Primary</v>
          </cell>
          <cell r="C2166" t="str">
            <v>SDRC-0708-10</v>
          </cell>
          <cell r="D2166" t="str">
            <v>SS</v>
          </cell>
          <cell r="E2166" t="str">
            <v>X159</v>
          </cell>
          <cell r="G2166" t="str">
            <v>SDRC</v>
          </cell>
          <cell r="H2166" t="str">
            <v>2007-08</v>
          </cell>
          <cell r="J2166" t="str">
            <v>None</v>
          </cell>
          <cell r="K2166" t="str">
            <v>Regular</v>
          </cell>
          <cell r="L2166" t="str">
            <v>Crisis Support Services</v>
          </cell>
          <cell r="N2166" t="str">
            <v>New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100000</v>
          </cell>
          <cell r="AF2166">
            <v>100000</v>
          </cell>
          <cell r="AS2166">
            <v>3</v>
          </cell>
          <cell r="AT2166">
            <v>1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SDRC-0708-11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2007-08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80000</v>
          </cell>
          <cell r="AF2167">
            <v>80000</v>
          </cell>
          <cell r="AS2167">
            <v>4</v>
          </cell>
          <cell r="AT2167">
            <v>4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Secondary</v>
          </cell>
          <cell r="C2168" t="str">
            <v>SDRC-0708-12</v>
          </cell>
          <cell r="D2168" t="str">
            <v>TD</v>
          </cell>
          <cell r="E2168" t="str">
            <v>X160</v>
          </cell>
          <cell r="G2168" t="str">
            <v>SDRC</v>
          </cell>
          <cell r="H2168" t="str">
            <v>2007-08</v>
          </cell>
          <cell r="J2168" t="str">
            <v>None</v>
          </cell>
          <cell r="K2168" t="str">
            <v>Regular</v>
          </cell>
          <cell r="L2168" t="str">
            <v>Training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158618</v>
          </cell>
          <cell r="AF2168">
            <v>158618</v>
          </cell>
          <cell r="AS2168">
            <v>4</v>
          </cell>
          <cell r="AT2168">
            <v>4</v>
          </cell>
          <cell r="AV2168">
            <v>4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SDRC-0708-13</v>
          </cell>
          <cell r="D2169" t="str">
            <v>RD</v>
          </cell>
          <cell r="E2169" t="str">
            <v>X274</v>
          </cell>
          <cell r="G2169" t="str">
            <v>SDRC</v>
          </cell>
          <cell r="H2169" t="str">
            <v>2007-08</v>
          </cell>
          <cell r="J2169" t="str">
            <v>None</v>
          </cell>
          <cell r="K2169" t="str">
            <v>Regular</v>
          </cell>
          <cell r="L2169" t="str">
            <v>Residential (SRF-4bed)</v>
          </cell>
          <cell r="N2169" t="str">
            <v>New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100000</v>
          </cell>
          <cell r="AF2169">
            <v>100000</v>
          </cell>
          <cell r="AT2169">
            <v>4</v>
          </cell>
          <cell r="AV2169">
            <v>4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Primary</v>
          </cell>
          <cell r="C2170" t="str">
            <v>SDRC-0708-14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2007-08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New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500000</v>
          </cell>
          <cell r="AF2170">
            <v>500000</v>
          </cell>
          <cell r="AT2170">
            <v>4</v>
          </cell>
          <cell r="AV2170">
            <v>4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SDRC-0708-15</v>
          </cell>
          <cell r="D2171" t="str">
            <v>NP</v>
          </cell>
          <cell r="E2171" t="str">
            <v>X276</v>
          </cell>
          <cell r="G2171" t="str">
            <v>SDRC</v>
          </cell>
          <cell r="H2171" t="str">
            <v>2007-08</v>
          </cell>
          <cell r="J2171" t="str">
            <v>None</v>
          </cell>
          <cell r="K2171" t="str">
            <v>Regular</v>
          </cell>
          <cell r="L2171" t="str">
            <v>NPO Administrative Support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8000</v>
          </cell>
          <cell r="AF2171">
            <v>8000</v>
          </cell>
          <cell r="AS2171">
            <v>4</v>
          </cell>
          <cell r="AT2171">
            <v>12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SDRC-0708-16</v>
          </cell>
          <cell r="D2172" t="str">
            <v>NP</v>
          </cell>
          <cell r="E2172" t="str">
            <v>X240</v>
          </cell>
          <cell r="G2172" t="str">
            <v>SDRC</v>
          </cell>
          <cell r="H2172" t="str">
            <v>2007-08</v>
          </cell>
          <cell r="J2172" t="str">
            <v>None</v>
          </cell>
          <cell r="K2172" t="str">
            <v>Regular</v>
          </cell>
          <cell r="L2172" t="str">
            <v>NPO Administrative Support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114000</v>
          </cell>
          <cell r="AF2172">
            <v>114000</v>
          </cell>
          <cell r="AS2172">
            <v>2</v>
          </cell>
          <cell r="AT2172">
            <v>2</v>
          </cell>
          <cell r="AV2172">
            <v>1</v>
          </cell>
          <cell r="AX2172" t="str">
            <v/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 t="str">
            <v/>
          </cell>
        </row>
        <row r="2173">
          <cell r="B2173" t="str">
            <v>Primary</v>
          </cell>
          <cell r="C2173" t="str">
            <v>SDRC-0809-1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2008-09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Completed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60000</v>
          </cell>
          <cell r="AF2173">
            <v>60000</v>
          </cell>
          <cell r="AS2173">
            <v>4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SDRC-0809-2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2008-09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Completed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E2174">
            <v>80000</v>
          </cell>
          <cell r="AF2174">
            <v>80000</v>
          </cell>
          <cell r="AS2174">
            <v>1</v>
          </cell>
          <cell r="AT2174">
            <v>3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SDRC-0809-3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2008-09</v>
          </cell>
          <cell r="J2175" t="str">
            <v>None</v>
          </cell>
          <cell r="K2175" t="str">
            <v>Regular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321000</v>
          </cell>
          <cell r="AF2175">
            <v>321000</v>
          </cell>
          <cell r="AS2175">
            <v>3</v>
          </cell>
          <cell r="AT2175">
            <v>1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/>
          </cell>
        </row>
        <row r="2176">
          <cell r="B2176" t="str">
            <v>Primary</v>
          </cell>
          <cell r="C2176" t="str">
            <v>SDRC-0809-4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2008-09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321000</v>
          </cell>
          <cell r="AF2176">
            <v>321000</v>
          </cell>
          <cell r="AS2176">
            <v>4</v>
          </cell>
          <cell r="AT2176">
            <v>3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SDRC-0809-5</v>
          </cell>
          <cell r="D2177" t="str">
            <v>RD</v>
          </cell>
          <cell r="E2177" t="str">
            <v>X326</v>
          </cell>
          <cell r="G2177" t="str">
            <v>SDRC</v>
          </cell>
          <cell r="H2177" t="str">
            <v>2008-09</v>
          </cell>
          <cell r="J2177" t="str">
            <v>None</v>
          </cell>
          <cell r="K2177" t="str">
            <v>Regular</v>
          </cell>
          <cell r="L2177" t="str">
            <v>Residential (SRF-4bed)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100000</v>
          </cell>
          <cell r="AF2177">
            <v>100000</v>
          </cell>
          <cell r="AS2177">
            <v>4</v>
          </cell>
          <cell r="AT2177">
            <v>3</v>
          </cell>
          <cell r="AV2177">
            <v>4</v>
          </cell>
          <cell r="AX2177">
            <v>4</v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SDRC-0809-6</v>
          </cell>
          <cell r="D2178" t="str">
            <v>RD</v>
          </cell>
          <cell r="E2178" t="str">
            <v>X180</v>
          </cell>
          <cell r="G2178" t="str">
            <v>SDRC</v>
          </cell>
          <cell r="H2178" t="str">
            <v>2008-09</v>
          </cell>
          <cell r="J2178" t="str">
            <v>None</v>
          </cell>
          <cell r="K2178" t="str">
            <v>Regular</v>
          </cell>
          <cell r="L2178" t="str">
            <v>Residential (SRF-4bed)</v>
          </cell>
          <cell r="N2178" t="str">
            <v>New</v>
          </cell>
          <cell r="P2178" t="str">
            <v>Discontinued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T2178">
            <v>4</v>
          </cell>
          <cell r="AV2178">
            <v>4</v>
          </cell>
          <cell r="AX2178">
            <v>4</v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SDRC-0809-7</v>
          </cell>
          <cell r="D2179" t="str">
            <v>RD</v>
          </cell>
          <cell r="E2179" t="str">
            <v>X256</v>
          </cell>
          <cell r="G2179" t="str">
            <v>SDRC</v>
          </cell>
          <cell r="H2179" t="str">
            <v>2008-09</v>
          </cell>
          <cell r="J2179" t="str">
            <v>None</v>
          </cell>
          <cell r="K2179" t="str">
            <v>Regular</v>
          </cell>
          <cell r="L2179" t="str">
            <v>Residential (SRF-4bed)</v>
          </cell>
          <cell r="N2179" t="str">
            <v>New</v>
          </cell>
          <cell r="P2179" t="str">
            <v>Discontinued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100000</v>
          </cell>
          <cell r="AF2179">
            <v>100000</v>
          </cell>
          <cell r="AS2179">
            <v>5</v>
          </cell>
          <cell r="AT2179">
            <v>4</v>
          </cell>
          <cell r="AX2179">
            <v>4</v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SDRC-0809-8</v>
          </cell>
          <cell r="D2180" t="str">
            <v>DP</v>
          </cell>
          <cell r="E2180" t="str">
            <v>X257</v>
          </cell>
          <cell r="G2180" t="str">
            <v>SDRC</v>
          </cell>
          <cell r="H2180" t="str">
            <v>2008-09</v>
          </cell>
          <cell r="J2180" t="str">
            <v>None</v>
          </cell>
          <cell r="K2180" t="str">
            <v>Regular</v>
          </cell>
          <cell r="L2180" t="str">
            <v>Day Program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60000</v>
          </cell>
          <cell r="AF2180">
            <v>60000</v>
          </cell>
          <cell r="AS2180">
            <v>2</v>
          </cell>
          <cell r="AT2180">
            <v>2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SDRC-0809-9</v>
          </cell>
          <cell r="D2181" t="str">
            <v>TD</v>
          </cell>
          <cell r="E2181" t="str">
            <v>X258</v>
          </cell>
          <cell r="G2181" t="str">
            <v>SDRC</v>
          </cell>
          <cell r="H2181" t="str">
            <v>2008-09</v>
          </cell>
          <cell r="J2181" t="str">
            <v>None</v>
          </cell>
          <cell r="K2181" t="str">
            <v>Regular</v>
          </cell>
          <cell r="L2181" t="str">
            <v>Training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23500</v>
          </cell>
          <cell r="AF2181">
            <v>23500</v>
          </cell>
          <cell r="AS2181">
            <v>5</v>
          </cell>
          <cell r="AT2181">
            <v>2</v>
          </cell>
          <cell r="AV2181">
            <v>4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Secondary</v>
          </cell>
          <cell r="C2182" t="str">
            <v>SDRC-0809-10</v>
          </cell>
          <cell r="D2182" t="str">
            <v>TD</v>
          </cell>
          <cell r="E2182" t="str">
            <v>X159</v>
          </cell>
          <cell r="G2182" t="str">
            <v>SDRC</v>
          </cell>
          <cell r="H2182" t="str">
            <v>2008-09</v>
          </cell>
          <cell r="J2182" t="str">
            <v>None</v>
          </cell>
          <cell r="K2182" t="str">
            <v>Regular</v>
          </cell>
          <cell r="L2182" t="str">
            <v>Training</v>
          </cell>
          <cell r="N2182" t="str">
            <v>Continued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100000</v>
          </cell>
          <cell r="AF2182">
            <v>100000</v>
          </cell>
          <cell r="AS2182">
            <v>5</v>
          </cell>
          <cell r="AV2182">
            <v>4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Q2182">
            <v>41137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SDRC-0809-11</v>
          </cell>
          <cell r="D2183" t="str">
            <v>SS</v>
          </cell>
          <cell r="E2183" t="str">
            <v>X273</v>
          </cell>
          <cell r="G2183" t="str">
            <v>SDRC</v>
          </cell>
          <cell r="H2183" t="str">
            <v>2008-09</v>
          </cell>
          <cell r="J2183" t="str">
            <v>None</v>
          </cell>
          <cell r="K2183" t="str">
            <v>Regular</v>
          </cell>
          <cell r="L2183" t="str">
            <v>Psychiatric Treatment</v>
          </cell>
          <cell r="N2183" t="str">
            <v>New</v>
          </cell>
          <cell r="P2183" t="str">
            <v>Completed</v>
          </cell>
          <cell r="Q2183" t="str">
            <v>DE/SP</v>
          </cell>
          <cell r="T2183" t="str">
            <v>NON-NPO</v>
          </cell>
          <cell r="AE2183">
            <v>73000</v>
          </cell>
          <cell r="AF2183">
            <v>73000</v>
          </cell>
          <cell r="AS2183">
            <v>4</v>
          </cell>
          <cell r="AT2183">
            <v>4</v>
          </cell>
          <cell r="AX2183" t="str">
            <v/>
          </cell>
          <cell r="BV2183" t="str">
            <v>1432 Ramona View Court</v>
          </cell>
          <cell r="EQ2183">
            <v>40969</v>
          </cell>
          <cell r="JB2183" t="str">
            <v/>
          </cell>
        </row>
        <row r="2184">
          <cell r="B2184" t="str">
            <v>Primary</v>
          </cell>
          <cell r="C2184" t="str">
            <v>SDRC-0809-12</v>
          </cell>
          <cell r="D2184" t="str">
            <v>SS</v>
          </cell>
          <cell r="E2184" t="str">
            <v>X274</v>
          </cell>
          <cell r="G2184" t="str">
            <v>SDRC</v>
          </cell>
          <cell r="H2184" t="str">
            <v>2008-09</v>
          </cell>
          <cell r="J2184" t="str">
            <v>None</v>
          </cell>
          <cell r="K2184" t="str">
            <v>Regular</v>
          </cell>
          <cell r="L2184" t="str">
            <v>Psychiatric Treatment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90000</v>
          </cell>
          <cell r="AF2184">
            <v>90000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SDRC-0809-13</v>
          </cell>
          <cell r="D2185" t="str">
            <v>SS</v>
          </cell>
          <cell r="E2185" t="str">
            <v>X275</v>
          </cell>
          <cell r="G2185" t="str">
            <v>SDRC</v>
          </cell>
          <cell r="H2185" t="str">
            <v>2008-09</v>
          </cell>
          <cell r="J2185" t="str">
            <v>None</v>
          </cell>
          <cell r="K2185" t="str">
            <v>Regular</v>
          </cell>
          <cell r="L2185" t="str">
            <v>Crisis Support Services</v>
          </cell>
          <cell r="N2185" t="str">
            <v>Continued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100000</v>
          </cell>
          <cell r="AF2185">
            <v>100000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Secondary</v>
          </cell>
          <cell r="C2186" t="str">
            <v>SDRC-0809-14</v>
          </cell>
          <cell r="D2186" t="str">
            <v>TD</v>
          </cell>
          <cell r="E2186" t="str">
            <v>X160</v>
          </cell>
          <cell r="G2186" t="str">
            <v>SDRC</v>
          </cell>
          <cell r="H2186" t="str">
            <v>2008-09</v>
          </cell>
          <cell r="J2186" t="str">
            <v>None</v>
          </cell>
          <cell r="K2186" t="str">
            <v>Regular</v>
          </cell>
          <cell r="L2186" t="str">
            <v>Training</v>
          </cell>
          <cell r="N2186" t="str">
            <v>Continued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80000</v>
          </cell>
          <cell r="AF2186">
            <v>80000</v>
          </cell>
          <cell r="AS2186">
            <v>5</v>
          </cell>
          <cell r="AT2186">
            <v>3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EY2186">
            <v>40359</v>
          </cell>
          <cell r="JB2186" t="str">
            <v/>
          </cell>
        </row>
        <row r="2187">
          <cell r="B2187" t="str">
            <v>Primary</v>
          </cell>
          <cell r="C2187" t="str">
            <v>SDRC-0809-15</v>
          </cell>
          <cell r="D2187" t="str">
            <v>SS</v>
          </cell>
          <cell r="E2187" t="str">
            <v>X378</v>
          </cell>
          <cell r="G2187" t="str">
            <v>SDRC</v>
          </cell>
          <cell r="H2187" t="str">
            <v>2008-09</v>
          </cell>
          <cell r="J2187" t="str">
            <v>None</v>
          </cell>
          <cell r="K2187" t="str">
            <v>Regular</v>
          </cell>
          <cell r="L2187" t="str">
            <v>Crisis Support Services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158618</v>
          </cell>
          <cell r="AF2187">
            <v>158618</v>
          </cell>
          <cell r="AS2187">
            <v>4</v>
          </cell>
          <cell r="AT2187">
            <v>2</v>
          </cell>
          <cell r="AX2187" t="str">
            <v/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EY2187">
            <v>40354</v>
          </cell>
          <cell r="JB2187" t="str">
            <v/>
          </cell>
        </row>
        <row r="2188">
          <cell r="B2188" t="str">
            <v>Primary</v>
          </cell>
          <cell r="C2188" t="str">
            <v>SDRC-0910-1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2009-10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Completed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100000</v>
          </cell>
          <cell r="AF2188">
            <v>100000</v>
          </cell>
          <cell r="AS2188">
            <v>2</v>
          </cell>
          <cell r="AT2188">
            <v>2</v>
          </cell>
          <cell r="AV2188">
            <v>4</v>
          </cell>
          <cell r="AX2188">
            <v>4</v>
          </cell>
          <cell r="BV2188" t="str">
            <v>2617 Meadowbrook , Escondido</v>
          </cell>
          <cell r="EK2188" t="str">
            <v>X</v>
          </cell>
          <cell r="EM2188">
            <v>43102</v>
          </cell>
          <cell r="EY2188">
            <v>39959</v>
          </cell>
          <cell r="JB2188" t="str">
            <v/>
          </cell>
        </row>
        <row r="2189">
          <cell r="B2189" t="str">
            <v>Primary</v>
          </cell>
          <cell r="C2189" t="str">
            <v>SDRC-0910-2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2009-10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200000</v>
          </cell>
          <cell r="AF2189">
            <v>200000</v>
          </cell>
          <cell r="AS2189">
            <v>2</v>
          </cell>
          <cell r="AT2189">
            <v>2</v>
          </cell>
          <cell r="AV2189">
            <v>4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EY2189">
            <v>40354</v>
          </cell>
          <cell r="JB2189" t="str">
            <v/>
          </cell>
        </row>
        <row r="2190">
          <cell r="B2190" t="str">
            <v>Primary</v>
          </cell>
          <cell r="C2190" t="str">
            <v>SDRC-0910-3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2009-10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Discontinued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4</v>
          </cell>
          <cell r="AV2190">
            <v>4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SDRC-0910-4</v>
          </cell>
          <cell r="D2191" t="str">
            <v>RD</v>
          </cell>
          <cell r="E2191" t="str">
            <v>X325</v>
          </cell>
          <cell r="G2191" t="str">
            <v>SDRC</v>
          </cell>
          <cell r="H2191" t="str">
            <v>2009-10</v>
          </cell>
          <cell r="J2191" t="str">
            <v>None</v>
          </cell>
          <cell r="K2191" t="str">
            <v>LDC</v>
          </cell>
          <cell r="L2191" t="str">
            <v>Residential (SRF-4bed)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61425</v>
          </cell>
          <cell r="AF2191">
            <v>61425</v>
          </cell>
          <cell r="AT2191">
            <v>4</v>
          </cell>
          <cell r="AV2191">
            <v>4</v>
          </cell>
          <cell r="AX2191">
            <v>4</v>
          </cell>
          <cell r="BV2191" t="str">
            <v>6464 Corsica Way</v>
          </cell>
          <cell r="EQ2191">
            <v>41137</v>
          </cell>
          <cell r="EY2191">
            <v>40299</v>
          </cell>
          <cell r="JB2191" t="str">
            <v/>
          </cell>
        </row>
        <row r="2192">
          <cell r="B2192" t="str">
            <v>Primary</v>
          </cell>
          <cell r="C2192" t="str">
            <v>SDRC-0910-5</v>
          </cell>
          <cell r="D2192" t="str">
            <v>RD</v>
          </cell>
          <cell r="E2192" t="str">
            <v>X326</v>
          </cell>
          <cell r="G2192" t="str">
            <v>SDRC</v>
          </cell>
          <cell r="H2192" t="str">
            <v>2009-10</v>
          </cell>
          <cell r="J2192" t="str">
            <v>None</v>
          </cell>
          <cell r="K2192" t="str">
            <v>Regular</v>
          </cell>
          <cell r="L2192" t="str">
            <v>Residential (SRF-4bed)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100000</v>
          </cell>
          <cell r="AF2192">
            <v>100000</v>
          </cell>
          <cell r="AS2192">
            <v>4</v>
          </cell>
          <cell r="AT2192">
            <v>4</v>
          </cell>
          <cell r="AX2192">
            <v>4</v>
          </cell>
          <cell r="BV2192" t="str">
            <v>276 N. Wisconsin St., Fallbrook</v>
          </cell>
          <cell r="EQ2192">
            <v>40969</v>
          </cell>
          <cell r="JB2192" t="str">
            <v/>
          </cell>
        </row>
        <row r="2193">
          <cell r="B2193" t="str">
            <v>Primary</v>
          </cell>
          <cell r="C2193" t="str">
            <v>SDRC-0910-6</v>
          </cell>
          <cell r="D2193" t="str">
            <v>SS</v>
          </cell>
          <cell r="E2193" t="str">
            <v>X273</v>
          </cell>
          <cell r="G2193" t="str">
            <v>SDRC</v>
          </cell>
          <cell r="H2193" t="str">
            <v>2009-10</v>
          </cell>
          <cell r="J2193" t="str">
            <v>None</v>
          </cell>
          <cell r="K2193" t="str">
            <v>Regular</v>
          </cell>
          <cell r="L2193" t="str">
            <v>Behavioral Services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400000</v>
          </cell>
          <cell r="AF2193">
            <v>400000</v>
          </cell>
          <cell r="AS2193">
            <v>15</v>
          </cell>
          <cell r="AT2193">
            <v>3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SDRC-0910-7</v>
          </cell>
          <cell r="D2194" t="str">
            <v>MS</v>
          </cell>
          <cell r="E2194" t="str">
            <v>X327</v>
          </cell>
          <cell r="G2194" t="str">
            <v>SDRC</v>
          </cell>
          <cell r="H2194" t="str">
            <v>2009-10</v>
          </cell>
          <cell r="J2194" t="str">
            <v>None</v>
          </cell>
          <cell r="K2194" t="str">
            <v>Regular</v>
          </cell>
          <cell r="L2194" t="str">
            <v>Other</v>
          </cell>
          <cell r="N2194" t="str">
            <v>New</v>
          </cell>
          <cell r="P2194" t="str">
            <v>Completed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100000</v>
          </cell>
          <cell r="AF2194">
            <v>100000</v>
          </cell>
          <cell r="AS2194">
            <v>4</v>
          </cell>
          <cell r="AT2194">
            <v>1</v>
          </cell>
          <cell r="AX2194" t="str">
            <v/>
          </cell>
          <cell r="BV2194" t="str">
            <v>2281 Ritter Place</v>
          </cell>
          <cell r="EQ2194">
            <v>40940</v>
          </cell>
          <cell r="EY2194">
            <v>40359</v>
          </cell>
          <cell r="JB2194" t="str">
            <v/>
          </cell>
        </row>
        <row r="2195">
          <cell r="B2195" t="str">
            <v>Primary</v>
          </cell>
          <cell r="C2195" t="str">
            <v>SDRC-0910-8</v>
          </cell>
          <cell r="D2195" t="str">
            <v>TD</v>
          </cell>
          <cell r="E2195" t="str">
            <v>X258</v>
          </cell>
          <cell r="G2195" t="str">
            <v>SDRC</v>
          </cell>
          <cell r="H2195" t="str">
            <v>2009-10</v>
          </cell>
          <cell r="J2195" t="str">
            <v>None</v>
          </cell>
          <cell r="K2195" t="str">
            <v>Regular</v>
          </cell>
          <cell r="L2195" t="str">
            <v>Training</v>
          </cell>
          <cell r="N2195" t="str">
            <v>New</v>
          </cell>
          <cell r="P2195" t="str">
            <v>Completed</v>
          </cell>
          <cell r="Q2195" t="str">
            <v>DE/SP</v>
          </cell>
          <cell r="T2195" t="str">
            <v>NON-NPO</v>
          </cell>
          <cell r="AE2195">
            <v>138915</v>
          </cell>
          <cell r="AF2195">
            <v>138915</v>
          </cell>
          <cell r="AS2195">
            <v>4</v>
          </cell>
          <cell r="AT2195">
            <v>1</v>
          </cell>
          <cell r="AX2195" t="str">
            <v/>
          </cell>
          <cell r="BV2195" t="str">
            <v>2286 Villa Verde Road</v>
          </cell>
          <cell r="EY2195">
            <v>40359</v>
          </cell>
          <cell r="JB2195" t="str">
            <v/>
          </cell>
        </row>
        <row r="2196">
          <cell r="B2196" t="str">
            <v>Primary</v>
          </cell>
          <cell r="C2196" t="str">
            <v>SDRC-0910-9</v>
          </cell>
          <cell r="D2196" t="str">
            <v>TD</v>
          </cell>
          <cell r="E2196" t="str">
            <v>X273</v>
          </cell>
          <cell r="G2196" t="str">
            <v>SDRC</v>
          </cell>
          <cell r="H2196" t="str">
            <v>2009-10</v>
          </cell>
          <cell r="J2196" t="str">
            <v>None</v>
          </cell>
          <cell r="K2196" t="str">
            <v>Regular</v>
          </cell>
          <cell r="L2196" t="str">
            <v>Training</v>
          </cell>
          <cell r="N2196" t="str">
            <v>New</v>
          </cell>
          <cell r="P2196" t="str">
            <v>Completed</v>
          </cell>
          <cell r="Q2196" t="str">
            <v>DE/SP</v>
          </cell>
          <cell r="T2196" t="str">
            <v>NON-NPO</v>
          </cell>
          <cell r="AE2196">
            <v>286100</v>
          </cell>
          <cell r="AF2196">
            <v>286100</v>
          </cell>
          <cell r="AS2196">
            <v>3</v>
          </cell>
          <cell r="AT2196">
            <v>2</v>
          </cell>
          <cell r="AX2196" t="str">
            <v/>
          </cell>
          <cell r="BV2196" t="str">
            <v>1432 Ramona View Court</v>
          </cell>
          <cell r="EY2196">
            <v>40354</v>
          </cell>
          <cell r="JB2196" t="str">
            <v/>
          </cell>
        </row>
        <row r="2197">
          <cell r="B2197" t="str">
            <v>Primary</v>
          </cell>
          <cell r="C2197" t="str">
            <v>SDRC-0910-11</v>
          </cell>
          <cell r="D2197" t="str">
            <v>SS</v>
          </cell>
          <cell r="E2197" t="str">
            <v>X274</v>
          </cell>
          <cell r="G2197" t="str">
            <v>SDRC</v>
          </cell>
          <cell r="H2197" t="str">
            <v>2009-10</v>
          </cell>
          <cell r="J2197" t="str">
            <v>None</v>
          </cell>
          <cell r="K2197" t="str">
            <v>Regular</v>
          </cell>
          <cell r="L2197" t="str">
            <v>Behavioral Services</v>
          </cell>
          <cell r="N2197" t="str">
            <v>New</v>
          </cell>
          <cell r="P2197" t="str">
            <v>Completed</v>
          </cell>
          <cell r="Q2197" t="str">
            <v>DE/SP</v>
          </cell>
          <cell r="T2197" t="str">
            <v>NON-NPO</v>
          </cell>
          <cell r="AE2197">
            <v>105000</v>
          </cell>
          <cell r="AF2197">
            <v>105000</v>
          </cell>
          <cell r="AS2197">
            <v>3</v>
          </cell>
          <cell r="AT2197">
            <v>2</v>
          </cell>
          <cell r="AX2197" t="str">
            <v/>
          </cell>
          <cell r="BV2197" t="str">
            <v>17106 Garjan Lane</v>
          </cell>
          <cell r="EQ2197">
            <v>40973</v>
          </cell>
          <cell r="EY2197">
            <v>39959</v>
          </cell>
          <cell r="JB2197" t="str">
            <v/>
          </cell>
        </row>
        <row r="2198">
          <cell r="B2198" t="str">
            <v>Primary</v>
          </cell>
          <cell r="C2198" t="str">
            <v>SDRC-0910-12</v>
          </cell>
          <cell r="D2198" t="str">
            <v>SS</v>
          </cell>
          <cell r="E2198" t="str">
            <v>X275</v>
          </cell>
          <cell r="G2198" t="str">
            <v>SDRC</v>
          </cell>
          <cell r="H2198" t="str">
            <v>2009-10</v>
          </cell>
          <cell r="J2198" t="str">
            <v>None</v>
          </cell>
          <cell r="K2198" t="str">
            <v>Regular</v>
          </cell>
          <cell r="L2198" t="str">
            <v>Behavioral Services</v>
          </cell>
          <cell r="N2198" t="str">
            <v>New</v>
          </cell>
          <cell r="P2198" t="str">
            <v>Completed</v>
          </cell>
          <cell r="Q2198" t="str">
            <v>DE/SP</v>
          </cell>
          <cell r="T2198" t="str">
            <v>NON-NPO</v>
          </cell>
          <cell r="AE2198">
            <v>11918</v>
          </cell>
          <cell r="AF2198">
            <v>11918</v>
          </cell>
          <cell r="AS2198">
            <v>3</v>
          </cell>
          <cell r="AT2198">
            <v>4</v>
          </cell>
          <cell r="AX2198" t="str">
            <v/>
          </cell>
          <cell r="BV2198" t="str">
            <v xml:space="preserve">2915 Duck Pond Lane </v>
          </cell>
          <cell r="EY2198">
            <v>40354</v>
          </cell>
          <cell r="JB2198" t="str">
            <v/>
          </cell>
        </row>
        <row r="2199">
          <cell r="B2199" t="str">
            <v>Primary</v>
          </cell>
          <cell r="C2199" t="str">
            <v>SDRC-0910-13</v>
          </cell>
          <cell r="D2199" t="str">
            <v>MS</v>
          </cell>
          <cell r="E2199" t="str">
            <v>X276</v>
          </cell>
          <cell r="G2199" t="str">
            <v>SDRC</v>
          </cell>
          <cell r="H2199" t="str">
            <v>2009-10</v>
          </cell>
          <cell r="J2199" t="str">
            <v>None</v>
          </cell>
          <cell r="K2199" t="str">
            <v>Regular</v>
          </cell>
          <cell r="L2199" t="str">
            <v>Other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4</v>
          </cell>
          <cell r="AX2199" t="str">
            <v/>
          </cell>
          <cell r="BV2199" t="str">
            <v>1404 Ash Street</v>
          </cell>
          <cell r="EY2199">
            <v>40299</v>
          </cell>
          <cell r="JB2199" t="str">
            <v/>
          </cell>
        </row>
        <row r="2200">
          <cell r="B2200" t="str">
            <v>Primary</v>
          </cell>
          <cell r="C2200" t="str">
            <v>SDRC-0910-14</v>
          </cell>
          <cell r="D2200" t="str">
            <v>TD</v>
          </cell>
          <cell r="E2200" t="str">
            <v>X223</v>
          </cell>
          <cell r="G2200" t="str">
            <v>SDRC</v>
          </cell>
          <cell r="H2200" t="str">
            <v>2009-10</v>
          </cell>
          <cell r="J2200" t="str">
            <v>None</v>
          </cell>
          <cell r="K2200" t="str">
            <v>Regular</v>
          </cell>
          <cell r="L2200" t="str">
            <v>Training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55000</v>
          </cell>
          <cell r="AF2200">
            <v>55000</v>
          </cell>
          <cell r="AS2200">
            <v>2</v>
          </cell>
          <cell r="AT2200">
            <v>2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40299</v>
          </cell>
          <cell r="JB2200" t="str">
            <v/>
          </cell>
        </row>
        <row r="2201">
          <cell r="B2201" t="str">
            <v>Primary</v>
          </cell>
          <cell r="C2201" t="str">
            <v>SDRC-0910-15</v>
          </cell>
          <cell r="D2201" t="str">
            <v>MS</v>
          </cell>
          <cell r="E2201" t="str">
            <v>X379</v>
          </cell>
          <cell r="G2201" t="str">
            <v>SDRC</v>
          </cell>
          <cell r="H2201" t="str">
            <v>2009-10</v>
          </cell>
          <cell r="J2201" t="str">
            <v>None</v>
          </cell>
          <cell r="K2201" t="str">
            <v>Regular</v>
          </cell>
          <cell r="L2201" t="str">
            <v>Other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90000</v>
          </cell>
          <cell r="AF2201">
            <v>90000</v>
          </cell>
          <cell r="AS2201">
            <v>2</v>
          </cell>
          <cell r="AT2201">
            <v>2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SDRC-0910-16</v>
          </cell>
          <cell r="D2202" t="str">
            <v>MS</v>
          </cell>
          <cell r="E2202" t="str">
            <v>X380</v>
          </cell>
          <cell r="G2202" t="str">
            <v>SDRC</v>
          </cell>
          <cell r="H2202" t="str">
            <v>2009-10</v>
          </cell>
          <cell r="J2202" t="str">
            <v>None</v>
          </cell>
          <cell r="K2202" t="str">
            <v>Regular</v>
          </cell>
          <cell r="L2202" t="str">
            <v>Other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36000</v>
          </cell>
          <cell r="AF2202">
            <v>36000</v>
          </cell>
          <cell r="AS2202">
            <v>4</v>
          </cell>
          <cell r="AT2202">
            <v>2</v>
          </cell>
          <cell r="AX2202" t="str">
            <v/>
          </cell>
          <cell r="BV2202" t="str">
            <v>3526 Winnetka Dr.</v>
          </cell>
          <cell r="EQ2202">
            <v>40940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SDRC-1011-1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2010-11</v>
          </cell>
          <cell r="J2203" t="str">
            <v>None</v>
          </cell>
          <cell r="K2203" t="str">
            <v>LDC</v>
          </cell>
          <cell r="L2203" t="str">
            <v>Residential (SRF-4bed)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150000</v>
          </cell>
          <cell r="AF2203">
            <v>150000</v>
          </cell>
          <cell r="AS2203">
            <v>4</v>
          </cell>
          <cell r="AT2203">
            <v>2</v>
          </cell>
          <cell r="AV2203">
            <v>4</v>
          </cell>
          <cell r="AX2203">
            <v>4</v>
          </cell>
          <cell r="BV2203" t="str">
            <v>1312 San Miguel, Spring Valley</v>
          </cell>
          <cell r="EI2203">
            <v>42767</v>
          </cell>
          <cell r="EK2203" t="str">
            <v>N/A</v>
          </cell>
          <cell r="EM2203" t="str">
            <v>N/A</v>
          </cell>
          <cell r="EQ2203">
            <v>40940</v>
          </cell>
          <cell r="JB2203" t="str">
            <v/>
          </cell>
        </row>
        <row r="2204">
          <cell r="B2204" t="str">
            <v>Primary</v>
          </cell>
          <cell r="C2204" t="str">
            <v>SDRC-1011-2</v>
          </cell>
          <cell r="D2204" t="str">
            <v>RD</v>
          </cell>
          <cell r="G2204" t="str">
            <v>SDRC</v>
          </cell>
          <cell r="H2204" t="str">
            <v>2010-11</v>
          </cell>
          <cell r="J2204" t="str">
            <v>None</v>
          </cell>
          <cell r="K2204" t="str">
            <v>LDC</v>
          </cell>
          <cell r="L2204" t="str">
            <v>Residential (SRF-4bed)</v>
          </cell>
          <cell r="N2204" t="str">
            <v>New</v>
          </cell>
          <cell r="P2204" t="str">
            <v>Discontinued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60000</v>
          </cell>
          <cell r="AF2204">
            <v>60000</v>
          </cell>
          <cell r="AS2204">
            <v>4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SDRC-1011-3</v>
          </cell>
          <cell r="D2205" t="str">
            <v>RD</v>
          </cell>
          <cell r="E2205" t="str">
            <v>X160</v>
          </cell>
          <cell r="G2205" t="str">
            <v>SDRC</v>
          </cell>
          <cell r="H2205" t="str">
            <v>2010-11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Discontinued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2</v>
          </cell>
          <cell r="AT2205">
            <v>2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SDRC-1011-4</v>
          </cell>
          <cell r="D2206" t="str">
            <v>RD</v>
          </cell>
          <cell r="E2206" t="str">
            <v>X160</v>
          </cell>
          <cell r="G2206" t="str">
            <v>SDRC</v>
          </cell>
          <cell r="H2206" t="str">
            <v>2010-11</v>
          </cell>
          <cell r="J2206" t="str">
            <v>None</v>
          </cell>
          <cell r="K2206" t="str">
            <v>Regular</v>
          </cell>
          <cell r="L2206" t="str">
            <v>Residential (SRF-4bed)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125000</v>
          </cell>
          <cell r="AF2206">
            <v>125000</v>
          </cell>
          <cell r="AS2206">
            <v>2</v>
          </cell>
          <cell r="AT2206">
            <v>2</v>
          </cell>
          <cell r="AX2206">
            <v>4</v>
          </cell>
          <cell r="BV2206" t="str">
            <v>1323 Banyan</v>
          </cell>
          <cell r="EQ2206">
            <v>40973</v>
          </cell>
          <cell r="JB2206" t="str">
            <v/>
          </cell>
        </row>
        <row r="2207">
          <cell r="B2207" t="str">
            <v>Primary</v>
          </cell>
          <cell r="C2207" t="str">
            <v>SDRC-1011-5</v>
          </cell>
          <cell r="D2207" t="str">
            <v>SS</v>
          </cell>
          <cell r="E2207" t="str">
            <v>X121</v>
          </cell>
          <cell r="G2207" t="str">
            <v>SDRC</v>
          </cell>
          <cell r="H2207" t="str">
            <v>2010-11</v>
          </cell>
          <cell r="J2207" t="str">
            <v>None</v>
          </cell>
          <cell r="K2207" t="str">
            <v>Regular</v>
          </cell>
          <cell r="L2207" t="str">
            <v>Crisis Support Services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700000</v>
          </cell>
          <cell r="AF2207">
            <v>700000</v>
          </cell>
          <cell r="AS2207">
            <v>2</v>
          </cell>
          <cell r="AT2207">
            <v>4</v>
          </cell>
          <cell r="AX2207" t="str">
            <v/>
          </cell>
          <cell r="BV2207" t="str">
            <v>11691 Johnson Lake Rd.</v>
          </cell>
          <cell r="EI2207">
            <v>41397</v>
          </cell>
          <cell r="EK2207">
            <v>41883</v>
          </cell>
          <cell r="EM2207">
            <v>41723</v>
          </cell>
          <cell r="EQ2207">
            <v>41984</v>
          </cell>
          <cell r="EY2207">
            <v>41078</v>
          </cell>
          <cell r="JB2207" t="str">
            <v/>
          </cell>
        </row>
        <row r="2208">
          <cell r="B2208" t="str">
            <v>Primary</v>
          </cell>
          <cell r="C2208" t="str">
            <v>SDRC-1011-6</v>
          </cell>
          <cell r="D2208" t="str">
            <v>MS</v>
          </cell>
          <cell r="E2208" t="str">
            <v>X122</v>
          </cell>
          <cell r="G2208" t="str">
            <v>SDRC</v>
          </cell>
          <cell r="H2208" t="str">
            <v>2010-11</v>
          </cell>
          <cell r="J2208" t="str">
            <v>None</v>
          </cell>
          <cell r="K2208" t="str">
            <v>Regular</v>
          </cell>
          <cell r="L2208" t="str">
            <v>Other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NON-NPO</v>
          </cell>
          <cell r="AE2208">
            <v>100000</v>
          </cell>
          <cell r="AF2208">
            <v>100000</v>
          </cell>
          <cell r="AS2208">
            <v>2</v>
          </cell>
          <cell r="AT2208">
            <v>2</v>
          </cell>
          <cell r="AX2208" t="str">
            <v/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SDRC-1011-7</v>
          </cell>
          <cell r="D2209" t="str">
            <v>TD</v>
          </cell>
          <cell r="G2209" t="str">
            <v>SDRC</v>
          </cell>
          <cell r="H2209" t="str">
            <v>2010-11</v>
          </cell>
          <cell r="J2209" t="str">
            <v>None</v>
          </cell>
          <cell r="K2209" t="str">
            <v>Regular</v>
          </cell>
          <cell r="L2209" t="str">
            <v>Training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100000</v>
          </cell>
          <cell r="AF2209">
            <v>100000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EY2209">
            <v>40722</v>
          </cell>
          <cell r="JB2209" t="str">
            <v/>
          </cell>
        </row>
        <row r="2210">
          <cell r="B2210" t="str">
            <v>Primary</v>
          </cell>
          <cell r="C2210" t="str">
            <v>SDRC-1011-8</v>
          </cell>
          <cell r="D2210" t="str">
            <v>SS</v>
          </cell>
          <cell r="E2210" t="str">
            <v>X213</v>
          </cell>
          <cell r="G2210" t="str">
            <v>SDRC</v>
          </cell>
          <cell r="H2210" t="str">
            <v>2010-11</v>
          </cell>
          <cell r="J2210" t="str">
            <v>None</v>
          </cell>
          <cell r="K2210" t="str">
            <v>Regular</v>
          </cell>
          <cell r="L2210" t="str">
            <v>Behavioral Services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S2210">
            <v>2</v>
          </cell>
          <cell r="AT2210">
            <v>2</v>
          </cell>
          <cell r="AV2210">
            <v>4</v>
          </cell>
          <cell r="AX2210" t="str">
            <v/>
          </cell>
          <cell r="BV2210" t="str">
            <v>6464 Corsica Way</v>
          </cell>
          <cell r="EQ2210" t="str">
            <v>N/A</v>
          </cell>
          <cell r="EY2210">
            <v>40354</v>
          </cell>
          <cell r="JB2210" t="str">
            <v/>
          </cell>
        </row>
        <row r="2211">
          <cell r="B2211" t="str">
            <v>Primary</v>
          </cell>
          <cell r="C2211" t="str">
            <v>SDRC-1011-9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2010-11</v>
          </cell>
          <cell r="J2211" t="str">
            <v>None</v>
          </cell>
          <cell r="K2211" t="str">
            <v>LDC</v>
          </cell>
          <cell r="L2211" t="str">
            <v>Residential (SRF-4bed)</v>
          </cell>
          <cell r="N2211" t="str">
            <v>New</v>
          </cell>
          <cell r="P2211" t="str">
            <v>Discontinued</v>
          </cell>
          <cell r="T2211" t="str">
            <v>NPO</v>
          </cell>
          <cell r="AE2211">
            <v>30000</v>
          </cell>
          <cell r="AF2211">
            <v>30000</v>
          </cell>
          <cell r="AS2211">
            <v>3</v>
          </cell>
          <cell r="AT2211">
            <v>4</v>
          </cell>
          <cell r="AV2211">
            <v>4</v>
          </cell>
          <cell r="AX2211" t="str">
            <v/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 t="str">
            <v/>
          </cell>
        </row>
        <row r="2212">
          <cell r="B2212" t="str">
            <v>Primary</v>
          </cell>
          <cell r="C2212" t="str">
            <v>SDRC-1112-1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2011-12</v>
          </cell>
          <cell r="J2212" t="str">
            <v>None</v>
          </cell>
          <cell r="K2212" t="str">
            <v>LDC</v>
          </cell>
          <cell r="L2212" t="str">
            <v>Residential (SRF-3bed)</v>
          </cell>
          <cell r="N2212" t="str">
            <v>New</v>
          </cell>
          <cell r="P2212" t="str">
            <v>Discontinued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400000</v>
          </cell>
          <cell r="AF2212">
            <v>400000</v>
          </cell>
          <cell r="AS2212">
            <v>3</v>
          </cell>
          <cell r="AT2212">
            <v>4</v>
          </cell>
          <cell r="AV2212">
            <v>1</v>
          </cell>
          <cell r="AX2212">
            <v>3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 t="str">
            <v/>
          </cell>
        </row>
        <row r="2213">
          <cell r="B2213" t="str">
            <v>Primary</v>
          </cell>
          <cell r="C2213" t="str">
            <v>SDRC-1112-2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2011-12</v>
          </cell>
          <cell r="J2213" t="str">
            <v>None</v>
          </cell>
          <cell r="K2213" t="str">
            <v>LDC</v>
          </cell>
          <cell r="L2213" t="str">
            <v>Residential (SRF-3bed)</v>
          </cell>
          <cell r="N2213" t="str">
            <v>New</v>
          </cell>
          <cell r="P2213" t="str">
            <v>Discontinued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100000</v>
          </cell>
          <cell r="AF2213">
            <v>100000</v>
          </cell>
          <cell r="AS2213">
            <v>3</v>
          </cell>
          <cell r="AT2213">
            <v>1</v>
          </cell>
          <cell r="AV2213">
            <v>1</v>
          </cell>
          <cell r="AX2213">
            <v>3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SDRC-1112-3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2011-12</v>
          </cell>
          <cell r="J2214" t="str">
            <v>None</v>
          </cell>
          <cell r="K2214" t="str">
            <v>Regular</v>
          </cell>
          <cell r="L2214" t="str">
            <v>Residential (SRF-3bed)</v>
          </cell>
          <cell r="N2214" t="str">
            <v>New</v>
          </cell>
          <cell r="P2214" t="str">
            <v>Discontinued</v>
          </cell>
          <cell r="Q2214" t="str">
            <v>DE</v>
          </cell>
          <cell r="T2214" t="str">
            <v>NON-NPO</v>
          </cell>
          <cell r="AC2214">
            <v>200000</v>
          </cell>
          <cell r="AD2214">
            <v>250000</v>
          </cell>
          <cell r="AE2214">
            <v>138915</v>
          </cell>
          <cell r="AF2214">
            <v>138915</v>
          </cell>
          <cell r="AS2214">
            <v>3</v>
          </cell>
          <cell r="AT2214">
            <v>2</v>
          </cell>
          <cell r="AV2214">
            <v>1</v>
          </cell>
          <cell r="AX2214">
            <v>3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SDRC-1112-4</v>
          </cell>
          <cell r="D2215" t="str">
            <v>RD</v>
          </cell>
          <cell r="E2215" t="str">
            <v>X122</v>
          </cell>
          <cell r="G2215" t="str">
            <v>SDRC</v>
          </cell>
          <cell r="H2215" t="str">
            <v>2011-12</v>
          </cell>
          <cell r="J2215" t="str">
            <v>None</v>
          </cell>
          <cell r="K2215" t="str">
            <v>Regular</v>
          </cell>
          <cell r="L2215" t="str">
            <v>Residential (SRF-4bed)</v>
          </cell>
          <cell r="N2215" t="str">
            <v>New</v>
          </cell>
          <cell r="P2215" t="str">
            <v>Discontinued</v>
          </cell>
          <cell r="Q2215" t="str">
            <v>DE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2</v>
          </cell>
          <cell r="AX2215">
            <v>4</v>
          </cell>
          <cell r="BV2215" t="str">
            <v xml:space="preserve">13904 Chancellor Way </v>
          </cell>
          <cell r="EI2215">
            <v>41397</v>
          </cell>
          <cell r="EK2215">
            <v>41883</v>
          </cell>
          <cell r="EM2215">
            <v>41649</v>
          </cell>
          <cell r="EQ2215" t="str">
            <v>X</v>
          </cell>
          <cell r="EY2215">
            <v>41978</v>
          </cell>
          <cell r="JB2215" t="str">
            <v/>
          </cell>
        </row>
        <row r="2216">
          <cell r="B2216" t="str">
            <v>Primary</v>
          </cell>
          <cell r="C2216" t="str">
            <v>SDRC-1112-5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2011-12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E2216">
            <v>60000</v>
          </cell>
          <cell r="AF2216">
            <v>60000</v>
          </cell>
          <cell r="AS2216">
            <v>4</v>
          </cell>
          <cell r="AX2216" t="str">
            <v/>
          </cell>
          <cell r="BV2216" t="str">
            <v>6302 Riverdale St.</v>
          </cell>
          <cell r="EI2216" t="str">
            <v>X</v>
          </cell>
          <cell r="EK2216">
            <v>41883</v>
          </cell>
          <cell r="EM2216" t="str">
            <v>X</v>
          </cell>
          <cell r="EQ2216" t="str">
            <v>X</v>
          </cell>
          <cell r="EY2216">
            <v>41078</v>
          </cell>
          <cell r="JB2216" t="str">
            <v/>
          </cell>
        </row>
        <row r="2217">
          <cell r="B2217" t="str">
            <v>Primary</v>
          </cell>
          <cell r="C2217" t="str">
            <v>SDRC-1112-6</v>
          </cell>
          <cell r="D2217" t="str">
            <v>SS</v>
          </cell>
          <cell r="E2217" t="str">
            <v>X140</v>
          </cell>
          <cell r="G2217" t="str">
            <v>SDRC</v>
          </cell>
          <cell r="H2217" t="str">
            <v>2011-12</v>
          </cell>
          <cell r="J2217" t="str">
            <v>None</v>
          </cell>
          <cell r="K2217" t="str">
            <v>Regular</v>
          </cell>
          <cell r="L2217" t="str">
            <v>Crisis Support Services</v>
          </cell>
          <cell r="N2217" t="str">
            <v>New</v>
          </cell>
          <cell r="P2217" t="str">
            <v>Completed</v>
          </cell>
          <cell r="Q2217" t="str">
            <v>DE/SP</v>
          </cell>
          <cell r="T2217" t="str">
            <v>NON-NPO</v>
          </cell>
          <cell r="AE2217">
            <v>200000</v>
          </cell>
          <cell r="AF2217">
            <v>200000</v>
          </cell>
          <cell r="AS2217">
            <v>14</v>
          </cell>
          <cell r="AT2217">
            <v>2</v>
          </cell>
          <cell r="AX2217" t="str">
            <v/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SDRC-1112-7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2011-12</v>
          </cell>
          <cell r="J2218" t="str">
            <v>None</v>
          </cell>
          <cell r="K2218" t="str">
            <v>Regular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E2218">
            <v>50000</v>
          </cell>
          <cell r="AF2218">
            <v>125000</v>
          </cell>
          <cell r="AS2218">
            <v>4</v>
          </cell>
          <cell r="AT2218">
            <v>2</v>
          </cell>
          <cell r="AV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K2218">
            <v>41948</v>
          </cell>
          <cell r="EM2218">
            <v>40287</v>
          </cell>
          <cell r="EQ2218">
            <v>40470</v>
          </cell>
          <cell r="EY2218">
            <v>41059</v>
          </cell>
          <cell r="JB2218" t="str">
            <v/>
          </cell>
        </row>
        <row r="2219">
          <cell r="B2219" t="str">
            <v>Primary</v>
          </cell>
          <cell r="C2219" t="str">
            <v>SDRC-1112-8</v>
          </cell>
          <cell r="D2219" t="str">
            <v>RD</v>
          </cell>
          <cell r="E2219" t="str">
            <v>X213</v>
          </cell>
          <cell r="G2219" t="str">
            <v>SDRC</v>
          </cell>
          <cell r="H2219" t="str">
            <v>2011-12</v>
          </cell>
          <cell r="J2219" t="str">
            <v>None</v>
          </cell>
          <cell r="K2219" t="str">
            <v>Regular</v>
          </cell>
          <cell r="L2219" t="str">
            <v>Residential (SRF-4bed)</v>
          </cell>
          <cell r="N2219" t="str">
            <v>New</v>
          </cell>
          <cell r="P2219" t="str">
            <v>Not Approved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55000</v>
          </cell>
          <cell r="AF2219">
            <v>55000</v>
          </cell>
          <cell r="AS2219">
            <v>4</v>
          </cell>
          <cell r="AV2219">
            <v>1</v>
          </cell>
          <cell r="AX2219" t="str">
            <v/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EY2219">
            <v>42186</v>
          </cell>
          <cell r="JB2219" t="str">
            <v/>
          </cell>
        </row>
        <row r="2220">
          <cell r="B2220" t="str">
            <v>Primary</v>
          </cell>
          <cell r="C2220" t="str">
            <v>SDRC-1213-1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2012-13</v>
          </cell>
          <cell r="J2220" t="str">
            <v>None</v>
          </cell>
          <cell r="K2220" t="str">
            <v>Regular</v>
          </cell>
          <cell r="L2220" t="str">
            <v>Residential (SRF-4bed)</v>
          </cell>
          <cell r="N2220" t="str">
            <v>New</v>
          </cell>
          <cell r="P2220" t="str">
            <v>Completed</v>
          </cell>
          <cell r="Q2220" t="str">
            <v>DE</v>
          </cell>
          <cell r="T2220" t="str">
            <v>NON-NPO</v>
          </cell>
          <cell r="AC2220">
            <v>125000</v>
          </cell>
          <cell r="AD2220">
            <v>250000</v>
          </cell>
          <cell r="AE2220">
            <v>46800</v>
          </cell>
          <cell r="AF2220">
            <v>46800</v>
          </cell>
          <cell r="AS2220">
            <v>3</v>
          </cell>
          <cell r="AV2220">
            <v>1</v>
          </cell>
          <cell r="AX2220">
            <v>4</v>
          </cell>
          <cell r="BV2220" t="str">
            <v>734 Riverlawn Ave.</v>
          </cell>
          <cell r="EI2220">
            <v>41395</v>
          </cell>
          <cell r="EK2220">
            <v>41480</v>
          </cell>
          <cell r="EM2220">
            <v>42487</v>
          </cell>
          <cell r="EQ2220">
            <v>41639</v>
          </cell>
          <cell r="EY2220" t="str">
            <v>X</v>
          </cell>
          <cell r="JB2220" t="str">
            <v/>
          </cell>
        </row>
        <row r="2221">
          <cell r="B2221" t="str">
            <v>Primary</v>
          </cell>
          <cell r="C2221" t="str">
            <v>SDRC-1213-2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2012-13</v>
          </cell>
          <cell r="J2221" t="str">
            <v>None</v>
          </cell>
          <cell r="K2221" t="str">
            <v>Regular</v>
          </cell>
          <cell r="L2221" t="str">
            <v>Residential (SRF-4bed)</v>
          </cell>
          <cell r="N2221" t="str">
            <v>New</v>
          </cell>
          <cell r="P2221" t="str">
            <v>Completed</v>
          </cell>
          <cell r="Q2221" t="str">
            <v>DE</v>
          </cell>
          <cell r="T2221" t="str">
            <v>NON-NPO</v>
          </cell>
          <cell r="AC2221">
            <v>300000</v>
          </cell>
          <cell r="AD2221">
            <v>479297</v>
          </cell>
          <cell r="AE2221">
            <v>36000</v>
          </cell>
          <cell r="AF2221">
            <v>36000</v>
          </cell>
          <cell r="AS2221">
            <v>3</v>
          </cell>
          <cell r="AT2221">
            <v>1</v>
          </cell>
          <cell r="AV2221">
            <v>1</v>
          </cell>
          <cell r="AX2221">
            <v>4</v>
          </cell>
          <cell r="BV2221" t="str">
            <v>7960 Gaylen Rd.</v>
          </cell>
          <cell r="EI2221">
            <v>41395</v>
          </cell>
          <cell r="EK2221">
            <v>42488</v>
          </cell>
          <cell r="EM2221">
            <v>42488</v>
          </cell>
          <cell r="EQ2221">
            <v>41698</v>
          </cell>
          <cell r="EY2221">
            <v>41887</v>
          </cell>
          <cell r="JB2221" t="str">
            <v/>
          </cell>
        </row>
        <row r="2222">
          <cell r="B2222" t="str">
            <v>Primary</v>
          </cell>
          <cell r="C2222" t="str">
            <v>SDRC-1213-3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2012-13</v>
          </cell>
          <cell r="J2222" t="str">
            <v>None</v>
          </cell>
          <cell r="K2222" t="str">
            <v>Regular</v>
          </cell>
          <cell r="L2222" t="str">
            <v>Residential (SLS)</v>
          </cell>
          <cell r="N2222" t="str">
            <v>New</v>
          </cell>
          <cell r="P2222" t="str">
            <v>Completed</v>
          </cell>
          <cell r="Q2222" t="str">
            <v>DE</v>
          </cell>
          <cell r="T2222" t="str">
            <v>NON-NPO</v>
          </cell>
          <cell r="AC2222">
            <v>300000</v>
          </cell>
          <cell r="AD2222">
            <v>169750</v>
          </cell>
          <cell r="AE2222">
            <v>150000</v>
          </cell>
          <cell r="AF2222">
            <v>150000</v>
          </cell>
          <cell r="AS2222">
            <v>2</v>
          </cell>
          <cell r="AT2222">
            <v>1</v>
          </cell>
          <cell r="AX2222">
            <v>3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 t="str">
            <v/>
          </cell>
        </row>
        <row r="2223">
          <cell r="B2223" t="str">
            <v>Primary</v>
          </cell>
          <cell r="C2223" t="str">
            <v>SDRC-1213-4</v>
          </cell>
          <cell r="D2223" t="str">
            <v>RD</v>
          </cell>
          <cell r="E2223" t="str">
            <v>X121</v>
          </cell>
          <cell r="G2223" t="str">
            <v>SDRC</v>
          </cell>
          <cell r="H2223" t="str">
            <v>2012-13</v>
          </cell>
          <cell r="J2223" t="str">
            <v>None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NON-NPO</v>
          </cell>
          <cell r="AC2223">
            <v>200000</v>
          </cell>
          <cell r="AD2223">
            <v>250000</v>
          </cell>
          <cell r="AE2223">
            <v>150000</v>
          </cell>
          <cell r="AF2223">
            <v>150000</v>
          </cell>
          <cell r="AS2223">
            <v>2</v>
          </cell>
          <cell r="AT2223">
            <v>2</v>
          </cell>
          <cell r="AX2223">
            <v>4</v>
          </cell>
          <cell r="BV2223" t="str">
            <v>11691 Johnson Lake Rd.</v>
          </cell>
          <cell r="EI2223">
            <v>41397</v>
          </cell>
          <cell r="EK2223">
            <v>42349</v>
          </cell>
          <cell r="EM2223">
            <v>41723</v>
          </cell>
          <cell r="EQ2223">
            <v>41984</v>
          </cell>
          <cell r="EY2223" t="str">
            <v>X</v>
          </cell>
          <cell r="JB2223" t="str">
            <v/>
          </cell>
        </row>
        <row r="2224">
          <cell r="B2224" t="str">
            <v>Primary</v>
          </cell>
          <cell r="C2224" t="str">
            <v>SDRC-1213-5</v>
          </cell>
          <cell r="D2224" t="str">
            <v>RD</v>
          </cell>
          <cell r="E2224" t="str">
            <v>X122</v>
          </cell>
          <cell r="G2224" t="str">
            <v>SDRC</v>
          </cell>
          <cell r="H2224" t="str">
            <v>2012-13</v>
          </cell>
          <cell r="J2224" t="str">
            <v>None</v>
          </cell>
          <cell r="K2224" t="str">
            <v>Regular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F2224">
            <v>575000</v>
          </cell>
          <cell r="AS2224">
            <v>2</v>
          </cell>
          <cell r="AT2224">
            <v>2</v>
          </cell>
          <cell r="AV2224">
            <v>3</v>
          </cell>
          <cell r="AX2224">
            <v>4</v>
          </cell>
          <cell r="BV2224" t="str">
            <v xml:space="preserve">13904 Chancellor Way </v>
          </cell>
          <cell r="EI2224">
            <v>41397</v>
          </cell>
          <cell r="EK2224">
            <v>42621</v>
          </cell>
          <cell r="EM2224">
            <v>41649</v>
          </cell>
          <cell r="EQ2224">
            <v>41958</v>
          </cell>
          <cell r="EY2224">
            <v>41978</v>
          </cell>
          <cell r="JB2224" t="str">
            <v/>
          </cell>
        </row>
        <row r="2225">
          <cell r="B2225" t="str">
            <v>Primary</v>
          </cell>
          <cell r="C2225" t="str">
            <v>SDRC-1314-1</v>
          </cell>
          <cell r="D2225" t="str">
            <v>SS</v>
          </cell>
          <cell r="E2225" t="str">
            <v>X242</v>
          </cell>
          <cell r="G2225" t="str">
            <v>SDRC</v>
          </cell>
          <cell r="H2225" t="str">
            <v>2013-14</v>
          </cell>
          <cell r="J2225" t="str">
            <v>None</v>
          </cell>
          <cell r="K2225" t="str">
            <v>Regular</v>
          </cell>
          <cell r="L2225" t="str">
            <v>Psychiatric Treatment</v>
          </cell>
          <cell r="N2225" t="str">
            <v>New</v>
          </cell>
          <cell r="P2225" t="str">
            <v>Not Approved</v>
          </cell>
          <cell r="Q2225" t="str">
            <v>DE</v>
          </cell>
          <cell r="T2225" t="str">
            <v>NON-NPO</v>
          </cell>
          <cell r="AC2225">
            <v>175772</v>
          </cell>
          <cell r="AD2225">
            <v>169750</v>
          </cell>
          <cell r="AE2225">
            <v>125000</v>
          </cell>
          <cell r="AF2225">
            <v>125000</v>
          </cell>
          <cell r="AS2225">
            <v>3</v>
          </cell>
          <cell r="AT2225">
            <v>2</v>
          </cell>
          <cell r="AV2225">
            <v>4</v>
          </cell>
          <cell r="AX2225" t="str">
            <v/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 t="str">
            <v/>
          </cell>
        </row>
        <row r="2226">
          <cell r="B2226" t="str">
            <v>Primary</v>
          </cell>
          <cell r="C2226" t="str">
            <v>SDRC-1314-2</v>
          </cell>
          <cell r="D2226" t="str">
            <v>TD</v>
          </cell>
          <cell r="E2226" t="str">
            <v>X140</v>
          </cell>
          <cell r="G2226" t="str">
            <v>SDRC</v>
          </cell>
          <cell r="H2226" t="str">
            <v>2013-14</v>
          </cell>
          <cell r="J2226" t="str">
            <v>None</v>
          </cell>
          <cell r="K2226" t="str">
            <v>Regular</v>
          </cell>
          <cell r="L2226" t="str">
            <v>Training</v>
          </cell>
          <cell r="N2226" t="str">
            <v>New</v>
          </cell>
          <cell r="P2226" t="str">
            <v>Not Approved</v>
          </cell>
          <cell r="Q2226" t="str">
            <v>DE/SP</v>
          </cell>
          <cell r="T2226" t="str">
            <v>NON-NPO</v>
          </cell>
          <cell r="AC2226">
            <v>300000</v>
          </cell>
          <cell r="AD2226">
            <v>545670</v>
          </cell>
          <cell r="AE2226">
            <v>700000</v>
          </cell>
          <cell r="AF2226">
            <v>700000</v>
          </cell>
          <cell r="AS2226">
            <v>5</v>
          </cell>
          <cell r="AT2226">
            <v>2</v>
          </cell>
          <cell r="AV2226">
            <v>4</v>
          </cell>
          <cell r="AX2226" t="str">
            <v/>
          </cell>
          <cell r="BV2226" t="str">
            <v>1837 Rosemount Ave</v>
          </cell>
          <cell r="EI2226">
            <v>41669</v>
          </cell>
          <cell r="EK2226">
            <v>42487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SDRC-1314-3</v>
          </cell>
          <cell r="D2227" t="str">
            <v>RD</v>
          </cell>
          <cell r="E2227" t="str">
            <v>X129</v>
          </cell>
          <cell r="G2227" t="str">
            <v>SDRC</v>
          </cell>
          <cell r="H2227" t="str">
            <v>2013-14</v>
          </cell>
          <cell r="J2227" t="str">
            <v>None</v>
          </cell>
          <cell r="K2227" t="str">
            <v>Regular</v>
          </cell>
          <cell r="L2227" t="str">
            <v>Residential (SRF-4bed)</v>
          </cell>
          <cell r="N2227" t="str">
            <v>New</v>
          </cell>
          <cell r="P2227" t="str">
            <v>Completed</v>
          </cell>
          <cell r="Q2227" t="str">
            <v>DE</v>
          </cell>
          <cell r="T2227" t="str">
            <v>NON-NPO</v>
          </cell>
          <cell r="AC2227">
            <v>300000</v>
          </cell>
          <cell r="AD2227">
            <v>225000</v>
          </cell>
          <cell r="AE2227">
            <v>100000</v>
          </cell>
          <cell r="AF2227">
            <v>100000</v>
          </cell>
          <cell r="AS2227">
            <v>1</v>
          </cell>
          <cell r="AT2227">
            <v>3</v>
          </cell>
          <cell r="AV2227">
            <v>4</v>
          </cell>
          <cell r="AX2227">
            <v>4</v>
          </cell>
          <cell r="BV2227" t="str">
            <v>1039 Fernview ST El Cajon</v>
          </cell>
          <cell r="EI2227">
            <v>41719</v>
          </cell>
          <cell r="EK2227">
            <v>41948</v>
          </cell>
          <cell r="EM2227">
            <v>41987</v>
          </cell>
          <cell r="EQ2227">
            <v>42408</v>
          </cell>
          <cell r="EY2227">
            <v>42515</v>
          </cell>
          <cell r="JB2227" t="str">
            <v/>
          </cell>
        </row>
        <row r="2228">
          <cell r="B2228" t="str">
            <v>Primary</v>
          </cell>
          <cell r="C2228" t="str">
            <v>SDRC-1314-4</v>
          </cell>
          <cell r="D2228" t="str">
            <v>RD</v>
          </cell>
          <cell r="E2228" t="str">
            <v>X188</v>
          </cell>
          <cell r="G2228" t="str">
            <v>SDRC</v>
          </cell>
          <cell r="H2228" t="str">
            <v>2013-14</v>
          </cell>
          <cell r="J2228" t="str">
            <v>None</v>
          </cell>
          <cell r="K2228" t="str">
            <v>Regular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Q2228" t="str">
            <v>DE</v>
          </cell>
          <cell r="T2228" t="str">
            <v>NPO</v>
          </cell>
          <cell r="AC2228">
            <v>200000</v>
          </cell>
          <cell r="AD2228">
            <v>320026</v>
          </cell>
          <cell r="AE2228">
            <v>100000</v>
          </cell>
          <cell r="AF2228">
            <v>100000</v>
          </cell>
          <cell r="AS2228">
            <v>3</v>
          </cell>
          <cell r="AV2228">
            <v>1</v>
          </cell>
          <cell r="AX2228">
            <v>4</v>
          </cell>
          <cell r="BV2228" t="str">
            <v>4516 Paseo De la Vista</v>
          </cell>
          <cell r="EI2228">
            <v>41746</v>
          </cell>
          <cell r="EK2228">
            <v>42163</v>
          </cell>
          <cell r="EM2228">
            <v>42163</v>
          </cell>
          <cell r="EQ2228">
            <v>42488</v>
          </cell>
          <cell r="EY2228">
            <v>42186</v>
          </cell>
          <cell r="JB2228" t="str">
            <v/>
          </cell>
        </row>
        <row r="2229">
          <cell r="B2229" t="str">
            <v>Primary</v>
          </cell>
          <cell r="C2229" t="str">
            <v>SDRC-1314-5</v>
          </cell>
          <cell r="D2229" t="str">
            <v>RD</v>
          </cell>
          <cell r="E2229" t="str">
            <v>X189</v>
          </cell>
          <cell r="G2229" t="str">
            <v>SDRC</v>
          </cell>
          <cell r="H2229" t="str">
            <v>2013-14</v>
          </cell>
          <cell r="J2229" t="str">
            <v>None</v>
          </cell>
          <cell r="K2229" t="str">
            <v>Regular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Q2229" t="str">
            <v>DE</v>
          </cell>
          <cell r="T2229" t="str">
            <v>NPO</v>
          </cell>
          <cell r="AC2229">
            <v>200000</v>
          </cell>
          <cell r="AD2229">
            <v>250000</v>
          </cell>
          <cell r="AE2229">
            <v>100000</v>
          </cell>
          <cell r="AF2229">
            <v>100000</v>
          </cell>
          <cell r="AS2229">
            <v>3</v>
          </cell>
          <cell r="AV2229">
            <v>1</v>
          </cell>
          <cell r="AX2229">
            <v>4</v>
          </cell>
          <cell r="BV2229" t="str">
            <v>725 Camelot Parkway</v>
          </cell>
          <cell r="EI2229">
            <v>41746</v>
          </cell>
          <cell r="EK2229">
            <v>42165</v>
          </cell>
          <cell r="EM2229">
            <v>42255</v>
          </cell>
          <cell r="EQ2229">
            <v>42338</v>
          </cell>
          <cell r="EY2229">
            <v>42186</v>
          </cell>
          <cell r="JB2229" t="str">
            <v/>
          </cell>
        </row>
        <row r="2230">
          <cell r="B2230" t="str">
            <v>Primary</v>
          </cell>
          <cell r="C2230" t="str">
            <v>SDRC-1314-6</v>
          </cell>
          <cell r="D2230" t="str">
            <v>RD</v>
          </cell>
          <cell r="E2230" t="str">
            <v>X190</v>
          </cell>
          <cell r="G2230" t="str">
            <v>SDRC</v>
          </cell>
          <cell r="H2230" t="str">
            <v>2013-14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New</v>
          </cell>
          <cell r="P2230" t="str">
            <v>Completed</v>
          </cell>
          <cell r="Q2230" t="str">
            <v>DE</v>
          </cell>
          <cell r="T2230" t="str">
            <v>NPO</v>
          </cell>
          <cell r="AC2230">
            <v>200000</v>
          </cell>
          <cell r="AD2230">
            <v>250000</v>
          </cell>
          <cell r="AE2230">
            <v>50000</v>
          </cell>
          <cell r="AF2230">
            <v>50000</v>
          </cell>
          <cell r="AS2230">
            <v>3</v>
          </cell>
          <cell r="AV2230">
            <v>1</v>
          </cell>
          <cell r="AX2230">
            <v>4</v>
          </cell>
          <cell r="BV2230" t="str">
            <v>14025 Powers Road</v>
          </cell>
          <cell r="EI2230">
            <v>41746</v>
          </cell>
          <cell r="EK2230">
            <v>42072</v>
          </cell>
          <cell r="EM2230">
            <v>42073</v>
          </cell>
          <cell r="EQ2230">
            <v>42276</v>
          </cell>
          <cell r="EY2230">
            <v>42219</v>
          </cell>
          <cell r="JB2230" t="str">
            <v/>
          </cell>
        </row>
        <row r="2231">
          <cell r="B2231" t="str">
            <v>Primary</v>
          </cell>
          <cell r="C2231" t="str">
            <v>SDRC-1314-7</v>
          </cell>
          <cell r="D2231" t="str">
            <v>DP</v>
          </cell>
          <cell r="E2231" t="str">
            <v>X189</v>
          </cell>
          <cell r="G2231" t="str">
            <v>SDRC</v>
          </cell>
          <cell r="H2231" t="str">
            <v>2013-14</v>
          </cell>
          <cell r="J2231" t="str">
            <v>None</v>
          </cell>
          <cell r="K2231" t="str">
            <v>Regular</v>
          </cell>
          <cell r="L2231" t="str">
            <v>Day Program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NON-NPO</v>
          </cell>
          <cell r="AC2231">
            <v>350000</v>
          </cell>
          <cell r="AD2231">
            <v>100000</v>
          </cell>
          <cell r="AE2231">
            <v>100000</v>
          </cell>
          <cell r="AF2231">
            <v>100000</v>
          </cell>
          <cell r="AS2231">
            <v>2</v>
          </cell>
          <cell r="AT2231">
            <v>2</v>
          </cell>
          <cell r="AV2231">
            <v>3</v>
          </cell>
          <cell r="AX2231" t="str">
            <v/>
          </cell>
          <cell r="BV2231" t="str">
            <v>725 Camelot Parkway</v>
          </cell>
          <cell r="EI2231">
            <v>42108</v>
          </cell>
          <cell r="EK2231">
            <v>42621</v>
          </cell>
          <cell r="EM2231">
            <v>42625</v>
          </cell>
          <cell r="EQ2231">
            <v>40811</v>
          </cell>
          <cell r="EY2231">
            <v>42503</v>
          </cell>
          <cell r="JB2231" t="str">
            <v/>
          </cell>
        </row>
        <row r="2232">
          <cell r="B2232" t="str">
            <v>Secondary</v>
          </cell>
          <cell r="C2232" t="str">
            <v>SDRC-1314-8</v>
          </cell>
          <cell r="D2232" t="str">
            <v>DP</v>
          </cell>
          <cell r="E2232" t="str">
            <v>X223</v>
          </cell>
          <cell r="G2232" t="str">
            <v>SDRC</v>
          </cell>
          <cell r="H2232" t="str">
            <v>2013-14</v>
          </cell>
          <cell r="J2232" t="str">
            <v>None</v>
          </cell>
          <cell r="K2232" t="str">
            <v>Regular</v>
          </cell>
          <cell r="L2232" t="str">
            <v>Day Program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NON-NPO</v>
          </cell>
          <cell r="AC2232">
            <v>175772</v>
          </cell>
          <cell r="AD2232">
            <v>100000</v>
          </cell>
          <cell r="AE2232">
            <v>150000</v>
          </cell>
          <cell r="AF2232">
            <v>150000</v>
          </cell>
          <cell r="AS2232">
            <v>4</v>
          </cell>
          <cell r="AT2232">
            <v>2</v>
          </cell>
          <cell r="AV2232">
            <v>4</v>
          </cell>
          <cell r="AX2232" t="str">
            <v/>
          </cell>
          <cell r="BV2232" t="str">
            <v>1046 Prospero Dr</v>
          </cell>
          <cell r="EI2232">
            <v>40330</v>
          </cell>
          <cell r="EK2232">
            <v>42437</v>
          </cell>
          <cell r="EM2232">
            <v>42437</v>
          </cell>
          <cell r="EQ2232">
            <v>40921</v>
          </cell>
          <cell r="EY2232">
            <v>42509</v>
          </cell>
          <cell r="JB2232" t="str">
            <v/>
          </cell>
        </row>
        <row r="2233">
          <cell r="B2233" t="str">
            <v>Primary</v>
          </cell>
          <cell r="C2233" t="str">
            <v>SDRC-1314-9</v>
          </cell>
          <cell r="D2233" t="str">
            <v>RD</v>
          </cell>
          <cell r="E2233" t="str">
            <v>X140</v>
          </cell>
          <cell r="G2233" t="str">
            <v>SDRC</v>
          </cell>
          <cell r="H2233" t="str">
            <v>2013-14</v>
          </cell>
          <cell r="J2233" t="str">
            <v>None</v>
          </cell>
          <cell r="K2233" t="str">
            <v>DTS</v>
          </cell>
          <cell r="L2233" t="str">
            <v>10bed or Larger Facility (10+LF)</v>
          </cell>
          <cell r="N2233" t="str">
            <v>New</v>
          </cell>
          <cell r="P2233" t="str">
            <v>Discontinued</v>
          </cell>
          <cell r="Q2233" t="str">
            <v>DE/SP</v>
          </cell>
          <cell r="T2233" t="str">
            <v>NPO</v>
          </cell>
          <cell r="AD2233">
            <v>100000</v>
          </cell>
          <cell r="AE2233">
            <v>150000</v>
          </cell>
          <cell r="AF2233">
            <v>150000</v>
          </cell>
          <cell r="AS2233">
            <v>14</v>
          </cell>
          <cell r="AT2233">
            <v>4</v>
          </cell>
          <cell r="AV2233">
            <v>1</v>
          </cell>
          <cell r="AX2233">
            <v>14</v>
          </cell>
          <cell r="BV2233" t="str">
            <v>357 Victoria Pl</v>
          </cell>
          <cell r="EI2233">
            <v>41766</v>
          </cell>
          <cell r="EQ2233">
            <v>41128</v>
          </cell>
          <cell r="EY2233">
            <v>41816</v>
          </cell>
          <cell r="JB2233" t="str">
            <v/>
          </cell>
        </row>
        <row r="2234">
          <cell r="B2234" t="str">
            <v>Primary</v>
          </cell>
          <cell r="C2234" t="str">
            <v>SDRC-1314-10</v>
          </cell>
          <cell r="D2234" t="str">
            <v>TD</v>
          </cell>
          <cell r="E2234" t="str">
            <v>X141</v>
          </cell>
          <cell r="G2234" t="str">
            <v>SDRC</v>
          </cell>
          <cell r="H2234" t="str">
            <v>2013-14</v>
          </cell>
          <cell r="J2234" t="str">
            <v>None</v>
          </cell>
          <cell r="K2234" t="str">
            <v>DTS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Q2234" t="str">
            <v>DE</v>
          </cell>
          <cell r="T2234" t="str">
            <v>NON-NPO</v>
          </cell>
          <cell r="AC2234">
            <v>300000</v>
          </cell>
          <cell r="AD2234">
            <v>545670</v>
          </cell>
          <cell r="AE2234">
            <v>30000</v>
          </cell>
          <cell r="AF2234">
            <v>30000</v>
          </cell>
          <cell r="AS2234">
            <v>2</v>
          </cell>
          <cell r="AT2234">
            <v>2</v>
          </cell>
          <cell r="AX2234" t="str">
            <v/>
          </cell>
          <cell r="BV2234" t="str">
            <v>1432 Ramona View Court</v>
          </cell>
          <cell r="EI2234">
            <v>41768</v>
          </cell>
          <cell r="EK2234">
            <v>42487</v>
          </cell>
          <cell r="EM2234">
            <v>42487</v>
          </cell>
          <cell r="EQ2234">
            <v>42964</v>
          </cell>
          <cell r="EY2234">
            <v>41802</v>
          </cell>
          <cell r="JB2234" t="str">
            <v/>
          </cell>
        </row>
        <row r="2235">
          <cell r="B2235" t="str">
            <v>Primary</v>
          </cell>
          <cell r="C2235" t="str">
            <v>SDRC-1314-11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2013-14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New</v>
          </cell>
          <cell r="P2235" t="str">
            <v>In Progress</v>
          </cell>
          <cell r="Q2235" t="str">
            <v>DE</v>
          </cell>
          <cell r="T2235" t="str">
            <v>NPO</v>
          </cell>
          <cell r="AC2235">
            <v>300000</v>
          </cell>
          <cell r="AD2235">
            <v>545670</v>
          </cell>
          <cell r="AE2235">
            <v>60000</v>
          </cell>
          <cell r="AF2235">
            <v>60000</v>
          </cell>
          <cell r="AS2235">
            <v>4</v>
          </cell>
          <cell r="AT2235">
            <v>2</v>
          </cell>
          <cell r="AX2235">
            <v>4</v>
          </cell>
          <cell r="BV2235" t="str">
            <v>1432 Ramona View Court</v>
          </cell>
          <cell r="EI2235">
            <v>41774</v>
          </cell>
          <cell r="EK2235">
            <v>42487</v>
          </cell>
          <cell r="EM2235">
            <v>42487</v>
          </cell>
          <cell r="EQ2235">
            <v>42964</v>
          </cell>
          <cell r="EY2235">
            <v>41078</v>
          </cell>
          <cell r="JB2235" t="str">
            <v>Yes</v>
          </cell>
        </row>
        <row r="2236">
          <cell r="B2236" t="str">
            <v>Primary</v>
          </cell>
          <cell r="C2236" t="str">
            <v>SDRC-1314-12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2013-14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New</v>
          </cell>
          <cell r="P2236" t="str">
            <v>In Progress</v>
          </cell>
          <cell r="Q2236" t="str">
            <v>DE</v>
          </cell>
          <cell r="T2236" t="str">
            <v>NPO</v>
          </cell>
          <cell r="AC2236">
            <v>300000</v>
          </cell>
          <cell r="AD2236">
            <v>479297</v>
          </cell>
          <cell r="AE2236">
            <v>200000</v>
          </cell>
          <cell r="AF2236">
            <v>200000</v>
          </cell>
          <cell r="AS2236">
            <v>4</v>
          </cell>
          <cell r="AT2236">
            <v>4</v>
          </cell>
          <cell r="AV2236">
            <v>2</v>
          </cell>
          <cell r="AX2236">
            <v>4</v>
          </cell>
          <cell r="BV2236" t="str">
            <v>17106 Garjan Lane</v>
          </cell>
          <cell r="EI2236">
            <v>41774</v>
          </cell>
          <cell r="EK2236">
            <v>42487</v>
          </cell>
          <cell r="EM2236">
            <v>42487</v>
          </cell>
          <cell r="EQ2236">
            <v>43090</v>
          </cell>
          <cell r="EY2236">
            <v>41393</v>
          </cell>
          <cell r="JB2236" t="str">
            <v>Yes</v>
          </cell>
        </row>
        <row r="2237">
          <cell r="B2237" t="str">
            <v>Primary</v>
          </cell>
          <cell r="C2237" t="str">
            <v>SDRC-1314-13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2013-14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New</v>
          </cell>
          <cell r="P2237" t="str">
            <v>In Progress</v>
          </cell>
          <cell r="Q2237" t="str">
            <v>DE</v>
          </cell>
          <cell r="T2237" t="str">
            <v>NPO</v>
          </cell>
          <cell r="AC2237">
            <v>300000</v>
          </cell>
          <cell r="AD2237">
            <v>479297</v>
          </cell>
          <cell r="AE2237">
            <v>50000</v>
          </cell>
          <cell r="AF2237">
            <v>50000</v>
          </cell>
          <cell r="AS2237">
            <v>4</v>
          </cell>
          <cell r="AT2237">
            <v>3</v>
          </cell>
          <cell r="AX2237">
            <v>4</v>
          </cell>
          <cell r="BV2237" t="str">
            <v xml:space="preserve">2915 Duck Pond Lane </v>
          </cell>
          <cell r="EI2237">
            <v>41774</v>
          </cell>
          <cell r="EK2237">
            <v>42488</v>
          </cell>
          <cell r="EM2237">
            <v>42488</v>
          </cell>
          <cell r="EQ2237">
            <v>43039</v>
          </cell>
          <cell r="EY2237">
            <v>41689</v>
          </cell>
          <cell r="JB2237" t="str">
            <v>Yes</v>
          </cell>
        </row>
        <row r="2238">
          <cell r="B2238" t="str">
            <v>Primary</v>
          </cell>
          <cell r="C2238" t="str">
            <v>SDRC-1314-14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2013-14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New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C2238">
            <v>300000</v>
          </cell>
          <cell r="AD2238">
            <v>548189</v>
          </cell>
          <cell r="AE2238">
            <v>50000</v>
          </cell>
          <cell r="AF2238">
            <v>50000</v>
          </cell>
          <cell r="AS2238">
            <v>4</v>
          </cell>
          <cell r="AT2238">
            <v>1</v>
          </cell>
          <cell r="AX2238">
            <v>4</v>
          </cell>
          <cell r="BV2238" t="str">
            <v>1404 Ash Street</v>
          </cell>
          <cell r="EI2238">
            <v>41774</v>
          </cell>
          <cell r="EK2238">
            <v>42349</v>
          </cell>
          <cell r="EM2238">
            <v>42710</v>
          </cell>
          <cell r="EQ2238">
            <v>43039</v>
          </cell>
          <cell r="EY2238">
            <v>41828</v>
          </cell>
          <cell r="JB2238" t="str">
            <v/>
          </cell>
        </row>
        <row r="2239">
          <cell r="B2239" t="str">
            <v>Primary</v>
          </cell>
          <cell r="C2239" t="str">
            <v>SDRC-1415-1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2014-15</v>
          </cell>
          <cell r="J2239" t="str">
            <v>FDC</v>
          </cell>
          <cell r="K2239" t="str">
            <v>Regular</v>
          </cell>
          <cell r="L2239" t="str">
            <v>Residential (SRF-4bed)</v>
          </cell>
          <cell r="N2239" t="str">
            <v>New</v>
          </cell>
          <cell r="P2239" t="str">
            <v>Completed</v>
          </cell>
          <cell r="Q2239" t="str">
            <v>DE</v>
          </cell>
          <cell r="T2239" t="str">
            <v>NPO</v>
          </cell>
          <cell r="AC2239">
            <v>200000</v>
          </cell>
          <cell r="AD2239">
            <v>250000</v>
          </cell>
          <cell r="AE2239">
            <v>150000</v>
          </cell>
          <cell r="AF2239">
            <v>150000</v>
          </cell>
          <cell r="AS2239">
            <v>4</v>
          </cell>
          <cell r="AT2239">
            <v>1</v>
          </cell>
          <cell r="AV2239">
            <v>2</v>
          </cell>
          <cell r="AX2239">
            <v>4</v>
          </cell>
          <cell r="BV2239" t="str">
            <v>1755 Circo del Cielo Drive</v>
          </cell>
          <cell r="EI2239">
            <v>41984</v>
          </cell>
          <cell r="EK2239">
            <v>42349</v>
          </cell>
          <cell r="EM2239">
            <v>42359</v>
          </cell>
          <cell r="EQ2239">
            <v>42565</v>
          </cell>
          <cell r="EY2239">
            <v>41393</v>
          </cell>
          <cell r="JB2239" t="str">
            <v>Yes</v>
          </cell>
        </row>
        <row r="2240">
          <cell r="B2240" t="str">
            <v>Primary</v>
          </cell>
          <cell r="C2240" t="str">
            <v>SDRC-1415-2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2014-15</v>
          </cell>
          <cell r="J2240" t="str">
            <v>FDC</v>
          </cell>
          <cell r="K2240" t="str">
            <v>RAP</v>
          </cell>
          <cell r="L2240" t="str">
            <v>Residential (SRF-4bed)</v>
          </cell>
          <cell r="N2240" t="str">
            <v>New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350000</v>
          </cell>
          <cell r="AD2240">
            <v>225000</v>
          </cell>
          <cell r="AE2240">
            <v>150000</v>
          </cell>
          <cell r="AF2240">
            <v>150000</v>
          </cell>
          <cell r="AS2240">
            <v>1</v>
          </cell>
          <cell r="AT2240">
            <v>4</v>
          </cell>
          <cell r="AV2240">
            <v>3</v>
          </cell>
          <cell r="AX2240">
            <v>4</v>
          </cell>
          <cell r="BV2240" t="str">
            <v>1857 Diesel Drive</v>
          </cell>
          <cell r="EI2240">
            <v>42108</v>
          </cell>
          <cell r="EK2240">
            <v>42621</v>
          </cell>
          <cell r="EM2240">
            <v>42625</v>
          </cell>
          <cell r="EQ2240">
            <v>42855</v>
          </cell>
          <cell r="EY2240">
            <v>42193</v>
          </cell>
          <cell r="JB2240" t="str">
            <v>Yes</v>
          </cell>
        </row>
        <row r="2241">
          <cell r="B2241" t="str">
            <v>Primary</v>
          </cell>
          <cell r="C2241" t="str">
            <v>SDRC-1415-3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2014-15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Q2241" t="str">
            <v>DE</v>
          </cell>
          <cell r="T2241" t="str">
            <v>NPO</v>
          </cell>
          <cell r="AC2241">
            <v>175772</v>
          </cell>
          <cell r="AD2241">
            <v>274228</v>
          </cell>
          <cell r="AE2241">
            <v>30000</v>
          </cell>
          <cell r="AF2241">
            <v>30000</v>
          </cell>
          <cell r="AS2241">
            <v>3</v>
          </cell>
          <cell r="AT2241">
            <v>1</v>
          </cell>
          <cell r="AV2241">
            <v>4</v>
          </cell>
          <cell r="AX2241">
            <v>4</v>
          </cell>
          <cell r="BV2241" t="str">
            <v>4695 Resmar Rd</v>
          </cell>
          <cell r="EI2241">
            <v>41989</v>
          </cell>
          <cell r="EK2241">
            <v>42437</v>
          </cell>
          <cell r="EM2241">
            <v>42437</v>
          </cell>
          <cell r="EQ2241">
            <v>42661</v>
          </cell>
          <cell r="EY2241">
            <v>42110</v>
          </cell>
          <cell r="JB2241" t="str">
            <v/>
          </cell>
        </row>
        <row r="2242">
          <cell r="B2242" t="str">
            <v>Secondary</v>
          </cell>
          <cell r="C2242" t="str">
            <v>SDRC-1415-4</v>
          </cell>
          <cell r="D2242" t="str">
            <v>RD</v>
          </cell>
          <cell r="E2242" t="str">
            <v>X140</v>
          </cell>
          <cell r="G2242" t="str">
            <v>SDRC</v>
          </cell>
          <cell r="H2242" t="str">
            <v>2014-15</v>
          </cell>
          <cell r="J2242" t="str">
            <v>None</v>
          </cell>
          <cell r="K2242" t="str">
            <v>DTS</v>
          </cell>
          <cell r="L2242" t="str">
            <v>10bed or Larger Facility (10+LF)</v>
          </cell>
          <cell r="N2242" t="str">
            <v>Continued</v>
          </cell>
          <cell r="P2242" t="str">
            <v>Discontinued</v>
          </cell>
          <cell r="Q2242" t="str">
            <v>DE/SP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30000</v>
          </cell>
          <cell r="AF2242">
            <v>30000</v>
          </cell>
          <cell r="AS2242">
            <v>3</v>
          </cell>
          <cell r="AT2242">
            <v>2</v>
          </cell>
          <cell r="AV2242">
            <v>1</v>
          </cell>
          <cell r="AX2242" t="str">
            <v/>
          </cell>
          <cell r="BV2242" t="str">
            <v>1144 E Chase Ave</v>
          </cell>
          <cell r="EI2242">
            <v>41669</v>
          </cell>
          <cell r="EK2242">
            <v>42712</v>
          </cell>
          <cell r="EM2242">
            <v>42712</v>
          </cell>
          <cell r="EQ2242">
            <v>43081</v>
          </cell>
          <cell r="EY2242">
            <v>41805</v>
          </cell>
          <cell r="JB2242" t="str">
            <v/>
          </cell>
        </row>
        <row r="2243">
          <cell r="B2243" t="str">
            <v>Primary</v>
          </cell>
          <cell r="C2243" t="str">
            <v>SDRC-1415-5</v>
          </cell>
          <cell r="D2243" t="str">
            <v>RD</v>
          </cell>
          <cell r="E2243" t="str">
            <v>X180</v>
          </cell>
          <cell r="G2243" t="str">
            <v>SDRC</v>
          </cell>
          <cell r="H2243" t="str">
            <v>2014-15</v>
          </cell>
          <cell r="J2243" t="str">
            <v>None</v>
          </cell>
          <cell r="K2243" t="str">
            <v>DTS</v>
          </cell>
          <cell r="L2243" t="str">
            <v>Crisis Services Step Down (CSSD)</v>
          </cell>
          <cell r="N2243" t="str">
            <v>New</v>
          </cell>
          <cell r="P2243" t="str">
            <v>Discontinued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100000</v>
          </cell>
          <cell r="AF2243">
            <v>100000</v>
          </cell>
          <cell r="AS2243">
            <v>1</v>
          </cell>
          <cell r="AT2243">
            <v>3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/>
          </cell>
        </row>
        <row r="2244">
          <cell r="B2244" t="str">
            <v>Primary</v>
          </cell>
          <cell r="C2244" t="str">
            <v>SDRC-1415-6</v>
          </cell>
          <cell r="D2244" t="str">
            <v>RD</v>
          </cell>
          <cell r="E2244" t="str">
            <v>X181</v>
          </cell>
          <cell r="G2244" t="str">
            <v>SDRC</v>
          </cell>
          <cell r="H2244" t="str">
            <v>2014-15</v>
          </cell>
          <cell r="J2244" t="str">
            <v>None</v>
          </cell>
          <cell r="K2244" t="str">
            <v>DTS</v>
          </cell>
          <cell r="L2244" t="str">
            <v>Crisis Services Step Down (CSSD)</v>
          </cell>
          <cell r="N2244" t="str">
            <v>New</v>
          </cell>
          <cell r="P2244" t="str">
            <v>Not Approved</v>
          </cell>
          <cell r="Q2244" t="str">
            <v>DE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50000</v>
          </cell>
          <cell r="AF2244">
            <v>50000</v>
          </cell>
          <cell r="AS2244">
            <v>3</v>
          </cell>
          <cell r="AT2244">
            <v>1</v>
          </cell>
          <cell r="AV2244">
            <v>4</v>
          </cell>
          <cell r="AX2244" t="str">
            <v/>
          </cell>
          <cell r="BV2244" t="str">
            <v>2151 Amanda Lane</v>
          </cell>
          <cell r="EI2244">
            <v>42339</v>
          </cell>
          <cell r="EM2244">
            <v>42851</v>
          </cell>
          <cell r="EQ2244">
            <v>41958</v>
          </cell>
          <cell r="EY2244">
            <v>42160</v>
          </cell>
          <cell r="JB2244" t="str">
            <v/>
          </cell>
        </row>
        <row r="2245">
          <cell r="B2245" t="str">
            <v>Primary</v>
          </cell>
          <cell r="C2245" t="str">
            <v>SDRC-1415-7</v>
          </cell>
          <cell r="D2245" t="str">
            <v>TD</v>
          </cell>
          <cell r="E2245" t="str">
            <v>X182</v>
          </cell>
          <cell r="G2245" t="str">
            <v>SDRC</v>
          </cell>
          <cell r="H2245" t="str">
            <v>2014-15</v>
          </cell>
          <cell r="J2245" t="str">
            <v>None</v>
          </cell>
          <cell r="K2245" t="str">
            <v>DTS</v>
          </cell>
          <cell r="L2245" t="str">
            <v>Training</v>
          </cell>
          <cell r="N2245" t="str">
            <v>New</v>
          </cell>
          <cell r="P2245" t="str">
            <v>Completed</v>
          </cell>
          <cell r="Q2245" t="str">
            <v>DE</v>
          </cell>
          <cell r="T2245" t="str">
            <v>NON-NPO</v>
          </cell>
          <cell r="AE2245">
            <v>125000</v>
          </cell>
          <cell r="AF2245">
            <v>125000</v>
          </cell>
          <cell r="AS2245">
            <v>2</v>
          </cell>
          <cell r="AT2245">
            <v>2</v>
          </cell>
          <cell r="AX2245" t="str">
            <v/>
          </cell>
          <cell r="BV2245" t="str">
            <v>1 Maverick Cir</v>
          </cell>
          <cell r="EI2245">
            <v>42095</v>
          </cell>
          <cell r="EM2245">
            <v>41242</v>
          </cell>
          <cell r="EQ2245">
            <v>41445</v>
          </cell>
          <cell r="EY2245">
            <v>42160</v>
          </cell>
          <cell r="JB2245" t="str">
            <v/>
          </cell>
        </row>
        <row r="2246">
          <cell r="B2246" t="str">
            <v>Secondary</v>
          </cell>
          <cell r="C2246" t="str">
            <v>SDRC-1415-8</v>
          </cell>
          <cell r="D2246" t="str">
            <v>RD</v>
          </cell>
          <cell r="E2246" t="str">
            <v>X188</v>
          </cell>
          <cell r="G2246" t="str">
            <v>SDRC</v>
          </cell>
          <cell r="H2246" t="str">
            <v>2014-15</v>
          </cell>
          <cell r="J2246" t="str">
            <v>None</v>
          </cell>
          <cell r="K2246" t="str">
            <v>Regular</v>
          </cell>
          <cell r="L2246" t="str">
            <v>Residential (SRF-4bed)</v>
          </cell>
          <cell r="N2246" t="str">
            <v>Continued</v>
          </cell>
          <cell r="P2246" t="str">
            <v>Completed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125000</v>
          </cell>
          <cell r="AS2246">
            <v>2</v>
          </cell>
          <cell r="AT2246">
            <v>2</v>
          </cell>
          <cell r="AV2246">
            <v>4</v>
          </cell>
          <cell r="AX2246" t="str">
            <v/>
          </cell>
          <cell r="BV2246" t="str">
            <v>4516 Paseo De La Vista, Bonita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Secondary</v>
          </cell>
          <cell r="C2247" t="str">
            <v>SDRC-1415-9</v>
          </cell>
          <cell r="D2247" t="str">
            <v>RD</v>
          </cell>
          <cell r="E2247" t="str">
            <v>X189</v>
          </cell>
          <cell r="G2247" t="str">
            <v>SDRC</v>
          </cell>
          <cell r="H2247" t="str">
            <v>2014-15</v>
          </cell>
          <cell r="J2247" t="str">
            <v>None</v>
          </cell>
          <cell r="K2247" t="str">
            <v>Regular</v>
          </cell>
          <cell r="L2247" t="str">
            <v>Residential (SRF-4bed)</v>
          </cell>
          <cell r="N2247" t="str">
            <v>Continued</v>
          </cell>
          <cell r="P2247" t="str">
            <v>Completed</v>
          </cell>
          <cell r="Q2247" t="str">
            <v>DE</v>
          </cell>
          <cell r="T2247" t="str">
            <v>NPO</v>
          </cell>
          <cell r="AC2247">
            <v>175000</v>
          </cell>
          <cell r="AD2247">
            <v>25000</v>
          </cell>
          <cell r="AE2247">
            <v>125000</v>
          </cell>
          <cell r="AF2247">
            <v>520026</v>
          </cell>
          <cell r="AS2247">
            <v>3</v>
          </cell>
          <cell r="AT2247">
            <v>1</v>
          </cell>
          <cell r="AV2247">
            <v>1</v>
          </cell>
          <cell r="AX2247" t="str">
            <v/>
          </cell>
          <cell r="BV2247" t="str">
            <v>725 Camelot Parkway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42503</v>
          </cell>
          <cell r="JB2247" t="str">
            <v/>
          </cell>
        </row>
        <row r="2248">
          <cell r="B2248" t="str">
            <v>Secondary</v>
          </cell>
          <cell r="C2248" t="str">
            <v>SDRC-1415-10</v>
          </cell>
          <cell r="D2248" t="str">
            <v>RD</v>
          </cell>
          <cell r="E2248" t="str">
            <v>X190</v>
          </cell>
          <cell r="G2248" t="str">
            <v>SDRC</v>
          </cell>
          <cell r="H2248" t="str">
            <v>2014-15</v>
          </cell>
          <cell r="J2248" t="str">
            <v>None</v>
          </cell>
          <cell r="K2248" t="str">
            <v>Regular</v>
          </cell>
          <cell r="L2248" t="str">
            <v>Residential (SRF-4bed)</v>
          </cell>
          <cell r="N2248" t="str">
            <v>Continued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450000</v>
          </cell>
          <cell r="AS2248">
            <v>5</v>
          </cell>
          <cell r="AT2248">
            <v>3</v>
          </cell>
          <cell r="AV2248">
            <v>1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42509</v>
          </cell>
          <cell r="JB2248" t="str">
            <v>Yes</v>
          </cell>
        </row>
        <row r="2249">
          <cell r="B2249" t="str">
            <v>Secondary</v>
          </cell>
          <cell r="C2249" t="str">
            <v>SDRC-1415-11</v>
          </cell>
          <cell r="D2249" t="str">
            <v>RD</v>
          </cell>
          <cell r="E2249" t="str">
            <v>X122</v>
          </cell>
          <cell r="G2249" t="str">
            <v>SDRC</v>
          </cell>
          <cell r="H2249" t="str">
            <v>2014-15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Continued</v>
          </cell>
          <cell r="P2249" t="str">
            <v>Completed</v>
          </cell>
          <cell r="Q2249" t="str">
            <v>DE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125000</v>
          </cell>
          <cell r="AF2249">
            <v>450000</v>
          </cell>
          <cell r="AS2249">
            <v>5</v>
          </cell>
          <cell r="AT2249">
            <v>1</v>
          </cell>
          <cell r="AV2249">
            <v>1</v>
          </cell>
          <cell r="AX2249" t="str">
            <v/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/>
          </cell>
        </row>
        <row r="2250">
          <cell r="B2250" t="str">
            <v>Primary</v>
          </cell>
          <cell r="C2250" t="str">
            <v>SDRC-1415-12</v>
          </cell>
          <cell r="D2250" t="str">
            <v>TD</v>
          </cell>
          <cell r="E2250" t="str">
            <v>X273</v>
          </cell>
          <cell r="G2250" t="str">
            <v>SDRC</v>
          </cell>
          <cell r="H2250" t="str">
            <v>2014-15</v>
          </cell>
          <cell r="J2250" t="str">
            <v>None</v>
          </cell>
          <cell r="K2250" t="str">
            <v>RAP</v>
          </cell>
          <cell r="L2250" t="str">
            <v>Training</v>
          </cell>
          <cell r="N2250" t="str">
            <v>New</v>
          </cell>
          <cell r="P2250" t="str">
            <v>Completed</v>
          </cell>
          <cell r="Q2250" t="str">
            <v>DE/SP</v>
          </cell>
          <cell r="T2250" t="str">
            <v>NON-NPO</v>
          </cell>
          <cell r="AC2250">
            <v>175000</v>
          </cell>
          <cell r="AD2250">
            <v>200000</v>
          </cell>
          <cell r="AE2250">
            <v>520000</v>
          </cell>
          <cell r="AF2250">
            <v>520000</v>
          </cell>
          <cell r="AS2250">
            <v>3</v>
          </cell>
          <cell r="AT2250">
            <v>1</v>
          </cell>
          <cell r="AV2250">
            <v>2</v>
          </cell>
          <cell r="AX2250" t="str">
            <v/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42160</v>
          </cell>
          <cell r="JB2250" t="str">
            <v/>
          </cell>
        </row>
        <row r="2251">
          <cell r="B2251" t="str">
            <v>Secondary</v>
          </cell>
          <cell r="C2251" t="str">
            <v>SDRC-1415-13</v>
          </cell>
          <cell r="D2251" t="str">
            <v>RD</v>
          </cell>
          <cell r="E2251" t="str">
            <v>X273</v>
          </cell>
          <cell r="G2251" t="str">
            <v>SDRC</v>
          </cell>
          <cell r="H2251" t="str">
            <v>2014-15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50000</v>
          </cell>
          <cell r="AF2251">
            <v>50000</v>
          </cell>
          <cell r="AS2251">
            <v>2</v>
          </cell>
          <cell r="AT2251">
            <v>1</v>
          </cell>
          <cell r="AV2251">
            <v>1</v>
          </cell>
          <cell r="AX2251" t="str">
            <v/>
          </cell>
          <cell r="BV2251" t="str">
            <v>1432 Ramona View Court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/>
          </cell>
        </row>
        <row r="2252">
          <cell r="B2252" t="str">
            <v>Secondary</v>
          </cell>
          <cell r="C2252" t="str">
            <v>SDRC-1415-14</v>
          </cell>
          <cell r="D2252" t="str">
            <v>RD</v>
          </cell>
          <cell r="E2252" t="str">
            <v>X274</v>
          </cell>
          <cell r="G2252" t="str">
            <v>SDRC</v>
          </cell>
          <cell r="H2252" t="str">
            <v>2014-15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Continued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E2252">
            <v>50000</v>
          </cell>
          <cell r="AF2252">
            <v>435000</v>
          </cell>
          <cell r="AS2252">
            <v>2</v>
          </cell>
          <cell r="AT2252">
            <v>2</v>
          </cell>
          <cell r="AV2252">
            <v>3</v>
          </cell>
          <cell r="AX2252" t="str">
            <v/>
          </cell>
          <cell r="BV2252" t="str">
            <v>17106 Garjan Lane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EY2252">
            <v>42193</v>
          </cell>
          <cell r="JB2252" t="str">
            <v/>
          </cell>
        </row>
        <row r="2253">
          <cell r="B2253" t="str">
            <v>Secondary</v>
          </cell>
          <cell r="C2253" t="str">
            <v>SDRC-1415-15</v>
          </cell>
          <cell r="D2253" t="str">
            <v>RD</v>
          </cell>
          <cell r="E2253" t="str">
            <v>X275</v>
          </cell>
          <cell r="G2253" t="str">
            <v>SDRC</v>
          </cell>
          <cell r="H2253" t="str">
            <v>2014-15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V2253">
            <v>4</v>
          </cell>
          <cell r="AX2253" t="str">
            <v/>
          </cell>
          <cell r="BV2253" t="str">
            <v xml:space="preserve">2915 Duck Pond Lane 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 t="str">
            <v/>
          </cell>
        </row>
        <row r="2254">
          <cell r="B2254" t="str">
            <v>Secondary</v>
          </cell>
          <cell r="C2254" t="str">
            <v>SDRC-1415-16</v>
          </cell>
          <cell r="D2254" t="str">
            <v>RD</v>
          </cell>
          <cell r="E2254" t="str">
            <v>X276</v>
          </cell>
          <cell r="G2254" t="str">
            <v>SDRC</v>
          </cell>
          <cell r="H2254" t="str">
            <v>2014-15</v>
          </cell>
          <cell r="J2254" t="str">
            <v>None</v>
          </cell>
          <cell r="K2254" t="str">
            <v>DTS</v>
          </cell>
          <cell r="L2254" t="str">
            <v>Residential (EBSH-4bed)</v>
          </cell>
          <cell r="N2254" t="str">
            <v>Continued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E2254">
            <v>125000</v>
          </cell>
          <cell r="AF2254">
            <v>846983</v>
          </cell>
          <cell r="AS2254">
            <v>4</v>
          </cell>
          <cell r="AT2254">
            <v>2</v>
          </cell>
          <cell r="AX2254" t="str">
            <v/>
          </cell>
          <cell r="BV2254" t="str">
            <v>1404 Ash Street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/>
          </cell>
        </row>
        <row r="2255">
          <cell r="B2255" t="str">
            <v>Secondary</v>
          </cell>
          <cell r="C2255" t="str">
            <v>SDRC-1516-1</v>
          </cell>
          <cell r="D2255" t="str">
            <v>RD</v>
          </cell>
          <cell r="E2255" t="str">
            <v>X240</v>
          </cell>
          <cell r="G2255" t="str">
            <v>SDRC</v>
          </cell>
          <cell r="H2255" t="str">
            <v>2015-16</v>
          </cell>
          <cell r="J2255" t="str">
            <v>None</v>
          </cell>
          <cell r="K2255" t="str">
            <v>Regular</v>
          </cell>
          <cell r="L2255" t="str">
            <v>Residential (SRF-4bed)</v>
          </cell>
          <cell r="N2255" t="str">
            <v>Continued</v>
          </cell>
          <cell r="P2255" t="str">
            <v>Withdrawn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25000</v>
          </cell>
          <cell r="AE2255">
            <v>150000</v>
          </cell>
          <cell r="AF2255">
            <v>787268</v>
          </cell>
          <cell r="AS2255">
            <v>4</v>
          </cell>
          <cell r="AT2255">
            <v>3</v>
          </cell>
          <cell r="AX2255" t="str">
            <v/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EY2255">
            <v>42193</v>
          </cell>
          <cell r="JB2255" t="str">
            <v/>
          </cell>
        </row>
        <row r="2256">
          <cell r="B2256" t="str">
            <v>Secondary</v>
          </cell>
          <cell r="C2256" t="str">
            <v>SDRC-1516-2</v>
          </cell>
          <cell r="D2256" t="str">
            <v>RD</v>
          </cell>
          <cell r="E2256" t="str">
            <v>X241</v>
          </cell>
          <cell r="G2256" t="str">
            <v>SDRC</v>
          </cell>
          <cell r="H2256" t="str">
            <v>2015-16</v>
          </cell>
          <cell r="J2256" t="str">
            <v>None</v>
          </cell>
          <cell r="K2256" t="str">
            <v>Regular</v>
          </cell>
          <cell r="L2256" t="str">
            <v>Residential (SRF-4bed)</v>
          </cell>
          <cell r="N2256" t="str">
            <v>Continued</v>
          </cell>
          <cell r="P2256" t="str">
            <v>Completed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25000</v>
          </cell>
          <cell r="AE2256">
            <v>150000</v>
          </cell>
          <cell r="AF2256">
            <v>175000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42108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42193</v>
          </cell>
          <cell r="JB2256" t="str">
            <v/>
          </cell>
        </row>
        <row r="2257">
          <cell r="B2257" t="str">
            <v>Secondary</v>
          </cell>
          <cell r="C2257" t="str">
            <v>SDRC-1516-3</v>
          </cell>
          <cell r="D2257" t="str">
            <v>RD</v>
          </cell>
          <cell r="E2257" t="str">
            <v>X242</v>
          </cell>
          <cell r="G2257" t="str">
            <v>SDRC</v>
          </cell>
          <cell r="H2257" t="str">
            <v>2015-16</v>
          </cell>
          <cell r="J2257" t="str">
            <v>None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Withdrawn</v>
          </cell>
          <cell r="Q2257" t="str">
            <v>DE</v>
          </cell>
          <cell r="T2257" t="str">
            <v>NPO</v>
          </cell>
          <cell r="AC2257">
            <v>186700</v>
          </cell>
          <cell r="AD2257">
            <v>315000</v>
          </cell>
          <cell r="AE2257">
            <v>150000</v>
          </cell>
          <cell r="AF2257">
            <v>501700</v>
          </cell>
          <cell r="AS2257">
            <v>3</v>
          </cell>
          <cell r="AV2257">
            <v>1</v>
          </cell>
          <cell r="AX2257" t="str">
            <v/>
          </cell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 t="str">
            <v/>
          </cell>
        </row>
        <row r="2258">
          <cell r="B2258" t="str">
            <v>Primary</v>
          </cell>
          <cell r="C2258" t="str">
            <v>SDRC-1516-4</v>
          </cell>
          <cell r="D2258" t="str">
            <v>RD</v>
          </cell>
          <cell r="E2258" t="str">
            <v>X324</v>
          </cell>
          <cell r="G2258" t="str">
            <v>SDRC</v>
          </cell>
          <cell r="H2258" t="str">
            <v>2015-16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New</v>
          </cell>
          <cell r="P2258" t="str">
            <v>Completed</v>
          </cell>
          <cell r="Q2258" t="str">
            <v>DE</v>
          </cell>
          <cell r="T2258" t="str">
            <v>NPO</v>
          </cell>
          <cell r="AC2258">
            <v>186700</v>
          </cell>
          <cell r="AD2258">
            <v>315000</v>
          </cell>
          <cell r="AE2258">
            <v>125000</v>
          </cell>
          <cell r="AF2258">
            <v>125000</v>
          </cell>
          <cell r="AS2258">
            <v>3</v>
          </cell>
          <cell r="AV2258">
            <v>1</v>
          </cell>
          <cell r="AX2258">
            <v>4</v>
          </cell>
          <cell r="BV2258" t="str">
            <v>1144 E Chase Ave</v>
          </cell>
          <cell r="EI2258">
            <v>42406</v>
          </cell>
          <cell r="EK2258">
            <v>42712</v>
          </cell>
          <cell r="EM2258">
            <v>42712</v>
          </cell>
          <cell r="EQ2258">
            <v>43081</v>
          </cell>
          <cell r="JB2258" t="str">
            <v>Yes</v>
          </cell>
        </row>
        <row r="2259">
          <cell r="B2259" t="str">
            <v>Primary</v>
          </cell>
          <cell r="C2259" t="str">
            <v>SDRC-1516-5</v>
          </cell>
          <cell r="D2259" t="str">
            <v>RD</v>
          </cell>
          <cell r="E2259" t="str">
            <v>X325</v>
          </cell>
          <cell r="G2259" t="str">
            <v>SDRC</v>
          </cell>
          <cell r="H2259" t="str">
            <v>2015-16</v>
          </cell>
          <cell r="J2259" t="str">
            <v>FDC</v>
          </cell>
          <cell r="K2259" t="str">
            <v>Regular</v>
          </cell>
          <cell r="L2259" t="str">
            <v>Residential (SRF-4bed)</v>
          </cell>
          <cell r="N2259" t="str">
            <v>New</v>
          </cell>
          <cell r="P2259" t="str">
            <v>In Progress</v>
          </cell>
          <cell r="Q2259" t="str">
            <v>DE</v>
          </cell>
          <cell r="T2259" t="str">
            <v>NPO</v>
          </cell>
          <cell r="AC2259">
            <v>345000</v>
          </cell>
          <cell r="AD2259">
            <v>314070</v>
          </cell>
          <cell r="AE2259">
            <v>125000</v>
          </cell>
          <cell r="AF2259">
            <v>125000</v>
          </cell>
          <cell r="AS2259">
            <v>2</v>
          </cell>
          <cell r="AV2259">
            <v>2</v>
          </cell>
          <cell r="AX2259">
            <v>4</v>
          </cell>
          <cell r="BV2259" t="str">
            <v>479 Amparo Drive</v>
          </cell>
          <cell r="EI2259">
            <v>42414</v>
          </cell>
          <cell r="EK2259">
            <v>42705</v>
          </cell>
          <cell r="EM2259">
            <v>42713</v>
          </cell>
          <cell r="EQ2259">
            <v>43255</v>
          </cell>
          <cell r="EY2259">
            <v>42478</v>
          </cell>
          <cell r="JB2259" t="str">
            <v>Yes</v>
          </cell>
        </row>
        <row r="2260">
          <cell r="B2260" t="str">
            <v>Primary</v>
          </cell>
          <cell r="C2260" t="str">
            <v>SDRC-1516-6</v>
          </cell>
          <cell r="D2260" t="str">
            <v>RD</v>
          </cell>
          <cell r="E2260" t="str">
            <v>X326</v>
          </cell>
          <cell r="G2260" t="str">
            <v>SDRC</v>
          </cell>
          <cell r="H2260" t="str">
            <v>2015-16</v>
          </cell>
          <cell r="J2260" t="str">
            <v>None</v>
          </cell>
          <cell r="K2260" t="str">
            <v>Regular</v>
          </cell>
          <cell r="L2260" t="str">
            <v>Residential (SRF-4bed)</v>
          </cell>
          <cell r="N2260" t="str">
            <v>New</v>
          </cell>
          <cell r="P2260" t="str">
            <v>In Progress</v>
          </cell>
          <cell r="Q2260" t="str">
            <v>DE/SP</v>
          </cell>
          <cell r="T2260" t="str">
            <v>NPO</v>
          </cell>
          <cell r="AC2260">
            <v>200000</v>
          </cell>
          <cell r="AD2260">
            <v>250000</v>
          </cell>
          <cell r="AE2260">
            <v>125000</v>
          </cell>
          <cell r="AF2260">
            <v>125000</v>
          </cell>
          <cell r="AS2260">
            <v>15</v>
          </cell>
          <cell r="AV2260">
            <v>4</v>
          </cell>
          <cell r="AX2260">
            <v>4</v>
          </cell>
          <cell r="BV2260" t="str">
            <v>2151 Amanda Lane</v>
          </cell>
          <cell r="EI2260">
            <v>42339</v>
          </cell>
          <cell r="EK2260" t="str">
            <v>N/A</v>
          </cell>
          <cell r="EM2260">
            <v>42851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SDRC-1516-7</v>
          </cell>
          <cell r="D2261" t="str">
            <v>RD</v>
          </cell>
          <cell r="E2261" t="str">
            <v>X180</v>
          </cell>
          <cell r="G2261" t="str">
            <v>SDRC</v>
          </cell>
          <cell r="H2261" t="str">
            <v>2015-16</v>
          </cell>
          <cell r="J2261" t="str">
            <v>None</v>
          </cell>
          <cell r="K2261" t="str">
            <v>Regular</v>
          </cell>
          <cell r="L2261" t="str">
            <v>Crisis Services Step Down (CSSD)</v>
          </cell>
          <cell r="N2261" t="str">
            <v>Continued</v>
          </cell>
          <cell r="P2261" t="str">
            <v>Withdrawn</v>
          </cell>
          <cell r="Q2261" t="str">
            <v>DE</v>
          </cell>
          <cell r="T2261" t="str">
            <v>NPO</v>
          </cell>
          <cell r="AC2261">
            <v>375000</v>
          </cell>
          <cell r="AD2261">
            <v>364028</v>
          </cell>
          <cell r="AE2261">
            <v>5000</v>
          </cell>
          <cell r="AF2261">
            <v>846983</v>
          </cell>
          <cell r="AS2261">
            <v>3</v>
          </cell>
          <cell r="AT2261">
            <v>1</v>
          </cell>
          <cell r="AV2261">
            <v>4</v>
          </cell>
          <cell r="AX2261" t="str">
            <v/>
          </cell>
          <cell r="BV2261" t="str">
            <v>2281 Ritter Place</v>
          </cell>
          <cell r="EI2261">
            <v>41669</v>
          </cell>
          <cell r="EK2261" t="str">
            <v>X</v>
          </cell>
          <cell r="EM2261" t="str">
            <v>N/A</v>
          </cell>
          <cell r="EQ2261">
            <v>42661</v>
          </cell>
          <cell r="EY2261">
            <v>41057</v>
          </cell>
          <cell r="JB2261" t="str">
            <v/>
          </cell>
        </row>
        <row r="2262">
          <cell r="B2262" t="str">
            <v>Primary</v>
          </cell>
          <cell r="C2262" t="str">
            <v>SDRC-1516-8</v>
          </cell>
          <cell r="D2262" t="str">
            <v>RD</v>
          </cell>
          <cell r="E2262" t="str">
            <v>X256</v>
          </cell>
          <cell r="G2262" t="str">
            <v>SDRC</v>
          </cell>
          <cell r="H2262" t="str">
            <v>2015-16</v>
          </cell>
          <cell r="J2262" t="str">
            <v>None</v>
          </cell>
          <cell r="K2262" t="str">
            <v>Regular</v>
          </cell>
          <cell r="L2262" t="str">
            <v>Crisis Services Step Down (CSSD)</v>
          </cell>
          <cell r="N2262" t="str">
            <v>New</v>
          </cell>
          <cell r="P2262" t="str">
            <v>Withdrawn</v>
          </cell>
          <cell r="Q2262" t="str">
            <v>DE</v>
          </cell>
          <cell r="T2262" t="str">
            <v>NPO</v>
          </cell>
          <cell r="AC2262">
            <v>375000</v>
          </cell>
          <cell r="AD2262">
            <v>412268</v>
          </cell>
          <cell r="AE2262">
            <v>520000</v>
          </cell>
          <cell r="AF2262">
            <v>787268</v>
          </cell>
          <cell r="AS2262">
            <v>4</v>
          </cell>
          <cell r="AT2262">
            <v>3</v>
          </cell>
          <cell r="AX2262" t="str">
            <v/>
          </cell>
          <cell r="BV2262" t="str">
            <v>2286 Villa Verde Road</v>
          </cell>
          <cell r="EI2262">
            <v>41669</v>
          </cell>
          <cell r="EK2262" t="str">
            <v>X</v>
          </cell>
          <cell r="EM2262">
            <v>43102</v>
          </cell>
          <cell r="EY2262">
            <v>42160</v>
          </cell>
          <cell r="JB2262" t="str">
            <v/>
          </cell>
        </row>
        <row r="2263">
          <cell r="B2263" t="str">
            <v>Primary</v>
          </cell>
          <cell r="C2263" t="str">
            <v>SDRC-1516-9</v>
          </cell>
          <cell r="D2263" t="str">
            <v>DP</v>
          </cell>
          <cell r="E2263" t="str">
            <v>X257</v>
          </cell>
          <cell r="G2263" t="str">
            <v>SDRC</v>
          </cell>
          <cell r="H2263" t="str">
            <v>2015-16</v>
          </cell>
          <cell r="J2263" t="str">
            <v>None</v>
          </cell>
          <cell r="K2263" t="str">
            <v>Regular</v>
          </cell>
          <cell r="L2263" t="str">
            <v>Day Program</v>
          </cell>
          <cell r="N2263" t="str">
            <v>New</v>
          </cell>
          <cell r="P2263" t="str">
            <v>Not Approved</v>
          </cell>
          <cell r="Q2263" t="str">
            <v>DE/SP</v>
          </cell>
          <cell r="T2263" t="str">
            <v>NON-NPO</v>
          </cell>
          <cell r="AC2263">
            <v>275000</v>
          </cell>
          <cell r="AD2263">
            <v>450000</v>
          </cell>
          <cell r="AF2263">
            <v>725000</v>
          </cell>
          <cell r="AS2263">
            <v>1</v>
          </cell>
          <cell r="AT2263">
            <v>3</v>
          </cell>
          <cell r="AX2263" t="str">
            <v/>
          </cell>
          <cell r="BV2263" t="str">
            <v>1432 Ramona View Court</v>
          </cell>
          <cell r="EI2263">
            <v>42750</v>
          </cell>
          <cell r="EK2263" t="str">
            <v>X</v>
          </cell>
          <cell r="EM2263">
            <v>43264</v>
          </cell>
          <cell r="EQ2263" t="str">
            <v>N/A</v>
          </cell>
          <cell r="JB2263" t="str">
            <v/>
          </cell>
        </row>
        <row r="2264">
          <cell r="B2264" t="str">
            <v>Primary</v>
          </cell>
          <cell r="C2264" t="str">
            <v>SDRC-1516-10</v>
          </cell>
          <cell r="D2264" t="str">
            <v>RD</v>
          </cell>
          <cell r="E2264" t="str">
            <v>X258</v>
          </cell>
          <cell r="G2264" t="str">
            <v>SDRC</v>
          </cell>
          <cell r="H2264" t="str">
            <v>2015-16</v>
          </cell>
          <cell r="J2264" t="str">
            <v>FDC</v>
          </cell>
          <cell r="K2264" t="str">
            <v>Regular</v>
          </cell>
          <cell r="L2264" t="str">
            <v>Residential (ARFPSHN-5bed)</v>
          </cell>
          <cell r="N2264" t="str">
            <v>New</v>
          </cell>
          <cell r="P2264" t="str">
            <v>Completed</v>
          </cell>
          <cell r="Q2264" t="str">
            <v>DE/SP</v>
          </cell>
          <cell r="T2264" t="str">
            <v>NPO</v>
          </cell>
          <cell r="AC2264">
            <v>275000</v>
          </cell>
          <cell r="AD2264">
            <v>175000</v>
          </cell>
          <cell r="AE2264">
            <v>5000</v>
          </cell>
          <cell r="AF2264">
            <v>5000</v>
          </cell>
          <cell r="AS2264">
            <v>5</v>
          </cell>
          <cell r="AT2264">
            <v>1</v>
          </cell>
          <cell r="AX2264">
            <v>5</v>
          </cell>
          <cell r="BV2264" t="str">
            <v>2286 Villa Verde Road</v>
          </cell>
          <cell r="EI2264">
            <v>42345</v>
          </cell>
          <cell r="EK2264">
            <v>42703</v>
          </cell>
          <cell r="EM2264">
            <v>42703</v>
          </cell>
          <cell r="EQ2264">
            <v>43158</v>
          </cell>
          <cell r="EY2264">
            <v>41057</v>
          </cell>
          <cell r="JB2264" t="str">
            <v>Yes</v>
          </cell>
        </row>
        <row r="2265">
          <cell r="B2265" t="str">
            <v>Primary</v>
          </cell>
          <cell r="C2265" t="str">
            <v>SDRC-1516-11</v>
          </cell>
          <cell r="D2265" t="str">
            <v>RD</v>
          </cell>
          <cell r="E2265" t="str">
            <v>X327</v>
          </cell>
          <cell r="G2265" t="str">
            <v>SDRC</v>
          </cell>
          <cell r="H2265" t="str">
            <v>2015-16</v>
          </cell>
          <cell r="J2265" t="str">
            <v>FDC</v>
          </cell>
          <cell r="K2265" t="str">
            <v>Regular</v>
          </cell>
          <cell r="L2265" t="str">
            <v>Residential (ARFPSHN-5bed)</v>
          </cell>
          <cell r="N2265" t="str">
            <v>New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C2265">
            <v>275000</v>
          </cell>
          <cell r="AD2265">
            <v>175000</v>
          </cell>
          <cell r="AE2265">
            <v>125000</v>
          </cell>
          <cell r="AF2265">
            <v>125000</v>
          </cell>
          <cell r="AS2265">
            <v>5</v>
          </cell>
          <cell r="AX2265">
            <v>5</v>
          </cell>
          <cell r="BV2265" t="str">
            <v>2281 Ritter Place</v>
          </cell>
          <cell r="EI2265">
            <v>42846</v>
          </cell>
          <cell r="EK2265">
            <v>42899</v>
          </cell>
          <cell r="EM2265">
            <v>42899</v>
          </cell>
          <cell r="EQ2265">
            <v>43537</v>
          </cell>
          <cell r="EY2265">
            <v>42160</v>
          </cell>
          <cell r="JB2265" t="str">
            <v>Yes</v>
          </cell>
        </row>
        <row r="2266">
          <cell r="B2266" t="str">
            <v>Secondary</v>
          </cell>
          <cell r="C2266" t="str">
            <v>SDRC-1516-12</v>
          </cell>
          <cell r="D2266" t="str">
            <v>RD</v>
          </cell>
          <cell r="E2266" t="str">
            <v>X273</v>
          </cell>
          <cell r="G2266" t="str">
            <v>SDRC</v>
          </cell>
          <cell r="H2266" t="str">
            <v>2015-16</v>
          </cell>
          <cell r="J2266" t="str">
            <v>None</v>
          </cell>
          <cell r="K2266" t="str">
            <v>DTS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125000</v>
          </cell>
          <cell r="AF2266">
            <v>125000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1432 Ramona View Court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EY2266">
            <v>42503</v>
          </cell>
          <cell r="JB2266" t="str">
            <v/>
          </cell>
        </row>
        <row r="2267">
          <cell r="B2267" t="str">
            <v>Secondary</v>
          </cell>
          <cell r="C2267" t="str">
            <v>SDRC-1516-13</v>
          </cell>
          <cell r="D2267" t="str">
            <v>RD</v>
          </cell>
          <cell r="E2267" t="str">
            <v>X274</v>
          </cell>
          <cell r="G2267" t="str">
            <v>SDRC</v>
          </cell>
          <cell r="H2267" t="str">
            <v>2015-16</v>
          </cell>
          <cell r="J2267" t="str">
            <v>None</v>
          </cell>
          <cell r="K2267" t="str">
            <v>DTS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DE/SP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17106 Garjan Lane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SDRC-1516-14</v>
          </cell>
          <cell r="D2268" t="str">
            <v>RD</v>
          </cell>
          <cell r="E2268" t="str">
            <v>X275</v>
          </cell>
          <cell r="G2268" t="str">
            <v>SDRC</v>
          </cell>
          <cell r="H2268" t="str">
            <v>2015-16</v>
          </cell>
          <cell r="J2268" t="str">
            <v>None</v>
          </cell>
          <cell r="K2268" t="str">
            <v>DTS</v>
          </cell>
          <cell r="L2268" t="str">
            <v>Residential (EBSH-4bed)</v>
          </cell>
          <cell r="N2268" t="str">
            <v>Expanded</v>
          </cell>
          <cell r="P2268" t="str">
            <v>In Progress</v>
          </cell>
          <cell r="Q2268" t="str">
            <v>DE/SP</v>
          </cell>
          <cell r="T2268" t="str">
            <v>NPO</v>
          </cell>
          <cell r="AC2268">
            <v>225000</v>
          </cell>
          <cell r="AD2268">
            <v>25000</v>
          </cell>
          <cell r="AE2268">
            <v>125000</v>
          </cell>
          <cell r="AF2268">
            <v>125000</v>
          </cell>
          <cell r="AS2268">
            <v>1</v>
          </cell>
          <cell r="AT2268">
            <v>2</v>
          </cell>
          <cell r="AX2268">
            <v>1</v>
          </cell>
          <cell r="BV2268" t="str">
            <v xml:space="preserve">2915 Duck Pond Lane 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EY2268">
            <v>42193</v>
          </cell>
          <cell r="JB2268"/>
        </row>
        <row r="2269">
          <cell r="B2269" t="str">
            <v>Secondary</v>
          </cell>
          <cell r="C2269" t="str">
            <v>SDRC-1516-15</v>
          </cell>
          <cell r="D2269" t="str">
            <v>RD</v>
          </cell>
          <cell r="E2269" t="str">
            <v>X276</v>
          </cell>
          <cell r="G2269" t="str">
            <v>SDRC</v>
          </cell>
          <cell r="H2269" t="str">
            <v>2015-16</v>
          </cell>
          <cell r="J2269" t="str">
            <v>None</v>
          </cell>
          <cell r="K2269" t="str">
            <v>DTS</v>
          </cell>
          <cell r="L2269" t="str">
            <v>Residential (EBSH-4bed)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520000</v>
          </cell>
          <cell r="AF2269">
            <v>520000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1404 Ash Street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SDRC-1617-1</v>
          </cell>
          <cell r="D2270" t="str">
            <v>RD</v>
          </cell>
          <cell r="E2270" t="str">
            <v>X378</v>
          </cell>
          <cell r="G2270" t="str">
            <v>SDRC</v>
          </cell>
          <cell r="H2270" t="str">
            <v>2016-17</v>
          </cell>
          <cell r="J2270" t="str">
            <v>FDC</v>
          </cell>
          <cell r="K2270" t="str">
            <v>FDC</v>
          </cell>
          <cell r="L2270" t="str">
            <v>Residential (EBSH-4bed)</v>
          </cell>
          <cell r="N2270" t="str">
            <v>New</v>
          </cell>
          <cell r="P2270" t="str">
            <v>In Progress</v>
          </cell>
          <cell r="Q2270" t="str">
            <v>DE/SP</v>
          </cell>
          <cell r="T2270" t="str">
            <v>NPO</v>
          </cell>
          <cell r="AC2270">
            <v>375000</v>
          </cell>
          <cell r="AD2270">
            <v>471983</v>
          </cell>
          <cell r="AE2270">
            <v>520000</v>
          </cell>
          <cell r="AF2270">
            <v>520000</v>
          </cell>
          <cell r="AS2270">
            <v>4</v>
          </cell>
          <cell r="AV2270">
            <v>1</v>
          </cell>
          <cell r="AX2270">
            <v>4</v>
          </cell>
          <cell r="BV2270" t="str">
            <v>26184 Wyndemere Court</v>
          </cell>
          <cell r="EI2270">
            <v>42723</v>
          </cell>
          <cell r="EK2270" t="str">
            <v>X</v>
          </cell>
          <cell r="EM2270">
            <v>43076</v>
          </cell>
          <cell r="EQ2270" t="str">
            <v>N/A</v>
          </cell>
          <cell r="EY2270">
            <v>42548</v>
          </cell>
          <cell r="JB2270" t="str">
            <v>Yes</v>
          </cell>
        </row>
        <row r="2271">
          <cell r="B2271" t="str">
            <v>Primary</v>
          </cell>
          <cell r="C2271" t="str">
            <v>SDRC-1617-2</v>
          </cell>
          <cell r="D2271" t="str">
            <v>RD</v>
          </cell>
          <cell r="E2271" t="str">
            <v>X379</v>
          </cell>
          <cell r="G2271" t="str">
            <v>SDRC</v>
          </cell>
          <cell r="H2271" t="str">
            <v>2016-17</v>
          </cell>
          <cell r="J2271" t="str">
            <v>FDC</v>
          </cell>
          <cell r="K2271" t="str">
            <v>FDC</v>
          </cell>
          <cell r="L2271" t="str">
            <v>Residential (EBSH-4bed)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375000</v>
          </cell>
          <cell r="AD2271">
            <v>412268</v>
          </cell>
          <cell r="AE2271">
            <v>150000</v>
          </cell>
          <cell r="AF2271">
            <v>659070</v>
          </cell>
          <cell r="AS2271">
            <v>4</v>
          </cell>
          <cell r="AT2271">
            <v>2</v>
          </cell>
          <cell r="AV2271">
            <v>4</v>
          </cell>
          <cell r="AX2271">
            <v>4</v>
          </cell>
          <cell r="BV2271" t="str">
            <v>1927 Coltrane Place</v>
          </cell>
          <cell r="EI2271">
            <v>42723</v>
          </cell>
          <cell r="EK2271" t="str">
            <v>X</v>
          </cell>
          <cell r="EM2271">
            <v>43102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SDRC-1617-3</v>
          </cell>
          <cell r="D2272" t="str">
            <v>RD</v>
          </cell>
          <cell r="E2272" t="str">
            <v>X380</v>
          </cell>
          <cell r="G2272" t="str">
            <v>SDRC</v>
          </cell>
          <cell r="H2272" t="str">
            <v>2016-17</v>
          </cell>
          <cell r="J2272" t="str">
            <v>FDC</v>
          </cell>
          <cell r="K2272" t="str">
            <v>Regular</v>
          </cell>
          <cell r="L2272" t="str">
            <v>Residential (ARFPSHN-Behavioral-5bed)</v>
          </cell>
          <cell r="N2272" t="str">
            <v>New</v>
          </cell>
          <cell r="P2272" t="str">
            <v>In Progress</v>
          </cell>
          <cell r="Q2272" t="str">
            <v>DE/SP</v>
          </cell>
          <cell r="T2272" t="str">
            <v>NPO</v>
          </cell>
          <cell r="AC2272">
            <v>275000</v>
          </cell>
          <cell r="AD2272">
            <v>450000</v>
          </cell>
          <cell r="AE2272">
            <v>150000</v>
          </cell>
          <cell r="AF2272">
            <v>450000</v>
          </cell>
          <cell r="AS2272">
            <v>5</v>
          </cell>
          <cell r="AT2272">
            <v>2</v>
          </cell>
          <cell r="AV2272">
            <v>4</v>
          </cell>
          <cell r="AX2272">
            <v>5</v>
          </cell>
          <cell r="BV2272" t="str">
            <v>3526 Winnetka Drive</v>
          </cell>
          <cell r="EI2272">
            <v>42750</v>
          </cell>
          <cell r="EK2272" t="str">
            <v>X</v>
          </cell>
          <cell r="EM2272">
            <v>43264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Secondary</v>
          </cell>
          <cell r="C2273" t="str">
            <v>SDRC-1617-4</v>
          </cell>
          <cell r="D2273" t="str">
            <v>RD</v>
          </cell>
          <cell r="E2273" t="str">
            <v>X324</v>
          </cell>
          <cell r="G2273" t="str">
            <v>SDRC</v>
          </cell>
          <cell r="H2273" t="str">
            <v>2016-17</v>
          </cell>
          <cell r="J2273" t="str">
            <v>FDC</v>
          </cell>
          <cell r="K2273" t="str">
            <v>Regular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Q2273" t="str">
            <v>DE</v>
          </cell>
          <cell r="T2273" t="str">
            <v>NPO</v>
          </cell>
          <cell r="AE2273">
            <v>150000</v>
          </cell>
          <cell r="AF2273">
            <v>150000</v>
          </cell>
          <cell r="AX2273"/>
          <cell r="BV2273" t="str">
            <v>1144 E Chase Ave</v>
          </cell>
          <cell r="EI2273">
            <v>43137</v>
          </cell>
          <cell r="EK2273">
            <v>42712</v>
          </cell>
          <cell r="EM2273">
            <v>42712</v>
          </cell>
          <cell r="EQ2273">
            <v>43081</v>
          </cell>
          <cell r="EY2273">
            <v>42128</v>
          </cell>
          <cell r="JB2273"/>
        </row>
        <row r="2274">
          <cell r="B2274" t="str">
            <v>Secondary</v>
          </cell>
          <cell r="C2274" t="str">
            <v>SDRC-1617-5</v>
          </cell>
          <cell r="D2274" t="str">
            <v>RD</v>
          </cell>
          <cell r="E2274" t="str">
            <v>X325</v>
          </cell>
          <cell r="G2274" t="str">
            <v>SDRC</v>
          </cell>
          <cell r="H2274" t="str">
            <v>2016-17</v>
          </cell>
          <cell r="J2274" t="str">
            <v>FDC</v>
          </cell>
          <cell r="K2274" t="str">
            <v>Regular</v>
          </cell>
          <cell r="L2274" t="str">
            <v>Residential (SRF-4bed)</v>
          </cell>
          <cell r="N2274" t="str">
            <v>Continued</v>
          </cell>
          <cell r="P2274" t="str">
            <v>In Progress</v>
          </cell>
          <cell r="Q2274" t="str">
            <v>DE</v>
          </cell>
          <cell r="T2274" t="str">
            <v>NPO</v>
          </cell>
          <cell r="AD2274">
            <v>106326</v>
          </cell>
          <cell r="AE2274">
            <v>150000</v>
          </cell>
          <cell r="AF2274">
            <v>150000</v>
          </cell>
          <cell r="AS2274">
            <v>4</v>
          </cell>
          <cell r="AX2274">
            <v>4</v>
          </cell>
          <cell r="BV2274" t="str">
            <v>479 Amparo Drive</v>
          </cell>
          <cell r="JB2274"/>
        </row>
        <row r="2275">
          <cell r="B2275" t="str">
            <v>Secondary</v>
          </cell>
          <cell r="C2275" t="str">
            <v>SDRC-1617-6</v>
          </cell>
          <cell r="D2275" t="str">
            <v>RD</v>
          </cell>
          <cell r="E2275" t="str">
            <v>X326</v>
          </cell>
          <cell r="G2275" t="str">
            <v>SDRC</v>
          </cell>
          <cell r="H2275" t="str">
            <v>2016-17</v>
          </cell>
          <cell r="J2275" t="str">
            <v>None</v>
          </cell>
          <cell r="K2275" t="str">
            <v>Regular</v>
          </cell>
          <cell r="L2275" t="str">
            <v>Residential (SRF-4bed)</v>
          </cell>
          <cell r="N2275" t="str">
            <v>Continued</v>
          </cell>
          <cell r="P2275" t="str">
            <v>In Progress</v>
          </cell>
          <cell r="Q2275" t="str">
            <v>DE</v>
          </cell>
          <cell r="T2275" t="str">
            <v>NPO</v>
          </cell>
          <cell r="AD2275">
            <v>106326</v>
          </cell>
          <cell r="AE2275">
            <v>150000</v>
          </cell>
          <cell r="AF2275">
            <v>256326</v>
          </cell>
          <cell r="AS2275">
            <v>2</v>
          </cell>
          <cell r="AT2275">
            <v>1</v>
          </cell>
          <cell r="AX2275">
            <v>4</v>
          </cell>
          <cell r="BV2275" t="str">
            <v>2151 Amanda Lane</v>
          </cell>
          <cell r="EI2275">
            <v>42750</v>
          </cell>
          <cell r="EQ2275" t="str">
            <v>X</v>
          </cell>
          <cell r="EY2275">
            <v>42193</v>
          </cell>
          <cell r="JB2275" t="str">
            <v/>
          </cell>
        </row>
        <row r="2276">
          <cell r="B2276" t="str">
            <v>Primary</v>
          </cell>
          <cell r="C2276" t="str">
            <v>SDRC-1617-7</v>
          </cell>
          <cell r="D2276" t="str">
            <v>DP</v>
          </cell>
          <cell r="E2276" t="str">
            <v>X181</v>
          </cell>
          <cell r="G2276" t="str">
            <v>SDRC</v>
          </cell>
          <cell r="H2276" t="str">
            <v>2016-17</v>
          </cell>
          <cell r="J2276" t="str">
            <v>FDC</v>
          </cell>
          <cell r="K2276" t="str">
            <v>FDC</v>
          </cell>
          <cell r="L2276" t="str">
            <v>Day Program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D2276">
            <v>98220</v>
          </cell>
          <cell r="AE2276">
            <v>125000</v>
          </cell>
          <cell r="AF2276">
            <v>125000</v>
          </cell>
          <cell r="AS2276">
            <v>15</v>
          </cell>
          <cell r="AT2276">
            <v>4</v>
          </cell>
          <cell r="AX2276">
            <v>15</v>
          </cell>
          <cell r="BV2276" t="str">
            <v>2441 Cameron Ave</v>
          </cell>
          <cell r="EI2276">
            <v>42750</v>
          </cell>
          <cell r="EK2276">
            <v>42703</v>
          </cell>
          <cell r="EM2276">
            <v>42703</v>
          </cell>
          <cell r="EQ2276" t="str">
            <v>X</v>
          </cell>
          <cell r="EY2276">
            <v>42193</v>
          </cell>
          <cell r="JB2276" t="str">
            <v>Yes</v>
          </cell>
        </row>
        <row r="2277">
          <cell r="B2277" t="str">
            <v>Secondary</v>
          </cell>
          <cell r="C2277" t="str">
            <v>SDRC-1617-8</v>
          </cell>
          <cell r="D2277" t="str">
            <v>RD</v>
          </cell>
          <cell r="E2277" t="str">
            <v>X327</v>
          </cell>
          <cell r="G2277" t="str">
            <v>SDRC</v>
          </cell>
          <cell r="H2277" t="str">
            <v>2016-17</v>
          </cell>
          <cell r="J2277" t="str">
            <v>FDC</v>
          </cell>
          <cell r="K2277" t="str">
            <v>Regular</v>
          </cell>
          <cell r="L2277" t="str">
            <v>Residential (ARFPSHN-5bed)</v>
          </cell>
          <cell r="N2277" t="str">
            <v>Continued</v>
          </cell>
          <cell r="P2277" t="str">
            <v>In Progress</v>
          </cell>
          <cell r="Q2277" t="str">
            <v>DE/SP</v>
          </cell>
          <cell r="T2277" t="str">
            <v>NPO</v>
          </cell>
          <cell r="AC2277">
            <v>275000</v>
          </cell>
          <cell r="AD2277">
            <v>364028</v>
          </cell>
          <cell r="AE2277">
            <v>150000</v>
          </cell>
          <cell r="AF2277">
            <v>501700</v>
          </cell>
          <cell r="AS2277">
            <v>4</v>
          </cell>
          <cell r="AV2277">
            <v>1</v>
          </cell>
          <cell r="AX2277">
            <v>4</v>
          </cell>
          <cell r="BV2277" t="str">
            <v>2281 Ritter Place</v>
          </cell>
          <cell r="EI2277">
            <v>42767</v>
          </cell>
          <cell r="EK2277">
            <v>42899</v>
          </cell>
          <cell r="EM2277" t="str">
            <v>N/A</v>
          </cell>
          <cell r="EQ2277" t="str">
            <v>X</v>
          </cell>
          <cell r="JB2277" t="str">
            <v/>
          </cell>
        </row>
        <row r="2278">
          <cell r="B2278" t="str">
            <v>Secondary</v>
          </cell>
          <cell r="C2278" t="str">
            <v>SDRC-1617-9</v>
          </cell>
          <cell r="D2278" t="str">
            <v>RD</v>
          </cell>
          <cell r="E2278" t="str">
            <v>X258</v>
          </cell>
          <cell r="G2278" t="str">
            <v>SDRC</v>
          </cell>
          <cell r="H2278" t="str">
            <v>2016-17</v>
          </cell>
          <cell r="J2278" t="str">
            <v>FDC</v>
          </cell>
          <cell r="K2278" t="str">
            <v>Regular</v>
          </cell>
          <cell r="L2278" t="str">
            <v>Residential (ARFPSHN-5bed)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C2278">
            <v>300000</v>
          </cell>
          <cell r="AD2278">
            <v>50000</v>
          </cell>
          <cell r="AE2278">
            <v>150000</v>
          </cell>
          <cell r="AF2278">
            <v>659070</v>
          </cell>
          <cell r="AS2278">
            <v>2</v>
          </cell>
          <cell r="AT2278">
            <v>3</v>
          </cell>
          <cell r="AV2278">
            <v>4</v>
          </cell>
          <cell r="AX2278" t="str">
            <v/>
          </cell>
          <cell r="BV2278" t="str">
            <v>2286 Villa Verde Road</v>
          </cell>
          <cell r="EI2278">
            <v>42414</v>
          </cell>
          <cell r="EK2278">
            <v>42705</v>
          </cell>
          <cell r="EM2278">
            <v>42713</v>
          </cell>
          <cell r="EQ2278" t="str">
            <v>X</v>
          </cell>
          <cell r="JB2278" t="str">
            <v/>
          </cell>
        </row>
        <row r="2279">
          <cell r="B2279" t="str">
            <v>Secondary</v>
          </cell>
          <cell r="C2279" t="str">
            <v>SDRC-1617-10</v>
          </cell>
          <cell r="D2279" t="str">
            <v>RD</v>
          </cell>
          <cell r="E2279" t="str">
            <v>X273</v>
          </cell>
          <cell r="G2279" t="str">
            <v>SDRC</v>
          </cell>
          <cell r="H2279" t="str">
            <v>2016-17</v>
          </cell>
          <cell r="J2279" t="str">
            <v>None</v>
          </cell>
          <cell r="K2279" t="str">
            <v>Regular</v>
          </cell>
          <cell r="L2279" t="str">
            <v>Residential (EBSH-4bed)</v>
          </cell>
          <cell r="N2279" t="str">
            <v>Continued</v>
          </cell>
          <cell r="P2279" t="str">
            <v>In Progress</v>
          </cell>
          <cell r="Q2279" t="str">
            <v>DE/SP</v>
          </cell>
          <cell r="T2279" t="str">
            <v>NPO</v>
          </cell>
          <cell r="AC2279">
            <v>200000</v>
          </cell>
          <cell r="AD2279">
            <v>98220</v>
          </cell>
          <cell r="AF2279">
            <v>98220</v>
          </cell>
          <cell r="AS2279">
            <v>2</v>
          </cell>
          <cell r="AV2279">
            <v>4</v>
          </cell>
          <cell r="AX2279" t="str">
            <v/>
          </cell>
          <cell r="BV2279" t="str">
            <v>1432 Ramona View Court</v>
          </cell>
          <cell r="EI2279">
            <v>42339</v>
          </cell>
          <cell r="EK2279">
            <v>42705</v>
          </cell>
          <cell r="EM2279">
            <v>42851</v>
          </cell>
          <cell r="EQ2279">
            <v>43255</v>
          </cell>
          <cell r="JB2279" t="str">
            <v/>
          </cell>
        </row>
        <row r="2280">
          <cell r="B2280" t="str">
            <v>Secondary</v>
          </cell>
          <cell r="C2280" t="str">
            <v>SDRC-1617-11</v>
          </cell>
          <cell r="D2280" t="str">
            <v>RD</v>
          </cell>
          <cell r="E2280" t="str">
            <v>X274</v>
          </cell>
          <cell r="G2280" t="str">
            <v>SDRC</v>
          </cell>
          <cell r="H2280" t="str">
            <v>2016-17</v>
          </cell>
          <cell r="J2280" t="str">
            <v>None</v>
          </cell>
          <cell r="K2280" t="str">
            <v>Regular</v>
          </cell>
          <cell r="L2280" t="str">
            <v>Residential (EBSH-4bed)</v>
          </cell>
          <cell r="N2280" t="str">
            <v>Continued</v>
          </cell>
          <cell r="P2280" t="str">
            <v>In Progress</v>
          </cell>
          <cell r="Q2280" t="str">
            <v>DE/SP</v>
          </cell>
          <cell r="T2280" t="str">
            <v>NPO</v>
          </cell>
          <cell r="AC2280">
            <v>250000</v>
          </cell>
          <cell r="AD2280">
            <v>250000</v>
          </cell>
          <cell r="AF2280">
            <v>250000</v>
          </cell>
          <cell r="AV2280">
            <v>4</v>
          </cell>
          <cell r="AX2280" t="str">
            <v/>
          </cell>
          <cell r="BV2280" t="str">
            <v>17106 Garjan Lane</v>
          </cell>
          <cell r="EI2280">
            <v>43237</v>
          </cell>
          <cell r="EM2280">
            <v>42851</v>
          </cell>
          <cell r="JB2280" t="str">
            <v/>
          </cell>
        </row>
        <row r="2281">
          <cell r="B2281" t="str">
            <v>Secondary</v>
          </cell>
          <cell r="C2281" t="str">
            <v>SDRC-1617-12</v>
          </cell>
          <cell r="D2281" t="str">
            <v>RD</v>
          </cell>
          <cell r="E2281" t="str">
            <v>X275</v>
          </cell>
          <cell r="G2281" t="str">
            <v>SDRC</v>
          </cell>
          <cell r="H2281" t="str">
            <v>2016-17</v>
          </cell>
          <cell r="J2281" t="str">
            <v>None</v>
          </cell>
          <cell r="K2281" t="str">
            <v>Regular</v>
          </cell>
          <cell r="L2281" t="str">
            <v>Residential (EBSH-4bed)</v>
          </cell>
          <cell r="N2281" t="str">
            <v>Continued</v>
          </cell>
          <cell r="P2281" t="str">
            <v>In Progress</v>
          </cell>
          <cell r="Q2281" t="str">
            <v>DE/SP</v>
          </cell>
          <cell r="T2281" t="str">
            <v>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 t="str">
            <v/>
          </cell>
          <cell r="BV2281" t="str">
            <v xml:space="preserve">2915 Duck Pond Lane 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 t="str">
            <v/>
          </cell>
        </row>
        <row r="2282">
          <cell r="B2282" t="str">
            <v>Secondary</v>
          </cell>
          <cell r="C2282" t="str">
            <v>SDRC-1617-13</v>
          </cell>
          <cell r="D2282" t="str">
            <v>RD</v>
          </cell>
          <cell r="E2282" t="str">
            <v>X276</v>
          </cell>
          <cell r="G2282" t="str">
            <v>SDRC</v>
          </cell>
          <cell r="H2282" t="str">
            <v>2016-17</v>
          </cell>
          <cell r="J2282" t="str">
            <v>None</v>
          </cell>
          <cell r="K2282" t="str">
            <v>Regular</v>
          </cell>
          <cell r="L2282" t="str">
            <v>Residential (EBSH-4bed)</v>
          </cell>
          <cell r="N2282" t="str">
            <v>Continued</v>
          </cell>
          <cell r="P2282" t="str">
            <v>In Progress</v>
          </cell>
          <cell r="Q2282" t="str">
            <v>DE/SP</v>
          </cell>
          <cell r="T2282" t="str">
            <v>NPO</v>
          </cell>
          <cell r="AC2282">
            <v>200000</v>
          </cell>
          <cell r="AD2282">
            <v>380000</v>
          </cell>
          <cell r="AE2282">
            <v>175000</v>
          </cell>
          <cell r="AF2282">
            <v>846983</v>
          </cell>
          <cell r="AS2282">
            <v>4</v>
          </cell>
          <cell r="AX2282" t="str">
            <v/>
          </cell>
          <cell r="BV2282" t="str">
            <v>1404 Ash Street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Secondary</v>
          </cell>
          <cell r="C2283" t="str">
            <v>SDRC-1718-1</v>
          </cell>
          <cell r="D2283" t="str">
            <v>RD</v>
          </cell>
          <cell r="E2283" t="str">
            <v>X378</v>
          </cell>
          <cell r="G2283" t="str">
            <v>SDRC</v>
          </cell>
          <cell r="H2283" t="str">
            <v>2017-18</v>
          </cell>
          <cell r="J2283" t="str">
            <v>FDC</v>
          </cell>
          <cell r="K2283" t="str">
            <v>Regular</v>
          </cell>
          <cell r="L2283" t="str">
            <v>Residential (EBSH-4bed)</v>
          </cell>
          <cell r="N2283" t="str">
            <v>Continued</v>
          </cell>
          <cell r="P2283" t="str">
            <v>In Progress</v>
          </cell>
          <cell r="Q2283" t="str">
            <v>DE</v>
          </cell>
          <cell r="T2283" t="str">
            <v>NPO</v>
          </cell>
          <cell r="AC2283">
            <v>375000</v>
          </cell>
          <cell r="AD2283">
            <v>412268</v>
          </cell>
          <cell r="AE2283">
            <v>175000</v>
          </cell>
          <cell r="AF2283">
            <v>787268</v>
          </cell>
          <cell r="AS2283">
            <v>2</v>
          </cell>
          <cell r="AT2283">
            <v>2</v>
          </cell>
          <cell r="AX2283" t="str">
            <v/>
          </cell>
          <cell r="BV2283" t="str">
            <v>26184 Wyndemere Court</v>
          </cell>
          <cell r="EI2283">
            <v>42723</v>
          </cell>
          <cell r="EK2283" t="str">
            <v>X</v>
          </cell>
          <cell r="EM2283">
            <v>43102</v>
          </cell>
          <cell r="EQ2283" t="str">
            <v>N/A</v>
          </cell>
          <cell r="JB2283" t="str">
            <v/>
          </cell>
        </row>
        <row r="2284">
          <cell r="B2284" t="str">
            <v>Secondary</v>
          </cell>
          <cell r="C2284" t="str">
            <v>SDRC-1718-2</v>
          </cell>
          <cell r="D2284" t="str">
            <v>RD</v>
          </cell>
          <cell r="E2284" t="str">
            <v>X379</v>
          </cell>
          <cell r="G2284" t="str">
            <v>SDRC</v>
          </cell>
          <cell r="H2284" t="str">
            <v>2017-18</v>
          </cell>
          <cell r="J2284" t="str">
            <v>FDC</v>
          </cell>
          <cell r="K2284" t="str">
            <v>Regular</v>
          </cell>
          <cell r="L2284" t="str">
            <v>Residential (EBSH-4bed)</v>
          </cell>
          <cell r="N2284" t="str">
            <v>Continued</v>
          </cell>
          <cell r="P2284" t="str">
            <v>In Progress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250000</v>
          </cell>
          <cell r="AE2284">
            <v>175000</v>
          </cell>
          <cell r="AF2284">
            <v>725000</v>
          </cell>
          <cell r="AS2284">
            <v>2</v>
          </cell>
          <cell r="AT2284">
            <v>4</v>
          </cell>
          <cell r="AV2284">
            <v>3</v>
          </cell>
          <cell r="AX2284">
            <v>3</v>
          </cell>
          <cell r="BV2284" t="str">
            <v>1927 Coltrane Place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Secondary</v>
          </cell>
          <cell r="C2285" t="str">
            <v>SDRC-1718-3</v>
          </cell>
          <cell r="D2285" t="str">
            <v>RD</v>
          </cell>
          <cell r="E2285" t="str">
            <v>X380</v>
          </cell>
          <cell r="G2285" t="str">
            <v>SDRC</v>
          </cell>
          <cell r="H2285" t="str">
            <v>2017-18</v>
          </cell>
          <cell r="J2285" t="str">
            <v>FDC</v>
          </cell>
          <cell r="K2285" t="str">
            <v>Regular</v>
          </cell>
          <cell r="L2285" t="str">
            <v>Residential (ARFPSHN-Behavioral-5bed)</v>
          </cell>
          <cell r="N2285" t="str">
            <v>Continued</v>
          </cell>
          <cell r="P2285" t="str">
            <v>In Progress</v>
          </cell>
          <cell r="Q2285" t="str">
            <v>DE</v>
          </cell>
          <cell r="T2285" t="str">
            <v>NPO</v>
          </cell>
          <cell r="AC2285">
            <v>200000</v>
          </cell>
          <cell r="AD2285">
            <v>380000</v>
          </cell>
          <cell r="AE2285">
            <v>150000</v>
          </cell>
          <cell r="AF2285">
            <v>150000</v>
          </cell>
          <cell r="AS2285">
            <v>4</v>
          </cell>
          <cell r="AX2285" t="str">
            <v/>
          </cell>
          <cell r="BV2285" t="str">
            <v>3526 Winnetka Drive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SDRC-1718-4</v>
          </cell>
          <cell r="D2286" t="str">
            <v>DP</v>
          </cell>
          <cell r="E2286" t="str">
            <v>X243</v>
          </cell>
          <cell r="G2286" t="str">
            <v>SDRC</v>
          </cell>
          <cell r="H2286" t="str">
            <v>2017-18</v>
          </cell>
          <cell r="J2286" t="str">
            <v>Regular</v>
          </cell>
          <cell r="K2286" t="str">
            <v>Regular</v>
          </cell>
          <cell r="L2286" t="str">
            <v>Day Program</v>
          </cell>
          <cell r="N2286" t="str">
            <v>New</v>
          </cell>
          <cell r="P2286" t="str">
            <v>Completed</v>
          </cell>
          <cell r="Q2286" t="str">
            <v>DE</v>
          </cell>
          <cell r="T2286" t="str">
            <v>NON-NPO</v>
          </cell>
          <cell r="AC2286">
            <v>300000</v>
          </cell>
          <cell r="AD2286">
            <v>350000</v>
          </cell>
          <cell r="AE2286">
            <v>150000</v>
          </cell>
          <cell r="AF2286">
            <v>150000</v>
          </cell>
          <cell r="AT2286">
            <v>3</v>
          </cell>
          <cell r="AV2286">
            <v>4</v>
          </cell>
          <cell r="AX2286" t="str">
            <v/>
          </cell>
          <cell r="BV2286" t="str">
            <v>970 Los Vallecitos Boulevard</v>
          </cell>
          <cell r="EI2286">
            <v>42767</v>
          </cell>
          <cell r="EK2286">
            <v>43517</v>
          </cell>
          <cell r="EM2286" t="str">
            <v>N/A</v>
          </cell>
          <cell r="EQ2286" t="str">
            <v>N/A</v>
          </cell>
          <cell r="JB2286" t="str">
            <v/>
          </cell>
        </row>
        <row r="2287">
          <cell r="B2287" t="str">
            <v>Primary</v>
          </cell>
          <cell r="C2287" t="str">
            <v>SDRC-1718-6</v>
          </cell>
          <cell r="D2287" t="str">
            <v>RD</v>
          </cell>
          <cell r="E2287" t="str">
            <v>X244</v>
          </cell>
          <cell r="G2287" t="str">
            <v>SDRC</v>
          </cell>
          <cell r="H2287" t="str">
            <v>2017-18</v>
          </cell>
          <cell r="J2287" t="str">
            <v>FDC</v>
          </cell>
          <cell r="K2287" t="str">
            <v>Regular</v>
          </cell>
          <cell r="L2287" t="str">
            <v>Community Crisis Home (CCH)</v>
          </cell>
          <cell r="N2287" t="str">
            <v>New</v>
          </cell>
          <cell r="P2287" t="str">
            <v>In Progress</v>
          </cell>
          <cell r="Q2287" t="str">
            <v>DE</v>
          </cell>
          <cell r="T2287" t="str">
            <v>NPO</v>
          </cell>
          <cell r="AC2287">
            <v>300000</v>
          </cell>
          <cell r="AD2287">
            <v>106326</v>
          </cell>
          <cell r="AE2287">
            <v>150000</v>
          </cell>
          <cell r="AF2287">
            <v>256326</v>
          </cell>
          <cell r="AV2287">
            <v>4</v>
          </cell>
          <cell r="AX2287">
            <v>4</v>
          </cell>
          <cell r="BV2287" t="str">
            <v>431 Ferrero Lane</v>
          </cell>
          <cell r="EI2287">
            <v>43243</v>
          </cell>
          <cell r="JB2287" t="str">
            <v/>
          </cell>
        </row>
        <row r="2288">
          <cell r="B2288" t="str">
            <v>Primary</v>
          </cell>
          <cell r="C2288" t="str">
            <v>SDRC-1718-10</v>
          </cell>
          <cell r="D2288" t="str">
            <v>SS</v>
          </cell>
          <cell r="E2288" t="str">
            <v>X328</v>
          </cell>
          <cell r="G2288" t="str">
            <v>SDRC</v>
          </cell>
          <cell r="H2288" t="str">
            <v>2017-18</v>
          </cell>
          <cell r="J2288" t="str">
            <v>FDC</v>
          </cell>
          <cell r="K2288" t="str">
            <v>Regular</v>
          </cell>
          <cell r="L2288" t="str">
            <v>Transition Crisis Team</v>
          </cell>
          <cell r="N2288" t="str">
            <v>New</v>
          </cell>
          <cell r="P2288" t="str">
            <v>Discontinued</v>
          </cell>
          <cell r="Q2288" t="str">
            <v>DE/SP</v>
          </cell>
          <cell r="T2288" t="str">
            <v>NON-NPO</v>
          </cell>
          <cell r="AC2288">
            <v>250000</v>
          </cell>
          <cell r="AD2288">
            <v>140000</v>
          </cell>
          <cell r="AE2288">
            <v>125000</v>
          </cell>
          <cell r="AF2288">
            <v>125000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SDRC-1819-1</v>
          </cell>
          <cell r="D2289" t="str">
            <v>MS</v>
          </cell>
          <cell r="E2289" t="str">
            <v>X180</v>
          </cell>
          <cell r="G2289" t="str">
            <v>SDRC</v>
          </cell>
          <cell r="H2289" t="str">
            <v>2018-19</v>
          </cell>
          <cell r="J2289" t="str">
            <v>None</v>
          </cell>
          <cell r="K2289" t="str">
            <v>Regular</v>
          </cell>
          <cell r="L2289" t="str">
            <v>Other</v>
          </cell>
          <cell r="N2289" t="str">
            <v>New</v>
          </cell>
          <cell r="P2289" t="str">
            <v>In Progress</v>
          </cell>
          <cell r="Q2289" t="str">
            <v>DE</v>
          </cell>
          <cell r="T2289" t="str">
            <v>NON-NPO</v>
          </cell>
          <cell r="AC2289">
            <v>250000</v>
          </cell>
          <cell r="AD2289">
            <v>364028</v>
          </cell>
          <cell r="AE2289">
            <v>250000</v>
          </cell>
          <cell r="AF2289">
            <v>614028</v>
          </cell>
          <cell r="AS2289">
            <v>1</v>
          </cell>
          <cell r="AV2289">
            <v>3</v>
          </cell>
          <cell r="AX2289" t="str">
            <v/>
          </cell>
          <cell r="BV2289" t="str">
            <v>N/A</v>
          </cell>
          <cell r="EI2289">
            <v>43237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SDRC-1819-2</v>
          </cell>
          <cell r="D2290" t="str">
            <v>RD</v>
          </cell>
          <cell r="E2290" t="str">
            <v>X086</v>
          </cell>
          <cell r="G2290" t="str">
            <v>SDRC</v>
          </cell>
          <cell r="H2290" t="str">
            <v>2018-19</v>
          </cell>
          <cell r="J2290" t="str">
            <v>None</v>
          </cell>
          <cell r="K2290" t="str">
            <v>Regular</v>
          </cell>
          <cell r="L2290" t="str">
            <v>Community Crisis Home (CCH)</v>
          </cell>
          <cell r="N2290" t="str">
            <v>New</v>
          </cell>
          <cell r="P2290" t="str">
            <v>In Progress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50000</v>
          </cell>
          <cell r="AF2290">
            <v>50000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SDRC-1819-3</v>
          </cell>
          <cell r="D2291" t="str">
            <v>SS</v>
          </cell>
          <cell r="E2291" t="str">
            <v>X328</v>
          </cell>
          <cell r="G2291" t="str">
            <v>SDRC</v>
          </cell>
          <cell r="H2291" t="str">
            <v>2018-19</v>
          </cell>
          <cell r="J2291" t="str">
            <v>None</v>
          </cell>
          <cell r="K2291" t="str">
            <v>Regular</v>
          </cell>
          <cell r="L2291" t="str">
            <v>Crisis Support Services</v>
          </cell>
          <cell r="N2291" t="str">
            <v>New</v>
          </cell>
          <cell r="P2291" t="str">
            <v>In Progress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281000</v>
          </cell>
          <cell r="AF2291">
            <v>725000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SDRC-1819-4</v>
          </cell>
          <cell r="D2292" t="str">
            <v>SS</v>
          </cell>
          <cell r="E2292" t="str">
            <v>X087</v>
          </cell>
          <cell r="G2292" t="str">
            <v>SDRC</v>
          </cell>
          <cell r="H2292" t="str">
            <v>2018-19</v>
          </cell>
          <cell r="J2292" t="str">
            <v>None</v>
          </cell>
          <cell r="K2292" t="str">
            <v>Regular</v>
          </cell>
          <cell r="L2292" t="str">
            <v>Crisis Support Services</v>
          </cell>
          <cell r="N2292" t="str">
            <v>New</v>
          </cell>
          <cell r="P2292" t="str">
            <v>In Progress</v>
          </cell>
          <cell r="Q2292" t="str">
            <v>DE</v>
          </cell>
          <cell r="T2292" t="str">
            <v>NON-NPO</v>
          </cell>
          <cell r="AC2292">
            <v>125000</v>
          </cell>
          <cell r="AD2292">
            <v>139650</v>
          </cell>
          <cell r="AE2292">
            <v>285745</v>
          </cell>
          <cell r="AF2292">
            <v>285745</v>
          </cell>
          <cell r="AS2292">
            <v>4</v>
          </cell>
          <cell r="AT2292">
            <v>1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  <cell r="JB2292" t="str">
            <v/>
          </cell>
        </row>
        <row r="2293">
          <cell r="B2293" t="str">
            <v>Primary</v>
          </cell>
          <cell r="C2293" t="str">
            <v>SDRC-1819-9</v>
          </cell>
          <cell r="D2293" t="str">
            <v>RD</v>
          </cell>
          <cell r="E2293" t="str">
            <v>X086</v>
          </cell>
          <cell r="G2293" t="str">
            <v>SDRC</v>
          </cell>
          <cell r="H2293" t="str">
            <v>2018-19</v>
          </cell>
          <cell r="J2293" t="str">
            <v>None</v>
          </cell>
          <cell r="K2293" t="str">
            <v>Regular</v>
          </cell>
          <cell r="L2293" t="str">
            <v>Multi Family</v>
          </cell>
          <cell r="N2293" t="str">
            <v>New</v>
          </cell>
          <cell r="P2293" t="str">
            <v>In Progress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150000</v>
          </cell>
          <cell r="AF2293">
            <v>150000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SDRC-1819-13</v>
          </cell>
          <cell r="D2294" t="str">
            <v>RD</v>
          </cell>
          <cell r="E2294" t="str">
            <v>X273</v>
          </cell>
          <cell r="G2294" t="str">
            <v>SDRC</v>
          </cell>
          <cell r="H2294" t="str">
            <v>2018-19</v>
          </cell>
          <cell r="J2294" t="str">
            <v>None</v>
          </cell>
          <cell r="K2294" t="str">
            <v>Regular</v>
          </cell>
          <cell r="L2294" t="str">
            <v>Residential (EBSH-4bed)</v>
          </cell>
          <cell r="N2294" t="str">
            <v>Continued</v>
          </cell>
          <cell r="P2294" t="str">
            <v>In Progress</v>
          </cell>
          <cell r="Q2294" t="str">
            <v>DE</v>
          </cell>
          <cell r="T2294" t="str">
            <v>NPO</v>
          </cell>
          <cell r="AC2294">
            <v>250000</v>
          </cell>
          <cell r="AD2294">
            <v>106326</v>
          </cell>
          <cell r="AE2294">
            <v>150000</v>
          </cell>
          <cell r="AF2294">
            <v>150000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Secondary</v>
          </cell>
          <cell r="C2295" t="str">
            <v>SDRC-1819-14</v>
          </cell>
          <cell r="D2295" t="str">
            <v>RD</v>
          </cell>
          <cell r="E2295" t="str">
            <v>X274</v>
          </cell>
          <cell r="G2295" t="str">
            <v>SDRC</v>
          </cell>
          <cell r="H2295" t="str">
            <v>2018-19</v>
          </cell>
          <cell r="J2295" t="str">
            <v>None</v>
          </cell>
          <cell r="K2295" t="str">
            <v>Regular</v>
          </cell>
          <cell r="L2295" t="str">
            <v>Residential (EBSH-4bed)</v>
          </cell>
          <cell r="N2295" t="str">
            <v>Continued</v>
          </cell>
          <cell r="P2295" t="str">
            <v>In Progress</v>
          </cell>
          <cell r="Q2295" t="str">
            <v>DE</v>
          </cell>
          <cell r="T2295" t="str">
            <v>NPO</v>
          </cell>
          <cell r="AC2295">
            <v>250000</v>
          </cell>
          <cell r="AD2295">
            <v>106326</v>
          </cell>
          <cell r="AE2295">
            <v>125000</v>
          </cell>
          <cell r="AF2295">
            <v>125000</v>
          </cell>
          <cell r="AS2295">
            <v>4</v>
          </cell>
          <cell r="AT2295">
            <v>2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Secondary</v>
          </cell>
          <cell r="C2296" t="str">
            <v>SDRC-1819-15</v>
          </cell>
          <cell r="D2296" t="str">
            <v>RD</v>
          </cell>
          <cell r="E2296" t="str">
            <v>X275</v>
          </cell>
          <cell r="G2296" t="str">
            <v>SDRC</v>
          </cell>
          <cell r="H2296" t="str">
            <v>2018-19</v>
          </cell>
          <cell r="J2296" t="str">
            <v>None</v>
          </cell>
          <cell r="K2296" t="str">
            <v>Regular</v>
          </cell>
          <cell r="L2296" t="str">
            <v>Residential (EBSH-4bed)</v>
          </cell>
          <cell r="N2296" t="str">
            <v>Continued</v>
          </cell>
          <cell r="P2296" t="str">
            <v>In Progress</v>
          </cell>
          <cell r="Q2296" t="str">
            <v>DE</v>
          </cell>
          <cell r="T2296" t="str">
            <v>NPO</v>
          </cell>
          <cell r="AC2296">
            <v>300000</v>
          </cell>
          <cell r="AD2296">
            <v>364028</v>
          </cell>
          <cell r="AE2296">
            <v>250489</v>
          </cell>
          <cell r="AF2296">
            <v>250489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SDRC-1819-16</v>
          </cell>
          <cell r="D2297" t="str">
            <v>RD</v>
          </cell>
          <cell r="E2297" t="str">
            <v>X276</v>
          </cell>
          <cell r="G2297" t="str">
            <v>SDRC</v>
          </cell>
          <cell r="H2297" t="str">
            <v>2018-19</v>
          </cell>
          <cell r="J2297" t="str">
            <v>None</v>
          </cell>
          <cell r="K2297" t="str">
            <v>Regular</v>
          </cell>
          <cell r="L2297" t="str">
            <v>Residential (EBSH-4bed)</v>
          </cell>
          <cell r="N2297" t="str">
            <v>Continued</v>
          </cell>
          <cell r="P2297" t="str">
            <v>In Progress</v>
          </cell>
          <cell r="Q2297" t="str">
            <v>DE</v>
          </cell>
          <cell r="T2297" t="str">
            <v>NPO</v>
          </cell>
          <cell r="AC2297">
            <v>0</v>
          </cell>
          <cell r="AD2297">
            <v>225000</v>
          </cell>
          <cell r="AE2297">
            <v>250000</v>
          </cell>
          <cell r="AF2297">
            <v>250000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1404 Ash Street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SGPRC-0506-1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2005-06</v>
          </cell>
          <cell r="J2298" t="str">
            <v>None</v>
          </cell>
          <cell r="K2298" t="str">
            <v>Regular</v>
          </cell>
          <cell r="L2298" t="str">
            <v>Residential (CCF-L4i)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NON-NPO</v>
          </cell>
          <cell r="AC2298">
            <v>300000</v>
          </cell>
          <cell r="AD2298">
            <v>75000</v>
          </cell>
          <cell r="AE2298">
            <v>150000</v>
          </cell>
          <cell r="AF2298">
            <v>150000</v>
          </cell>
          <cell r="AS2298">
            <v>2</v>
          </cell>
          <cell r="AT2298">
            <v>2</v>
          </cell>
          <cell r="AX2298">
            <v>4</v>
          </cell>
          <cell r="BV2298" t="str">
            <v>4133 Harlan Avenue</v>
          </cell>
          <cell r="EI2298">
            <v>42905</v>
          </cell>
          <cell r="EK2298">
            <v>43517</v>
          </cell>
          <cell r="EM2298">
            <v>40842</v>
          </cell>
          <cell r="EQ2298" t="str">
            <v>X</v>
          </cell>
          <cell r="EY2298" t="str">
            <v>X</v>
          </cell>
          <cell r="JB2298" t="str">
            <v/>
          </cell>
        </row>
        <row r="2299">
          <cell r="B2299" t="str">
            <v>Primary</v>
          </cell>
          <cell r="C2299" t="str">
            <v>SGPRC-0506-2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2005-06</v>
          </cell>
          <cell r="J2299" t="str">
            <v>None</v>
          </cell>
          <cell r="K2299" t="str">
            <v>Regular</v>
          </cell>
          <cell r="L2299" t="str">
            <v>Residential (CCF-L4i)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NON-NPO</v>
          </cell>
          <cell r="AC2299">
            <v>0</v>
          </cell>
          <cell r="AD2299">
            <v>225000</v>
          </cell>
          <cell r="AE2299">
            <v>100000</v>
          </cell>
          <cell r="AF2299">
            <v>100000</v>
          </cell>
          <cell r="AT2299">
            <v>4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EQ2299" t="str">
            <v>X</v>
          </cell>
          <cell r="JB2299" t="str">
            <v/>
          </cell>
        </row>
        <row r="2300">
          <cell r="B2300" t="str">
            <v>Primary</v>
          </cell>
          <cell r="C2300" t="str">
            <v>SGPRC-0607-1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2006-07</v>
          </cell>
          <cell r="J2300" t="str">
            <v>None</v>
          </cell>
          <cell r="K2300" t="str">
            <v>Regular</v>
          </cell>
          <cell r="L2300" t="str">
            <v>Residential (CCF-L4i)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C2300">
            <v>125000</v>
          </cell>
          <cell r="AD2300">
            <v>100000</v>
          </cell>
          <cell r="AE2300">
            <v>150000</v>
          </cell>
          <cell r="AF2300">
            <v>150000</v>
          </cell>
          <cell r="AS2300">
            <v>4</v>
          </cell>
          <cell r="AT2300">
            <v>1</v>
          </cell>
          <cell r="AU2300">
            <v>2</v>
          </cell>
          <cell r="AV2300">
            <v>1</v>
          </cell>
          <cell r="AX2300">
            <v>4</v>
          </cell>
          <cell r="BV2300" t="str">
            <v>206 B. Yaleton Avenue</v>
          </cell>
          <cell r="EI2300">
            <v>42888</v>
          </cell>
          <cell r="EK2300">
            <v>43049</v>
          </cell>
          <cell r="EM2300">
            <v>43049</v>
          </cell>
          <cell r="EQ2300" t="str">
            <v>X</v>
          </cell>
          <cell r="EY2300" t="str">
            <v>X</v>
          </cell>
          <cell r="JB2300" t="str">
            <v/>
          </cell>
        </row>
        <row r="2301">
          <cell r="B2301" t="str">
            <v>Primary</v>
          </cell>
          <cell r="C2301" t="str">
            <v>SGPRC-0607-2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2006-07</v>
          </cell>
          <cell r="J2301" t="str">
            <v>None</v>
          </cell>
          <cell r="K2301" t="str">
            <v>Regular</v>
          </cell>
          <cell r="L2301" t="str">
            <v>Other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C2301">
            <v>250000</v>
          </cell>
          <cell r="AD2301">
            <v>100000</v>
          </cell>
          <cell r="AE2301">
            <v>150000</v>
          </cell>
          <cell r="AF2301">
            <v>250000</v>
          </cell>
          <cell r="AS2301">
            <v>4</v>
          </cell>
          <cell r="AT2301">
            <v>3</v>
          </cell>
          <cell r="AV2301">
            <v>3</v>
          </cell>
          <cell r="AX2301">
            <v>3</v>
          </cell>
          <cell r="BV2301" t="str">
            <v>11854 Hemlock Street</v>
          </cell>
          <cell r="EI2301">
            <v>40330</v>
          </cell>
          <cell r="EQ2301" t="str">
            <v>X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SGPRC-0607-3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2006-07</v>
          </cell>
          <cell r="J2302" t="str">
            <v>None</v>
          </cell>
          <cell r="K2302" t="str">
            <v>Regular</v>
          </cell>
          <cell r="L2302" t="str">
            <v>Residential (FHA-2bed)</v>
          </cell>
          <cell r="N2302" t="str">
            <v>New</v>
          </cell>
          <cell r="P2302" t="str">
            <v>Not Approved</v>
          </cell>
          <cell r="Q2302" t="str">
            <v>DE/SP</v>
          </cell>
          <cell r="T2302" t="str">
            <v>NON-NPO</v>
          </cell>
          <cell r="AC2302">
            <v>0</v>
          </cell>
          <cell r="AD2302">
            <v>100000</v>
          </cell>
          <cell r="AE2302">
            <v>100000</v>
          </cell>
          <cell r="AF2302">
            <v>4000</v>
          </cell>
          <cell r="AS2302">
            <v>4</v>
          </cell>
          <cell r="AX2302" t="str">
            <v/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SGPRC-0607-4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2006-07</v>
          </cell>
          <cell r="J2303" t="str">
            <v>None</v>
          </cell>
          <cell r="K2303" t="str">
            <v>Regular</v>
          </cell>
          <cell r="L2303" t="str">
            <v>Residential (FHA-2bed)</v>
          </cell>
          <cell r="N2303" t="str">
            <v>New</v>
          </cell>
          <cell r="P2303" t="str">
            <v>Not Approved</v>
          </cell>
          <cell r="Q2303" t="str">
            <v>DE/SP</v>
          </cell>
          <cell r="T2303" t="str">
            <v>NON-NPO</v>
          </cell>
          <cell r="AC2303">
            <v>0</v>
          </cell>
          <cell r="AD2303">
            <v>0</v>
          </cell>
          <cell r="AE2303">
            <v>30000</v>
          </cell>
          <cell r="AF2303">
            <v>30000</v>
          </cell>
          <cell r="AS2303">
            <v>2</v>
          </cell>
          <cell r="AT2303">
            <v>2</v>
          </cell>
          <cell r="AX2303" t="str">
            <v/>
          </cell>
          <cell r="BV2303" t="str">
            <v>1432 Ramona View Court</v>
          </cell>
          <cell r="EQ2303" t="str">
            <v>N/A</v>
          </cell>
          <cell r="JB2303" t="str">
            <v/>
          </cell>
        </row>
        <row r="2304">
          <cell r="B2304" t="str">
            <v>Primary</v>
          </cell>
          <cell r="C2304" t="str">
            <v>SGPRC-0607-5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2006-07</v>
          </cell>
          <cell r="J2304" t="str">
            <v>None</v>
          </cell>
          <cell r="K2304" t="str">
            <v>Regular</v>
          </cell>
          <cell r="L2304" t="str">
            <v>Residential (CCF-L4i)</v>
          </cell>
          <cell r="N2304" t="str">
            <v>New</v>
          </cell>
          <cell r="P2304" t="str">
            <v>Completed</v>
          </cell>
          <cell r="Q2304" t="str">
            <v>DE/SP</v>
          </cell>
          <cell r="T2304" t="str">
            <v>NON-NPO</v>
          </cell>
          <cell r="AC2304">
            <v>300000</v>
          </cell>
          <cell r="AD2304">
            <v>34280</v>
          </cell>
          <cell r="AE2304">
            <v>250000</v>
          </cell>
          <cell r="AF2304">
            <v>250000</v>
          </cell>
          <cell r="AS2304">
            <v>1</v>
          </cell>
          <cell r="AT2304">
            <v>2</v>
          </cell>
          <cell r="AV2304">
            <v>3</v>
          </cell>
          <cell r="AX2304">
            <v>4</v>
          </cell>
          <cell r="BV2304" t="str">
            <v>2017 Otterbein Avenue</v>
          </cell>
          <cell r="EM2304">
            <v>40778</v>
          </cell>
          <cell r="EQ2304" t="str">
            <v>X</v>
          </cell>
          <cell r="EY2304" t="str">
            <v>X</v>
          </cell>
          <cell r="JB2304" t="str">
            <v/>
          </cell>
        </row>
        <row r="2305">
          <cell r="B2305" t="str">
            <v>Primary</v>
          </cell>
          <cell r="C2305" t="str">
            <v>SGPRC-0607-6</v>
          </cell>
          <cell r="D2305" t="str">
            <v>TD</v>
          </cell>
          <cell r="E2305" t="str">
            <v>X275</v>
          </cell>
          <cell r="G2305" t="str">
            <v>SGPRC</v>
          </cell>
          <cell r="H2305" t="str">
            <v>2006-07</v>
          </cell>
          <cell r="J2305" t="str">
            <v>None</v>
          </cell>
          <cell r="K2305" t="str">
            <v>Regular</v>
          </cell>
          <cell r="L2305" t="str">
            <v>Training</v>
          </cell>
          <cell r="N2305" t="str">
            <v>New</v>
          </cell>
          <cell r="P2305" t="str">
            <v>Completed</v>
          </cell>
          <cell r="Q2305" t="str">
            <v>DE/SP</v>
          </cell>
          <cell r="T2305" t="str">
            <v>NON-NPO</v>
          </cell>
          <cell r="AD2305">
            <v>225000</v>
          </cell>
          <cell r="AE2305">
            <v>261050</v>
          </cell>
          <cell r="AF2305">
            <v>261050</v>
          </cell>
          <cell r="AT2305">
            <v>4</v>
          </cell>
          <cell r="AX2305" t="str">
            <v/>
          </cell>
          <cell r="BV2305" t="str">
            <v xml:space="preserve">2915 Duck Pond Lane </v>
          </cell>
          <cell r="EI2305">
            <v>43249</v>
          </cell>
          <cell r="EK2305">
            <v>43517</v>
          </cell>
          <cell r="EM2305" t="str">
            <v>N/A</v>
          </cell>
          <cell r="EQ2305" t="str">
            <v>N/A</v>
          </cell>
          <cell r="JB2305" t="str">
            <v/>
          </cell>
        </row>
        <row r="2306">
          <cell r="B2306" t="str">
            <v>Primary</v>
          </cell>
          <cell r="C2306" t="str">
            <v>SGPRC-0607-7</v>
          </cell>
          <cell r="D2306" t="str">
            <v>NP</v>
          </cell>
          <cell r="E2306" t="str">
            <v>X276</v>
          </cell>
          <cell r="G2306" t="str">
            <v>SGPRC</v>
          </cell>
          <cell r="H2306" t="str">
            <v>2006-07</v>
          </cell>
          <cell r="J2306" t="str">
            <v>None</v>
          </cell>
          <cell r="K2306" t="str">
            <v>Regular</v>
          </cell>
          <cell r="L2306" t="str">
            <v>NPO Start Up Funding</v>
          </cell>
          <cell r="N2306" t="str">
            <v>New</v>
          </cell>
          <cell r="P2306" t="str">
            <v>Completed</v>
          </cell>
          <cell r="Q2306" t="str">
            <v>DE/SP</v>
          </cell>
          <cell r="T2306" t="str">
            <v>NON-NPO</v>
          </cell>
          <cell r="AC2306">
            <v>300000</v>
          </cell>
          <cell r="AD2306">
            <v>0</v>
          </cell>
          <cell r="AE2306">
            <v>30000</v>
          </cell>
          <cell r="AF2306">
            <v>30000</v>
          </cell>
          <cell r="AS2306">
            <v>5</v>
          </cell>
          <cell r="AT2306">
            <v>3</v>
          </cell>
          <cell r="AV2306">
            <v>4</v>
          </cell>
          <cell r="AX2306" t="str">
            <v/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EY2306" t="str">
            <v>X</v>
          </cell>
          <cell r="JB2306" t="str">
            <v/>
          </cell>
        </row>
        <row r="2307">
          <cell r="B2307" t="str">
            <v>Primary</v>
          </cell>
          <cell r="C2307" t="str">
            <v>SGPRC-0708-1</v>
          </cell>
          <cell r="D2307" t="str">
            <v>RD</v>
          </cell>
          <cell r="E2307" t="str">
            <v>X167</v>
          </cell>
          <cell r="G2307" t="str">
            <v>SGPRC</v>
          </cell>
          <cell r="H2307" t="str">
            <v>2007-08</v>
          </cell>
          <cell r="J2307" t="str">
            <v>None</v>
          </cell>
          <cell r="K2307" t="str">
            <v>Regular</v>
          </cell>
          <cell r="L2307" t="str">
            <v>Residential (SRF-3bed)</v>
          </cell>
          <cell r="N2307" t="str">
            <v>New</v>
          </cell>
          <cell r="P2307" t="str">
            <v>Completed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225000</v>
          </cell>
          <cell r="AE2307">
            <v>258413</v>
          </cell>
          <cell r="AF2307">
            <v>258413</v>
          </cell>
          <cell r="AS2307">
            <v>2</v>
          </cell>
          <cell r="AT2307">
            <v>4</v>
          </cell>
          <cell r="AV2307">
            <v>4</v>
          </cell>
          <cell r="AX2307">
            <v>3</v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EQ2307" t="str">
            <v>X</v>
          </cell>
          <cell r="JB2307" t="str">
            <v/>
          </cell>
        </row>
        <row r="2308">
          <cell r="B2308" t="str">
            <v>Primary</v>
          </cell>
          <cell r="C2308" t="str">
            <v>SGPRC-0708-3</v>
          </cell>
          <cell r="D2308" t="str">
            <v>DP</v>
          </cell>
          <cell r="E2308" t="str">
            <v>X087</v>
          </cell>
          <cell r="G2308" t="str">
            <v>SGPRC</v>
          </cell>
          <cell r="H2308" t="str">
            <v>2007-08</v>
          </cell>
          <cell r="J2308" t="str">
            <v>None</v>
          </cell>
          <cell r="K2308" t="str">
            <v>Regular</v>
          </cell>
          <cell r="L2308" t="str">
            <v>Day Program</v>
          </cell>
          <cell r="N2308" t="str">
            <v>Expanded</v>
          </cell>
          <cell r="P2308" t="str">
            <v>Discontinued</v>
          </cell>
          <cell r="Q2308" t="str">
            <v>DE</v>
          </cell>
          <cell r="T2308" t="str">
            <v>NON-NPO</v>
          </cell>
          <cell r="AC2308">
            <v>0</v>
          </cell>
          <cell r="AD2308">
            <v>100000</v>
          </cell>
          <cell r="AE2308">
            <v>250489</v>
          </cell>
          <cell r="AF2308">
            <v>250489</v>
          </cell>
          <cell r="AS2308">
            <v>3</v>
          </cell>
          <cell r="AT2308">
            <v>1</v>
          </cell>
          <cell r="AV2308">
            <v>2</v>
          </cell>
          <cell r="AX2308" t="str">
            <v/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SGPRC-0708-4</v>
          </cell>
          <cell r="D2309" t="str">
            <v>NP</v>
          </cell>
          <cell r="E2309" t="str">
            <v>X276</v>
          </cell>
          <cell r="G2309" t="str">
            <v>SGPRC</v>
          </cell>
          <cell r="H2309" t="str">
            <v>2007-08</v>
          </cell>
          <cell r="J2309" t="str">
            <v>None</v>
          </cell>
          <cell r="K2309" t="str">
            <v>Regular</v>
          </cell>
          <cell r="L2309" t="str">
            <v>NPO Administrative Support</v>
          </cell>
          <cell r="N2309" t="str">
            <v>New</v>
          </cell>
          <cell r="P2309" t="str">
            <v>Discontinued</v>
          </cell>
          <cell r="Q2309" t="str">
            <v>DE</v>
          </cell>
          <cell r="T2309" t="str">
            <v>NON-NPO</v>
          </cell>
          <cell r="AC2309">
            <v>300000</v>
          </cell>
          <cell r="AD2309">
            <v>100000</v>
          </cell>
          <cell r="AE2309">
            <v>262522</v>
          </cell>
          <cell r="AF2309">
            <v>262522</v>
          </cell>
          <cell r="AS2309">
            <v>2</v>
          </cell>
          <cell r="AT2309">
            <v>4</v>
          </cell>
          <cell r="AX2309" t="str">
            <v/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SGPRC-0708-5</v>
          </cell>
          <cell r="D2310" t="str">
            <v>NP</v>
          </cell>
          <cell r="E2310" t="str">
            <v>X090</v>
          </cell>
          <cell r="G2310" t="str">
            <v>SGPRC</v>
          </cell>
          <cell r="H2310" t="str">
            <v>2007-08</v>
          </cell>
          <cell r="J2310" t="str">
            <v>None</v>
          </cell>
          <cell r="K2310" t="str">
            <v>Regular</v>
          </cell>
          <cell r="L2310" t="str">
            <v>NPO Administrative Support</v>
          </cell>
          <cell r="N2310" t="str">
            <v>New</v>
          </cell>
          <cell r="P2310" t="str">
            <v>Discontinued</v>
          </cell>
          <cell r="Q2310" t="str">
            <v>DE/SP</v>
          </cell>
          <cell r="T2310" t="str">
            <v>NON-NPO</v>
          </cell>
          <cell r="AC2310">
            <v>269260</v>
          </cell>
          <cell r="AD2310">
            <v>930740</v>
          </cell>
          <cell r="AE2310">
            <v>100000</v>
          </cell>
          <cell r="AF2310">
            <v>100000</v>
          </cell>
          <cell r="AS2310">
            <v>3</v>
          </cell>
          <cell r="AT2310">
            <v>1</v>
          </cell>
          <cell r="AX2310" t="str">
            <v/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SGPRC-0809-1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2008-09</v>
          </cell>
          <cell r="J2311" t="str">
            <v>None</v>
          </cell>
          <cell r="K2311" t="str">
            <v>LDC</v>
          </cell>
          <cell r="L2311" t="str">
            <v>Residential (SRF-4bed)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C2311">
            <v>150000</v>
          </cell>
          <cell r="AD2311">
            <v>450000</v>
          </cell>
          <cell r="AE2311">
            <v>285745</v>
          </cell>
          <cell r="AF2311">
            <v>285745</v>
          </cell>
          <cell r="AS2311">
            <v>4</v>
          </cell>
          <cell r="AT2311">
            <v>4</v>
          </cell>
          <cell r="AX2311">
            <v>4</v>
          </cell>
          <cell r="BV2311" t="str">
            <v>638 N. Chapman</v>
          </cell>
          <cell r="EI2311">
            <v>43621</v>
          </cell>
          <cell r="EM2311">
            <v>41165</v>
          </cell>
          <cell r="EQ2311">
            <v>40269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SGPRC-0809-2</v>
          </cell>
          <cell r="D2312" t="str">
            <v>DP</v>
          </cell>
          <cell r="E2312" t="str">
            <v>X087</v>
          </cell>
          <cell r="G2312" t="str">
            <v>SGPRC</v>
          </cell>
          <cell r="H2312" t="str">
            <v>2008-09</v>
          </cell>
          <cell r="J2312" t="str">
            <v>None</v>
          </cell>
          <cell r="K2312" t="str">
            <v>Regular</v>
          </cell>
          <cell r="L2312" t="str">
            <v>Day Program</v>
          </cell>
          <cell r="N2312" t="str">
            <v>New</v>
          </cell>
          <cell r="P2312" t="str">
            <v>Completed</v>
          </cell>
          <cell r="T2312" t="str">
            <v>NON-NPO</v>
          </cell>
          <cell r="AC2312">
            <v>150000</v>
          </cell>
          <cell r="AD2312">
            <v>450000</v>
          </cell>
          <cell r="AE2312">
            <v>285745</v>
          </cell>
          <cell r="AF2312">
            <v>1000000</v>
          </cell>
          <cell r="AS2312">
            <v>5</v>
          </cell>
          <cell r="AT2312">
            <v>4</v>
          </cell>
          <cell r="AV2312">
            <v>15</v>
          </cell>
          <cell r="AX2312" t="str">
            <v/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 t="str">
            <v>X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SGPRC-0809-3</v>
          </cell>
          <cell r="D2313" t="str">
            <v>RD</v>
          </cell>
          <cell r="E2313" t="str">
            <v>X086</v>
          </cell>
          <cell r="G2313" t="str">
            <v>SGPRC</v>
          </cell>
          <cell r="H2313" t="str">
            <v>2008-09</v>
          </cell>
          <cell r="J2313" t="str">
            <v>None</v>
          </cell>
          <cell r="K2313" t="str">
            <v>LDC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Q2313" t="str">
            <v>DE</v>
          </cell>
          <cell r="T2313" t="str">
            <v>NPO</v>
          </cell>
          <cell r="AC2313">
            <v>125000</v>
          </cell>
          <cell r="AE2313">
            <v>15750</v>
          </cell>
          <cell r="AF2313">
            <v>125000</v>
          </cell>
          <cell r="AS2313">
            <v>4</v>
          </cell>
          <cell r="AT2313">
            <v>3</v>
          </cell>
          <cell r="AV2313">
            <v>15</v>
          </cell>
          <cell r="AX2313">
            <v>4</v>
          </cell>
          <cell r="BV2313" t="str">
            <v>656 Tonopah</v>
          </cell>
          <cell r="EI2313" t="str">
            <v>X</v>
          </cell>
          <cell r="EK2313" t="str">
            <v>X</v>
          </cell>
          <cell r="EM2313">
            <v>40287</v>
          </cell>
          <cell r="EQ2313">
            <v>40470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SGPRC-0809-4</v>
          </cell>
          <cell r="D2314" t="str">
            <v>NP</v>
          </cell>
          <cell r="E2314" t="str">
            <v>X109</v>
          </cell>
          <cell r="G2314" t="str">
            <v>SGPRC</v>
          </cell>
          <cell r="H2314" t="str">
            <v>2008-09</v>
          </cell>
          <cell r="J2314" t="str">
            <v>None</v>
          </cell>
          <cell r="K2314" t="str">
            <v>Regular</v>
          </cell>
          <cell r="L2314" t="str">
            <v>NPO Administrative Support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NON-NPO</v>
          </cell>
          <cell r="AD2314">
            <v>169750</v>
          </cell>
          <cell r="AE2314">
            <v>258413</v>
          </cell>
          <cell r="AF2314">
            <v>258413</v>
          </cell>
          <cell r="AS2314">
            <v>2</v>
          </cell>
          <cell r="AT2314">
            <v>3</v>
          </cell>
          <cell r="AX2314" t="str">
            <v/>
          </cell>
          <cell r="BV2314" t="str">
            <v>1 Maverick Cir</v>
          </cell>
          <cell r="EM2314">
            <v>41242</v>
          </cell>
          <cell r="EQ2314" t="str">
            <v>N/A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SGPRC-0809-5</v>
          </cell>
          <cell r="D2315" t="str">
            <v>RD</v>
          </cell>
          <cell r="E2315" t="str">
            <v>X087</v>
          </cell>
          <cell r="G2315" t="str">
            <v>SGPRC</v>
          </cell>
          <cell r="H2315" t="str">
            <v>2008-09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Q2315" t="str">
            <v>DE</v>
          </cell>
          <cell r="T2315" t="str">
            <v>NPO</v>
          </cell>
          <cell r="AC2315">
            <v>125000</v>
          </cell>
          <cell r="AE2315">
            <v>75000</v>
          </cell>
          <cell r="AF2315">
            <v>125000</v>
          </cell>
          <cell r="AS2315">
            <v>4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40632</v>
          </cell>
          <cell r="EQ2315">
            <v>40737</v>
          </cell>
          <cell r="EY2315" t="str">
            <v>X</v>
          </cell>
          <cell r="JB2315" t="str">
            <v/>
          </cell>
        </row>
        <row r="2316">
          <cell r="B2316" t="str">
            <v>Secondary</v>
          </cell>
          <cell r="C2316" t="str">
            <v>SGPRC-0910-1</v>
          </cell>
          <cell r="D2316" t="str">
            <v>RD</v>
          </cell>
          <cell r="E2316" t="str">
            <v>X086</v>
          </cell>
          <cell r="G2316" t="str">
            <v>SGPRC</v>
          </cell>
          <cell r="H2316" t="str">
            <v>2009-10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Continued</v>
          </cell>
          <cell r="P2316" t="str">
            <v>Completed</v>
          </cell>
          <cell r="Q2316" t="str">
            <v>DE</v>
          </cell>
          <cell r="T2316" t="str">
            <v>NPO</v>
          </cell>
          <cell r="AC2316">
            <v>300000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V2316">
            <v>2</v>
          </cell>
          <cell r="AX2316" t="str">
            <v/>
          </cell>
          <cell r="BV2316" t="str">
            <v>336 Markway Ln</v>
          </cell>
          <cell r="EI2316">
            <v>40606</v>
          </cell>
          <cell r="EM2316">
            <v>40778</v>
          </cell>
          <cell r="EQ2316">
            <v>41183</v>
          </cell>
          <cell r="EY2316">
            <v>41393</v>
          </cell>
          <cell r="JB2316" t="str">
            <v/>
          </cell>
        </row>
        <row r="2317">
          <cell r="B2317" t="str">
            <v>Secondary</v>
          </cell>
          <cell r="C2317" t="str">
            <v>SGPRC-0910-2</v>
          </cell>
          <cell r="D2317" t="str">
            <v>RD</v>
          </cell>
          <cell r="E2317" t="str">
            <v>X087</v>
          </cell>
          <cell r="G2317" t="str">
            <v>SGPRC</v>
          </cell>
          <cell r="H2317" t="str">
            <v>2009-10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Continued</v>
          </cell>
          <cell r="P2317" t="str">
            <v>Completed</v>
          </cell>
          <cell r="Q2317" t="str">
            <v>DE</v>
          </cell>
          <cell r="T2317" t="str">
            <v>NPO</v>
          </cell>
          <cell r="AC2317">
            <v>0</v>
          </cell>
          <cell r="AD2317">
            <v>169750</v>
          </cell>
          <cell r="AE2317">
            <v>50000</v>
          </cell>
          <cell r="AF2317">
            <v>50000</v>
          </cell>
          <cell r="AS2317">
            <v>2</v>
          </cell>
          <cell r="AT2317">
            <v>3</v>
          </cell>
          <cell r="AX2317">
            <v>3</v>
          </cell>
          <cell r="BV2317" t="str">
            <v>21334 Cold Springs Ln</v>
          </cell>
          <cell r="EI2317">
            <v>40616</v>
          </cell>
          <cell r="EQ2317">
            <v>41303</v>
          </cell>
          <cell r="EY2317">
            <v>41689</v>
          </cell>
          <cell r="JB2317" t="str">
            <v/>
          </cell>
        </row>
        <row r="2318">
          <cell r="B2318" t="str">
            <v>Primary</v>
          </cell>
          <cell r="C2318" t="str">
            <v>SGPRC-0910-3</v>
          </cell>
          <cell r="D2318" t="str">
            <v>NP</v>
          </cell>
          <cell r="E2318" t="str">
            <v>X217</v>
          </cell>
          <cell r="G2318" t="str">
            <v>SGPRC</v>
          </cell>
          <cell r="H2318" t="str">
            <v>2009-10</v>
          </cell>
          <cell r="J2318" t="str">
            <v>None</v>
          </cell>
          <cell r="K2318" t="str">
            <v>Regular</v>
          </cell>
          <cell r="L2318" t="str">
            <v>NPO Administrative Support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NON-NPO</v>
          </cell>
          <cell r="AC2318">
            <v>175000</v>
          </cell>
          <cell r="AD2318">
            <v>200000</v>
          </cell>
          <cell r="AE2318">
            <v>30000</v>
          </cell>
          <cell r="AF2318">
            <v>30000</v>
          </cell>
          <cell r="AS2318">
            <v>2</v>
          </cell>
          <cell r="AT2318">
            <v>3</v>
          </cell>
          <cell r="AX2318" t="str">
            <v/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 t="str">
            <v>N/A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SGPRC-0910-4</v>
          </cell>
          <cell r="D2319" t="str">
            <v>RD</v>
          </cell>
          <cell r="E2319" t="str">
            <v>X088</v>
          </cell>
          <cell r="G2319" t="str">
            <v>SGPRC</v>
          </cell>
          <cell r="H2319" t="str">
            <v>2009-10</v>
          </cell>
          <cell r="J2319" t="str">
            <v>None</v>
          </cell>
          <cell r="K2319" t="str">
            <v>LDC</v>
          </cell>
          <cell r="L2319" t="str">
            <v>Residential (ARFPSHN-5bed)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300000</v>
          </cell>
          <cell r="AD2319">
            <v>200000</v>
          </cell>
          <cell r="AE2319">
            <v>100000</v>
          </cell>
          <cell r="AF2319">
            <v>100000</v>
          </cell>
          <cell r="AS2319">
            <v>5</v>
          </cell>
          <cell r="AT2319">
            <v>1</v>
          </cell>
          <cell r="AX2319">
            <v>5</v>
          </cell>
          <cell r="BV2319" t="str">
            <v>23612 Meadcliff Pl</v>
          </cell>
          <cell r="EI2319">
            <v>41246</v>
          </cell>
          <cell r="EK2319">
            <v>41661</v>
          </cell>
          <cell r="EM2319">
            <v>40778</v>
          </cell>
          <cell r="EQ2319">
            <v>41017</v>
          </cell>
          <cell r="EY2319" t="str">
            <v>X</v>
          </cell>
          <cell r="JB2319" t="str">
            <v/>
          </cell>
        </row>
        <row r="2320">
          <cell r="B2320" t="str">
            <v>Secondary</v>
          </cell>
          <cell r="C2320" t="str">
            <v>SGPRC-0910-5</v>
          </cell>
          <cell r="D2320" t="str">
            <v>RD</v>
          </cell>
          <cell r="E2320" t="str">
            <v>X088</v>
          </cell>
          <cell r="G2320" t="str">
            <v>SGPRC</v>
          </cell>
          <cell r="H2320" t="str">
            <v>2009-10</v>
          </cell>
          <cell r="J2320" t="str">
            <v>None</v>
          </cell>
          <cell r="K2320" t="str">
            <v>LDC</v>
          </cell>
          <cell r="L2320" t="str">
            <v>Residential (ARFPSHN-5bed)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225000</v>
          </cell>
          <cell r="AE2320">
            <v>150000</v>
          </cell>
          <cell r="AF2320">
            <v>150000</v>
          </cell>
          <cell r="AS2320">
            <v>2</v>
          </cell>
          <cell r="AT2320">
            <v>2</v>
          </cell>
          <cell r="AV2320">
            <v>2</v>
          </cell>
          <cell r="AX2320" t="str">
            <v/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/>
          </cell>
        </row>
        <row r="2321">
          <cell r="B2321" t="str">
            <v>Primary</v>
          </cell>
          <cell r="C2321" t="str">
            <v>SGPRC-0910-6</v>
          </cell>
          <cell r="D2321" t="str">
            <v>RD</v>
          </cell>
          <cell r="E2321" t="str">
            <v>X089</v>
          </cell>
          <cell r="G2321" t="str">
            <v>SGPRC</v>
          </cell>
          <cell r="H2321" t="str">
            <v>2009-10</v>
          </cell>
          <cell r="J2321" t="str">
            <v>None</v>
          </cell>
          <cell r="K2321" t="str">
            <v>LDC</v>
          </cell>
          <cell r="L2321" t="str">
            <v>Residential (ARFPSHN-5bed)</v>
          </cell>
          <cell r="N2321" t="str">
            <v>New</v>
          </cell>
          <cell r="P2321" t="str">
            <v>Completed</v>
          </cell>
          <cell r="T2321" t="str">
            <v>NPO</v>
          </cell>
          <cell r="AC2321">
            <v>300000</v>
          </cell>
          <cell r="AD2321">
            <v>100000</v>
          </cell>
          <cell r="AE2321">
            <v>150000</v>
          </cell>
          <cell r="AF2321">
            <v>150000</v>
          </cell>
          <cell r="AS2321">
            <v>5</v>
          </cell>
          <cell r="AT2321">
            <v>2</v>
          </cell>
          <cell r="AX2321">
            <v>5</v>
          </cell>
          <cell r="BV2321" t="str">
            <v>1837 Rosemount Ave</v>
          </cell>
          <cell r="EI2321">
            <v>40330</v>
          </cell>
          <cell r="EM2321">
            <v>40842</v>
          </cell>
          <cell r="EQ2321">
            <v>41018</v>
          </cell>
          <cell r="EY2321" t="str">
            <v>X</v>
          </cell>
          <cell r="JB2321" t="str">
            <v/>
          </cell>
        </row>
        <row r="2322">
          <cell r="B2322" t="str">
            <v>Secondary</v>
          </cell>
          <cell r="C2322" t="str">
            <v>SGPRC-0910-7</v>
          </cell>
          <cell r="D2322" t="str">
            <v>RD</v>
          </cell>
          <cell r="E2322" t="str">
            <v>X089</v>
          </cell>
          <cell r="G2322" t="str">
            <v>SGPRC</v>
          </cell>
          <cell r="H2322" t="str">
            <v>2009-10</v>
          </cell>
          <cell r="J2322" t="str">
            <v>None</v>
          </cell>
          <cell r="K2322" t="str">
            <v>LDC</v>
          </cell>
          <cell r="L2322" t="str">
            <v>Residential (ARFPSHN-5bed)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225000</v>
          </cell>
          <cell r="AE2322">
            <v>150000</v>
          </cell>
          <cell r="AF2322">
            <v>150000</v>
          </cell>
          <cell r="AS2322">
            <v>2</v>
          </cell>
          <cell r="AT2322">
            <v>3</v>
          </cell>
          <cell r="AX2322">
            <v>4</v>
          </cell>
          <cell r="BV2322" t="str">
            <v>1837 Rosemount Ave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Secondary</v>
          </cell>
          <cell r="C2323" t="str">
            <v>SGPRC-0910-8</v>
          </cell>
          <cell r="D2323" t="str">
            <v>RD</v>
          </cell>
          <cell r="E2323" t="str">
            <v>X208</v>
          </cell>
          <cell r="G2323" t="str">
            <v>SGPRC</v>
          </cell>
          <cell r="H2323" t="str">
            <v>2009-10</v>
          </cell>
          <cell r="J2323" t="str">
            <v>None</v>
          </cell>
          <cell r="K2323" t="str">
            <v>LDC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NON-NPO</v>
          </cell>
          <cell r="AD2323">
            <v>100000</v>
          </cell>
          <cell r="AE2323">
            <v>150000</v>
          </cell>
          <cell r="AF2323">
            <v>150000</v>
          </cell>
          <cell r="AS2323">
            <v>2</v>
          </cell>
          <cell r="AT2323">
            <v>2</v>
          </cell>
          <cell r="AX2323" t="str">
            <v/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40811</v>
          </cell>
          <cell r="EY2323">
            <v>42072</v>
          </cell>
          <cell r="JB2323" t="str">
            <v/>
          </cell>
        </row>
        <row r="2324">
          <cell r="B2324" t="str">
            <v>Primary</v>
          </cell>
          <cell r="C2324" t="str">
            <v>SGPRC-0910-9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2009-10</v>
          </cell>
          <cell r="J2324" t="str">
            <v>None</v>
          </cell>
          <cell r="K2324" t="str">
            <v>LDC</v>
          </cell>
          <cell r="L2324" t="str">
            <v>Residential (SRF-4bed)</v>
          </cell>
          <cell r="N2324" t="str">
            <v>New</v>
          </cell>
          <cell r="P2324" t="str">
            <v>Completed</v>
          </cell>
          <cell r="T2324" t="str">
            <v>NON-NPO</v>
          </cell>
          <cell r="AC2324">
            <v>129526</v>
          </cell>
          <cell r="AD2324">
            <v>100000</v>
          </cell>
          <cell r="AE2324">
            <v>5000</v>
          </cell>
          <cell r="AF2324">
            <v>5000</v>
          </cell>
          <cell r="AS2324">
            <v>4</v>
          </cell>
          <cell r="AT2324">
            <v>1</v>
          </cell>
          <cell r="AV2324">
            <v>3</v>
          </cell>
          <cell r="AX2324">
            <v>4</v>
          </cell>
          <cell r="BV2324" t="str">
            <v>1046 Prospero Dr</v>
          </cell>
          <cell r="EI2324">
            <v>40330</v>
          </cell>
          <cell r="EK2324">
            <v>42298</v>
          </cell>
          <cell r="EM2324">
            <v>42298</v>
          </cell>
          <cell r="EQ2324">
            <v>40921</v>
          </cell>
          <cell r="EY2324">
            <v>41214</v>
          </cell>
          <cell r="JB2324" t="str">
            <v/>
          </cell>
        </row>
        <row r="2325">
          <cell r="B2325" t="str">
            <v>Primary</v>
          </cell>
          <cell r="C2325" t="str">
            <v>SGPRC-0910-10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2009-10</v>
          </cell>
          <cell r="J2325" t="str">
            <v>None</v>
          </cell>
          <cell r="K2325" t="str">
            <v>LDC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NON-NPO</v>
          </cell>
          <cell r="AC2325">
            <v>200000</v>
          </cell>
          <cell r="AD2325">
            <v>100000</v>
          </cell>
          <cell r="AE2325">
            <v>50000</v>
          </cell>
          <cell r="AF2325">
            <v>50000</v>
          </cell>
          <cell r="AS2325">
            <v>4</v>
          </cell>
          <cell r="AT2325">
            <v>3</v>
          </cell>
          <cell r="AV2325">
            <v>3</v>
          </cell>
          <cell r="AX2325">
            <v>4</v>
          </cell>
          <cell r="BV2325" t="str">
            <v>357 Victoria Pl</v>
          </cell>
          <cell r="EI2325">
            <v>40339</v>
          </cell>
          <cell r="EK2325">
            <v>42146</v>
          </cell>
          <cell r="EM2325">
            <v>42146</v>
          </cell>
          <cell r="EQ2325">
            <v>41128</v>
          </cell>
          <cell r="EY2325">
            <v>41218</v>
          </cell>
          <cell r="JB2325" t="str">
            <v/>
          </cell>
        </row>
        <row r="2326">
          <cell r="B2326" t="str">
            <v>Primary</v>
          </cell>
          <cell r="C2326" t="str">
            <v>SGPRC-1011-1</v>
          </cell>
          <cell r="D2326" t="str">
            <v>RD</v>
          </cell>
          <cell r="E2326" t="str">
            <v>X217</v>
          </cell>
          <cell r="G2326" t="str">
            <v>SGPRC</v>
          </cell>
          <cell r="H2326" t="str">
            <v>2010-11</v>
          </cell>
          <cell r="J2326" t="str">
            <v>None</v>
          </cell>
          <cell r="K2326" t="str">
            <v>Regular</v>
          </cell>
          <cell r="L2326" t="str">
            <v>Residential (SRF-4bed)</v>
          </cell>
          <cell r="N2326" t="str">
            <v>New</v>
          </cell>
          <cell r="P2326" t="str">
            <v>Withdrawn</v>
          </cell>
          <cell r="Q2326" t="str">
            <v>DE/SP</v>
          </cell>
          <cell r="T2326" t="str">
            <v>NON-NPO</v>
          </cell>
          <cell r="AC2326">
            <v>175000</v>
          </cell>
          <cell r="AD2326">
            <v>200000</v>
          </cell>
          <cell r="AE2326">
            <v>30000</v>
          </cell>
          <cell r="AF2326">
            <v>30000</v>
          </cell>
          <cell r="AS2326">
            <v>2</v>
          </cell>
          <cell r="AT2326">
            <v>2</v>
          </cell>
          <cell r="AX2326">
            <v>4</v>
          </cell>
          <cell r="BV2326" t="str">
            <v xml:space="preserve">2441 Cameron Ave  </v>
          </cell>
          <cell r="EI2326">
            <v>41246</v>
          </cell>
          <cell r="EK2326">
            <v>41648</v>
          </cell>
          <cell r="EM2326">
            <v>41593</v>
          </cell>
          <cell r="EQ2326">
            <v>42095</v>
          </cell>
          <cell r="EY2326">
            <v>42331</v>
          </cell>
          <cell r="JB2326" t="str">
            <v/>
          </cell>
        </row>
        <row r="2327">
          <cell r="B2327" t="str">
            <v>Primary</v>
          </cell>
          <cell r="C2327" t="str">
            <v>SGPRC-1011-2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2010-11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New</v>
          </cell>
          <cell r="P2327" t="str">
            <v>Withdrawn</v>
          </cell>
          <cell r="Q2327" t="str">
            <v>DE/SP</v>
          </cell>
          <cell r="T2327" t="str">
            <v>NON-NPO</v>
          </cell>
          <cell r="AC2327">
            <v>175000</v>
          </cell>
          <cell r="AD2327">
            <v>67000</v>
          </cell>
          <cell r="AE2327">
            <v>150000</v>
          </cell>
          <cell r="AF2327">
            <v>150000</v>
          </cell>
          <cell r="AS2327">
            <v>2</v>
          </cell>
          <cell r="AT2327">
            <v>2</v>
          </cell>
          <cell r="AX2327">
            <v>4</v>
          </cell>
          <cell r="BV2327" t="str">
            <v>1412 E. Covina Hills Rd</v>
          </cell>
          <cell r="EI2327">
            <v>41246</v>
          </cell>
          <cell r="EK2327">
            <v>41661</v>
          </cell>
          <cell r="EM2327">
            <v>41661</v>
          </cell>
          <cell r="EQ2327">
            <v>41913</v>
          </cell>
          <cell r="EY2327">
            <v>42128</v>
          </cell>
          <cell r="JB2327" t="str">
            <v/>
          </cell>
        </row>
        <row r="2328">
          <cell r="B2328" t="str">
            <v>Primary</v>
          </cell>
          <cell r="C2328" t="str">
            <v>SGPRC-1011-3</v>
          </cell>
          <cell r="D2328" t="str">
            <v>RD</v>
          </cell>
          <cell r="E2328" t="str">
            <v>X194</v>
          </cell>
          <cell r="G2328" t="str">
            <v>SGPRC</v>
          </cell>
          <cell r="H2328" t="str">
            <v>2010-11</v>
          </cell>
          <cell r="J2328" t="str">
            <v>None</v>
          </cell>
          <cell r="K2328" t="str">
            <v>Regular</v>
          </cell>
          <cell r="L2328" t="str">
            <v>Residential (SLS)</v>
          </cell>
          <cell r="N2328" t="str">
            <v>New</v>
          </cell>
          <cell r="P2328" t="str">
            <v>Withdrawn</v>
          </cell>
          <cell r="Q2328" t="str">
            <v>DE</v>
          </cell>
          <cell r="T2328" t="str">
            <v>NON-NPO</v>
          </cell>
          <cell r="AC2328">
            <v>175000</v>
          </cell>
          <cell r="AD2328">
            <v>200000</v>
          </cell>
          <cell r="AE2328">
            <v>150000</v>
          </cell>
          <cell r="AF2328">
            <v>150000</v>
          </cell>
          <cell r="AS2328">
            <v>2</v>
          </cell>
          <cell r="AT2328">
            <v>4</v>
          </cell>
          <cell r="AV2328">
            <v>2</v>
          </cell>
          <cell r="AX2328">
            <v>4</v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SGPRC-1011-4</v>
          </cell>
          <cell r="D2329" t="str">
            <v>RD</v>
          </cell>
          <cell r="E2329" t="str">
            <v>X092</v>
          </cell>
          <cell r="G2329" t="str">
            <v>SGPRC</v>
          </cell>
          <cell r="H2329" t="str">
            <v>2010-11</v>
          </cell>
          <cell r="J2329" t="str">
            <v>None</v>
          </cell>
          <cell r="K2329" t="str">
            <v>Regular</v>
          </cell>
          <cell r="L2329" t="str">
            <v>Residential (SRF-3bed)</v>
          </cell>
          <cell r="N2329" t="str">
            <v>New</v>
          </cell>
          <cell r="P2329" t="str">
            <v>Withdrawn</v>
          </cell>
          <cell r="T2329" t="str">
            <v>NON-NPO</v>
          </cell>
          <cell r="AD2329">
            <v>169750</v>
          </cell>
          <cell r="AE2329">
            <v>100000</v>
          </cell>
          <cell r="AF2329">
            <v>100000</v>
          </cell>
          <cell r="AS2329">
            <v>2</v>
          </cell>
          <cell r="AT2329">
            <v>3</v>
          </cell>
          <cell r="AX2329">
            <v>3</v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Primary</v>
          </cell>
          <cell r="C2330" t="str">
            <v>SGPRC-1011-6</v>
          </cell>
          <cell r="D2330" t="str">
            <v>DP</v>
          </cell>
          <cell r="E2330" t="str">
            <v>X167</v>
          </cell>
          <cell r="G2330" t="str">
            <v>SGPRC</v>
          </cell>
          <cell r="H2330" t="str">
            <v>2010-11</v>
          </cell>
          <cell r="J2330" t="str">
            <v>None</v>
          </cell>
          <cell r="K2330" t="str">
            <v>LDC</v>
          </cell>
          <cell r="L2330" t="str">
            <v>Day Program</v>
          </cell>
          <cell r="N2330" t="str">
            <v>New</v>
          </cell>
          <cell r="P2330" t="str">
            <v>Withdrawn</v>
          </cell>
          <cell r="Q2330" t="str">
            <v>DE/SP</v>
          </cell>
          <cell r="T2330" t="str">
            <v>NON-NPO</v>
          </cell>
          <cell r="AC2330">
            <v>175000</v>
          </cell>
          <cell r="AD2330">
            <v>200000</v>
          </cell>
          <cell r="AE2330">
            <v>30000</v>
          </cell>
          <cell r="AF2330">
            <v>30000</v>
          </cell>
          <cell r="AS2330">
            <v>2</v>
          </cell>
          <cell r="AT2330">
            <v>2</v>
          </cell>
          <cell r="AX2330" t="str">
            <v/>
          </cell>
          <cell r="BV2330" t="str">
            <v>19823 Calle Marisma</v>
          </cell>
          <cell r="EI2330">
            <v>41395</v>
          </cell>
          <cell r="EK2330">
            <v>41460</v>
          </cell>
          <cell r="EM2330">
            <v>41509</v>
          </cell>
          <cell r="EQ2330">
            <v>41974</v>
          </cell>
          <cell r="EY2330">
            <v>42072</v>
          </cell>
          <cell r="JB2330" t="str">
            <v/>
          </cell>
        </row>
        <row r="2331">
          <cell r="B2331" t="str">
            <v>Primary</v>
          </cell>
          <cell r="C2331" t="str">
            <v>SGPRC-1011-8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2010-11</v>
          </cell>
          <cell r="J2331" t="str">
            <v>None</v>
          </cell>
          <cell r="K2331" t="str">
            <v>LDC</v>
          </cell>
          <cell r="L2331" t="str">
            <v>Residential (ICF-DDN)</v>
          </cell>
          <cell r="N2331" t="str">
            <v>New</v>
          </cell>
          <cell r="P2331" t="str">
            <v>Completed</v>
          </cell>
          <cell r="Q2331" t="str">
            <v>DE/SP</v>
          </cell>
          <cell r="T2331" t="str">
            <v>NON-NPO</v>
          </cell>
          <cell r="AC2331">
            <v>150000</v>
          </cell>
          <cell r="AD2331">
            <v>450000</v>
          </cell>
          <cell r="AE2331">
            <v>150000</v>
          </cell>
          <cell r="AF2331">
            <v>150000</v>
          </cell>
          <cell r="AS2331">
            <v>3</v>
          </cell>
          <cell r="AT2331">
            <v>1</v>
          </cell>
          <cell r="AV2331">
            <v>2</v>
          </cell>
          <cell r="AX2331">
            <v>6</v>
          </cell>
          <cell r="BV2331" t="str">
            <v>336 Markway Ln</v>
          </cell>
          <cell r="EI2331">
            <v>40606</v>
          </cell>
          <cell r="EK2331">
            <v>41509</v>
          </cell>
          <cell r="EM2331">
            <v>41543</v>
          </cell>
          <cell r="EQ2331">
            <v>41183</v>
          </cell>
          <cell r="EY2331">
            <v>41393</v>
          </cell>
          <cell r="JB2331" t="str">
            <v/>
          </cell>
        </row>
        <row r="2332">
          <cell r="B2332" t="str">
            <v>Primary</v>
          </cell>
          <cell r="C2332" t="str">
            <v>SGPRC-1011-9</v>
          </cell>
          <cell r="D2332" t="str">
            <v>RD</v>
          </cell>
          <cell r="E2332" t="str">
            <v>X141</v>
          </cell>
          <cell r="G2332" t="str">
            <v>SGPRC</v>
          </cell>
          <cell r="H2332" t="str">
            <v>2010-11</v>
          </cell>
          <cell r="J2332" t="str">
            <v>None</v>
          </cell>
          <cell r="K2332" t="str">
            <v>LDC</v>
          </cell>
          <cell r="L2332" t="str">
            <v>Residential (ICF-DDN)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C2332">
            <v>129526</v>
          </cell>
          <cell r="AD2332">
            <v>225000</v>
          </cell>
          <cell r="AE2332">
            <v>50000</v>
          </cell>
          <cell r="AF2332">
            <v>50000</v>
          </cell>
          <cell r="AS2332">
            <v>2</v>
          </cell>
          <cell r="AT2332">
            <v>4</v>
          </cell>
          <cell r="AX2332">
            <v>6</v>
          </cell>
          <cell r="BV2332" t="str">
            <v>21334 Cold Springs Ln</v>
          </cell>
          <cell r="EI2332">
            <v>40616</v>
          </cell>
          <cell r="EK2332">
            <v>42298</v>
          </cell>
          <cell r="EM2332">
            <v>42298</v>
          </cell>
          <cell r="EQ2332">
            <v>41303</v>
          </cell>
          <cell r="EY2332">
            <v>41689</v>
          </cell>
          <cell r="JB2332" t="str">
            <v/>
          </cell>
        </row>
        <row r="2333">
          <cell r="B2333" t="str">
            <v>Primary</v>
          </cell>
          <cell r="C2333" t="str">
            <v>SGPRC-1011-10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2010-11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Q2333" t="str">
            <v>DE</v>
          </cell>
          <cell r="T2333" t="str">
            <v>NON-NPO</v>
          </cell>
          <cell r="AC2333">
            <v>200000</v>
          </cell>
          <cell r="AD2333">
            <v>235000</v>
          </cell>
          <cell r="AE2333">
            <v>50000</v>
          </cell>
          <cell r="AF2333">
            <v>125000</v>
          </cell>
          <cell r="AS2333">
            <v>3</v>
          </cell>
          <cell r="AT2333">
            <v>1</v>
          </cell>
          <cell r="AX2333">
            <v>4</v>
          </cell>
          <cell r="BV2333" t="str">
            <v>2973 Grayburn St</v>
          </cell>
          <cell r="EI2333">
            <v>40616</v>
          </cell>
          <cell r="EK2333">
            <v>42146</v>
          </cell>
          <cell r="EM2333" t="str">
            <v>N/A</v>
          </cell>
          <cell r="EQ2333">
            <v>41572</v>
          </cell>
          <cell r="EY2333">
            <v>41828</v>
          </cell>
          <cell r="JB2333" t="str">
            <v/>
          </cell>
        </row>
        <row r="2334">
          <cell r="B2334" t="str">
            <v>Primary</v>
          </cell>
          <cell r="C2334" t="str">
            <v>SGPRC-1112-1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2011-12</v>
          </cell>
          <cell r="J2334" t="str">
            <v>None</v>
          </cell>
          <cell r="K2334" t="str">
            <v>LDC</v>
          </cell>
          <cell r="L2334" t="str">
            <v>Residential (ARFPSHN-5bed)</v>
          </cell>
          <cell r="N2334" t="str">
            <v>New</v>
          </cell>
          <cell r="P2334" t="str">
            <v>Completed</v>
          </cell>
          <cell r="Q2334" t="str">
            <v>DE/SP</v>
          </cell>
          <cell r="T2334" t="str">
            <v>NPO</v>
          </cell>
          <cell r="AC2334">
            <v>150000</v>
          </cell>
          <cell r="AD2334">
            <v>225000</v>
          </cell>
          <cell r="AE2334">
            <v>42000</v>
          </cell>
          <cell r="AF2334">
            <v>125000</v>
          </cell>
          <cell r="AS2334">
            <v>5</v>
          </cell>
          <cell r="AT2334">
            <v>2</v>
          </cell>
          <cell r="AX2334">
            <v>5</v>
          </cell>
          <cell r="BV2334" t="str">
            <v>244 Andover Dr</v>
          </cell>
          <cell r="EM2334">
            <v>41165</v>
          </cell>
          <cell r="EQ2334">
            <v>41495</v>
          </cell>
          <cell r="EY2334" t="str">
            <v>X</v>
          </cell>
          <cell r="JB2334" t="str">
            <v/>
          </cell>
        </row>
        <row r="2335">
          <cell r="B2335" t="str">
            <v>Primary</v>
          </cell>
          <cell r="C2335" t="str">
            <v>SGPRC-1112-2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2011-12</v>
          </cell>
          <cell r="J2335" t="str">
            <v>None</v>
          </cell>
          <cell r="K2335" t="str">
            <v>LDC</v>
          </cell>
          <cell r="L2335" t="str">
            <v>Residential (ARFPSHN-5bed)</v>
          </cell>
          <cell r="N2335" t="str">
            <v>New</v>
          </cell>
          <cell r="P2335" t="str">
            <v>Completed</v>
          </cell>
          <cell r="Q2335" t="str">
            <v>DE/SP</v>
          </cell>
          <cell r="T2335" t="str">
            <v>NPO</v>
          </cell>
          <cell r="AC2335">
            <v>150000</v>
          </cell>
          <cell r="AD2335">
            <v>100000</v>
          </cell>
          <cell r="AE2335">
            <v>42000</v>
          </cell>
          <cell r="AF2335">
            <v>125000</v>
          </cell>
          <cell r="AS2335">
            <v>5</v>
          </cell>
          <cell r="AT2335">
            <v>2</v>
          </cell>
          <cell r="AX2335">
            <v>5</v>
          </cell>
          <cell r="BV2335" t="str">
            <v>165 Alford St</v>
          </cell>
          <cell r="EM2335">
            <v>41159</v>
          </cell>
          <cell r="EQ2335">
            <v>41526</v>
          </cell>
          <cell r="EY2335">
            <v>41617</v>
          </cell>
          <cell r="JB2335" t="str">
            <v/>
          </cell>
        </row>
        <row r="2336">
          <cell r="B2336" t="str">
            <v>Primary</v>
          </cell>
          <cell r="C2336" t="str">
            <v>SGPRC-1112-3</v>
          </cell>
          <cell r="D2336" t="str">
            <v>DP</v>
          </cell>
          <cell r="E2336" t="str">
            <v>X275</v>
          </cell>
          <cell r="G2336" t="str">
            <v>SGPRC</v>
          </cell>
          <cell r="H2336" t="str">
            <v>2011-12</v>
          </cell>
          <cell r="J2336" t="str">
            <v>None</v>
          </cell>
          <cell r="K2336" t="str">
            <v>LDC</v>
          </cell>
          <cell r="L2336" t="str">
            <v>Day Program</v>
          </cell>
          <cell r="N2336" t="str">
            <v>New</v>
          </cell>
          <cell r="P2336" t="str">
            <v>Discontinued</v>
          </cell>
          <cell r="Q2336" t="str">
            <v>DE/SP</v>
          </cell>
          <cell r="T2336" t="str">
            <v>NON-NPO</v>
          </cell>
          <cell r="AC2336">
            <v>125000</v>
          </cell>
          <cell r="AD2336">
            <v>100000</v>
          </cell>
          <cell r="AE2336">
            <v>15750</v>
          </cell>
          <cell r="AF2336">
            <v>125000</v>
          </cell>
          <cell r="AS2336">
            <v>1</v>
          </cell>
          <cell r="AT2336">
            <v>1</v>
          </cell>
          <cell r="AX2336" t="str">
            <v/>
          </cell>
          <cell r="BV2336" t="str">
            <v xml:space="preserve">2915 Duck Pond Lane </v>
          </cell>
          <cell r="EI2336">
            <v>41794</v>
          </cell>
          <cell r="EK2336" t="str">
            <v>N/A</v>
          </cell>
          <cell r="EM2336">
            <v>42095</v>
          </cell>
          <cell r="EQ2336">
            <v>42338</v>
          </cell>
          <cell r="EY2336">
            <v>42478</v>
          </cell>
          <cell r="JB2336" t="str">
            <v/>
          </cell>
        </row>
        <row r="2337">
          <cell r="B2337" t="str">
            <v>Primary</v>
          </cell>
          <cell r="C2337" t="str">
            <v>SGPRC-1112-4</v>
          </cell>
          <cell r="D2337" t="str">
            <v>RD</v>
          </cell>
          <cell r="E2337" t="str">
            <v>X109</v>
          </cell>
          <cell r="G2337" t="str">
            <v>SGPRC</v>
          </cell>
          <cell r="H2337" t="str">
            <v>2011-12</v>
          </cell>
          <cell r="J2337" t="str">
            <v>None</v>
          </cell>
          <cell r="K2337" t="str">
            <v>LDC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Q2337" t="str">
            <v>DE/SP</v>
          </cell>
          <cell r="T2337" t="str">
            <v>NPO</v>
          </cell>
          <cell r="AD2337">
            <v>100000</v>
          </cell>
          <cell r="AE2337">
            <v>100000</v>
          </cell>
          <cell r="AF2337">
            <v>100000</v>
          </cell>
          <cell r="AS2337">
            <v>2</v>
          </cell>
          <cell r="AT2337">
            <v>2</v>
          </cell>
          <cell r="AX2337">
            <v>4</v>
          </cell>
          <cell r="BV2337" t="str">
            <v>1 Maverick Cir</v>
          </cell>
          <cell r="EI2337">
            <v>41645</v>
          </cell>
          <cell r="EK2337" t="str">
            <v>N/A</v>
          </cell>
          <cell r="EM2337">
            <v>41242</v>
          </cell>
          <cell r="EQ2337">
            <v>41445</v>
          </cell>
          <cell r="EY2337">
            <v>41518</v>
          </cell>
          <cell r="JB2337" t="str">
            <v/>
          </cell>
        </row>
        <row r="2338">
          <cell r="B2338" t="str">
            <v>Primary</v>
          </cell>
          <cell r="C2338" t="str">
            <v>SGPRC-1112-5</v>
          </cell>
          <cell r="D2338" t="str">
            <v>RD</v>
          </cell>
          <cell r="E2338" t="str">
            <v>X110</v>
          </cell>
          <cell r="G2338" t="str">
            <v>SGPRC</v>
          </cell>
          <cell r="H2338" t="str">
            <v>2011-12</v>
          </cell>
          <cell r="J2338" t="str">
            <v>None</v>
          </cell>
          <cell r="K2338" t="str">
            <v>LDC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Q2338" t="str">
            <v>DE/SP</v>
          </cell>
          <cell r="T2338" t="str">
            <v>NPO</v>
          </cell>
          <cell r="AC2338">
            <v>175000</v>
          </cell>
          <cell r="AD2338">
            <v>169750</v>
          </cell>
          <cell r="AE2338">
            <v>30000</v>
          </cell>
          <cell r="AF2338">
            <v>30000</v>
          </cell>
          <cell r="AS2338">
            <v>2</v>
          </cell>
          <cell r="AT2338">
            <v>2</v>
          </cell>
          <cell r="AV2338">
            <v>1</v>
          </cell>
          <cell r="AX2338">
            <v>4</v>
          </cell>
          <cell r="BV2338" t="str">
            <v>2767 Montellano Ave</v>
          </cell>
          <cell r="EI2338">
            <v>41925</v>
          </cell>
          <cell r="EK2338">
            <v>42172</v>
          </cell>
          <cell r="EM2338">
            <v>41464</v>
          </cell>
          <cell r="EQ2338">
            <v>41668</v>
          </cell>
          <cell r="EY2338">
            <v>41760</v>
          </cell>
          <cell r="JB2338" t="str">
            <v/>
          </cell>
        </row>
        <row r="2339">
          <cell r="B2339" t="str">
            <v>Primary</v>
          </cell>
          <cell r="C2339" t="str">
            <v>SGPRC-1112-6</v>
          </cell>
          <cell r="D2339" t="str">
            <v>RD</v>
          </cell>
          <cell r="E2339" t="str">
            <v>X215</v>
          </cell>
          <cell r="G2339" t="str">
            <v>SGPRC</v>
          </cell>
          <cell r="H2339" t="str">
            <v>2011-12</v>
          </cell>
          <cell r="J2339" t="str">
            <v>None</v>
          </cell>
          <cell r="K2339" t="str">
            <v>LDC</v>
          </cell>
          <cell r="L2339" t="str">
            <v>Residential (SRF-4bed)</v>
          </cell>
          <cell r="N2339" t="str">
            <v>New</v>
          </cell>
          <cell r="P2339" t="str">
            <v>Discontinued</v>
          </cell>
          <cell r="Q2339" t="str">
            <v>DE</v>
          </cell>
          <cell r="T2339" t="str">
            <v>NPO</v>
          </cell>
          <cell r="AC2339">
            <v>175000</v>
          </cell>
          <cell r="AD2339">
            <v>200000</v>
          </cell>
          <cell r="AE2339">
            <v>30000</v>
          </cell>
          <cell r="AF2339">
            <v>300000</v>
          </cell>
          <cell r="AS2339">
            <v>3</v>
          </cell>
          <cell r="AT2339">
            <v>1</v>
          </cell>
          <cell r="AV2339">
            <v>2</v>
          </cell>
          <cell r="AX2339">
            <v>4</v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SGPRC-1112-7</v>
          </cell>
          <cell r="D2340" t="str">
            <v>RD</v>
          </cell>
          <cell r="E2340" t="str">
            <v>X216</v>
          </cell>
          <cell r="G2340" t="str">
            <v>SGPRC</v>
          </cell>
          <cell r="H2340" t="str">
            <v>2011-12</v>
          </cell>
          <cell r="J2340" t="str">
            <v>None</v>
          </cell>
          <cell r="K2340" t="str">
            <v>LDC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150000</v>
          </cell>
          <cell r="AF2340">
            <v>791454</v>
          </cell>
          <cell r="AS2340">
            <v>2</v>
          </cell>
          <cell r="AT2340">
            <v>4</v>
          </cell>
          <cell r="AV2340">
            <v>2</v>
          </cell>
          <cell r="AX2340">
            <v>3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EY2340">
            <v>42328</v>
          </cell>
          <cell r="JB2340" t="str">
            <v/>
          </cell>
        </row>
        <row r="2341">
          <cell r="B2341" t="str">
            <v>Primary</v>
          </cell>
          <cell r="C2341" t="str">
            <v>SGPRC-1213-1</v>
          </cell>
          <cell r="D2341" t="str">
            <v>RD</v>
          </cell>
          <cell r="E2341" t="str">
            <v>X217</v>
          </cell>
          <cell r="G2341" t="str">
            <v>SGPRC</v>
          </cell>
          <cell r="H2341" t="str">
            <v>2012-13</v>
          </cell>
          <cell r="J2341" t="str">
            <v>None</v>
          </cell>
          <cell r="K2341" t="str">
            <v>Regular</v>
          </cell>
          <cell r="L2341" t="str">
            <v>Residential (SRF-3bed)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175000</v>
          </cell>
          <cell r="AD2341">
            <v>200000</v>
          </cell>
          <cell r="AE2341">
            <v>125000</v>
          </cell>
          <cell r="AF2341">
            <v>500000</v>
          </cell>
          <cell r="AS2341">
            <v>2</v>
          </cell>
          <cell r="AT2341">
            <v>3</v>
          </cell>
          <cell r="AX2341">
            <v>3</v>
          </cell>
          <cell r="BV2341" t="str">
            <v xml:space="preserve">2441 Cameron Ave  </v>
          </cell>
          <cell r="EI2341">
            <v>41246</v>
          </cell>
          <cell r="EK2341">
            <v>41648</v>
          </cell>
          <cell r="EM2341">
            <v>41593</v>
          </cell>
          <cell r="EQ2341">
            <v>42095</v>
          </cell>
          <cell r="EY2341">
            <v>42331</v>
          </cell>
          <cell r="JB2341" t="str">
            <v/>
          </cell>
        </row>
        <row r="2342">
          <cell r="B2342" t="str">
            <v>Primary</v>
          </cell>
          <cell r="C2342" t="str">
            <v>SGPRC-1213-2</v>
          </cell>
          <cell r="D2342" t="str">
            <v>RD</v>
          </cell>
          <cell r="E2342" t="str">
            <v>X167</v>
          </cell>
          <cell r="G2342" t="str">
            <v>SGPRC</v>
          </cell>
          <cell r="H2342" t="str">
            <v>2012-13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Q2342" t="str">
            <v>DE/SP</v>
          </cell>
          <cell r="T2342" t="str">
            <v>NPO</v>
          </cell>
          <cell r="AC2342">
            <v>175000</v>
          </cell>
          <cell r="AD2342">
            <v>200000</v>
          </cell>
          <cell r="AE2342">
            <v>125000</v>
          </cell>
          <cell r="AF2342">
            <v>500000</v>
          </cell>
          <cell r="AS2342">
            <v>3</v>
          </cell>
          <cell r="AT2342">
            <v>1</v>
          </cell>
          <cell r="AV2342">
            <v>2</v>
          </cell>
          <cell r="AX2342">
            <v>4</v>
          </cell>
          <cell r="BV2342" t="str">
            <v xml:space="preserve">1412 E Covina Hills Rd </v>
          </cell>
          <cell r="EI2342">
            <v>41246</v>
          </cell>
          <cell r="EK2342">
            <v>41661</v>
          </cell>
          <cell r="EM2342">
            <v>41661</v>
          </cell>
          <cell r="EQ2342">
            <v>41913</v>
          </cell>
          <cell r="EY2342">
            <v>42128</v>
          </cell>
          <cell r="JB2342" t="str">
            <v/>
          </cell>
        </row>
        <row r="2343">
          <cell r="B2343" t="str">
            <v>Primary</v>
          </cell>
          <cell r="C2343" t="str">
            <v>SGPRC-1213-3</v>
          </cell>
          <cell r="D2343" t="str">
            <v>RD</v>
          </cell>
          <cell r="E2343" t="str">
            <v>X194</v>
          </cell>
          <cell r="G2343" t="str">
            <v>SGPRC</v>
          </cell>
          <cell r="H2343" t="str">
            <v>2012-13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Q2343" t="str">
            <v>DE</v>
          </cell>
          <cell r="T2343" t="str">
            <v>NPO</v>
          </cell>
          <cell r="AC2343">
            <v>175000</v>
          </cell>
          <cell r="AD2343">
            <v>100000</v>
          </cell>
          <cell r="AE2343">
            <v>100000</v>
          </cell>
          <cell r="AF2343">
            <v>200000</v>
          </cell>
          <cell r="AS2343">
            <v>2</v>
          </cell>
          <cell r="AT2343">
            <v>2</v>
          </cell>
          <cell r="AV2343">
            <v>2</v>
          </cell>
          <cell r="AX2343">
            <v>4</v>
          </cell>
          <cell r="BV2343" t="str">
            <v>12052 Conference St</v>
          </cell>
          <cell r="EI2343">
            <v>41305</v>
          </cell>
          <cell r="EK2343">
            <v>41757</v>
          </cell>
          <cell r="EM2343">
            <v>41757</v>
          </cell>
          <cell r="EQ2343">
            <v>42011</v>
          </cell>
          <cell r="EY2343">
            <v>42328</v>
          </cell>
          <cell r="JB2343" t="str">
            <v>Yes</v>
          </cell>
        </row>
        <row r="2344">
          <cell r="B2344" t="str">
            <v>Primary</v>
          </cell>
          <cell r="C2344" t="str">
            <v>SGPRC-1213-4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2012-13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Q2344" t="str">
            <v>DE</v>
          </cell>
          <cell r="T2344" t="str">
            <v>NPO</v>
          </cell>
          <cell r="AC2344">
            <v>129526</v>
          </cell>
          <cell r="AD2344">
            <v>100000</v>
          </cell>
          <cell r="AE2344">
            <v>100000</v>
          </cell>
          <cell r="AF2344">
            <v>200000</v>
          </cell>
          <cell r="AS2344">
            <v>2</v>
          </cell>
          <cell r="AT2344">
            <v>2</v>
          </cell>
          <cell r="AX2344">
            <v>4</v>
          </cell>
          <cell r="BV2344" t="str">
            <v xml:space="preserve">2915 Duck Pond Lane </v>
          </cell>
          <cell r="EI2344">
            <v>41869</v>
          </cell>
          <cell r="EK2344">
            <v>42298</v>
          </cell>
          <cell r="EM2344">
            <v>42298</v>
          </cell>
          <cell r="EQ2344">
            <v>42874</v>
          </cell>
          <cell r="EY2344">
            <v>41689</v>
          </cell>
          <cell r="JB2344" t="str">
            <v/>
          </cell>
        </row>
        <row r="2345">
          <cell r="B2345" t="str">
            <v>Primary</v>
          </cell>
          <cell r="C2345" t="str">
            <v>SGPRC-1213-5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2012-13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Completed</v>
          </cell>
          <cell r="Q2345" t="str">
            <v>DE</v>
          </cell>
          <cell r="T2345" t="str">
            <v>NPO</v>
          </cell>
          <cell r="AC2345">
            <v>175000</v>
          </cell>
          <cell r="AD2345">
            <v>100000</v>
          </cell>
          <cell r="AE2345">
            <v>100000</v>
          </cell>
          <cell r="AF2345">
            <v>200000</v>
          </cell>
          <cell r="AS2345">
            <v>1</v>
          </cell>
          <cell r="AT2345">
            <v>4</v>
          </cell>
          <cell r="AX2345">
            <v>4</v>
          </cell>
          <cell r="BV2345" t="str">
            <v>19823 Calle Marisma</v>
          </cell>
          <cell r="EI2345">
            <v>41395</v>
          </cell>
          <cell r="EK2345">
            <v>41460</v>
          </cell>
          <cell r="EM2345">
            <v>41509</v>
          </cell>
          <cell r="EQ2345">
            <v>41974</v>
          </cell>
          <cell r="EY2345">
            <v>42072</v>
          </cell>
          <cell r="JB2345" t="str">
            <v/>
          </cell>
        </row>
        <row r="2346">
          <cell r="B2346" t="str">
            <v>Primary</v>
          </cell>
          <cell r="C2346" t="str">
            <v>SGPRC-1213-6</v>
          </cell>
          <cell r="D2346" t="str">
            <v>RD</v>
          </cell>
          <cell r="E2346" t="str">
            <v>X124</v>
          </cell>
          <cell r="G2346" t="str">
            <v>SGPRC</v>
          </cell>
          <cell r="H2346" t="str">
            <v>2012-13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Completed</v>
          </cell>
          <cell r="Q2346" t="str">
            <v>DE</v>
          </cell>
          <cell r="T2346" t="str">
            <v>NPO</v>
          </cell>
          <cell r="AC2346">
            <v>150000</v>
          </cell>
          <cell r="AD2346">
            <v>100000</v>
          </cell>
          <cell r="AE2346">
            <v>100000</v>
          </cell>
          <cell r="AF2346">
            <v>200000</v>
          </cell>
          <cell r="AS2346">
            <v>2</v>
          </cell>
          <cell r="AT2346">
            <v>2</v>
          </cell>
          <cell r="AV2346">
            <v>1</v>
          </cell>
          <cell r="AX2346">
            <v>4</v>
          </cell>
          <cell r="BV2346" t="str">
            <v>15762 Fellowship Street</v>
          </cell>
          <cell r="EI2346">
            <v>41341</v>
          </cell>
          <cell r="EK2346">
            <v>41509</v>
          </cell>
          <cell r="EM2346">
            <v>41543</v>
          </cell>
          <cell r="EQ2346">
            <v>41852</v>
          </cell>
          <cell r="EY2346">
            <v>42072</v>
          </cell>
          <cell r="JB2346" t="str">
            <v/>
          </cell>
        </row>
        <row r="2347">
          <cell r="B2347" t="str">
            <v>Secondary</v>
          </cell>
          <cell r="C2347" t="str">
            <v>SGPRC-1314-1</v>
          </cell>
          <cell r="D2347" t="str">
            <v>RD</v>
          </cell>
          <cell r="E2347" t="str">
            <v>X192</v>
          </cell>
          <cell r="G2347" t="str">
            <v>SGPRC</v>
          </cell>
          <cell r="H2347" t="str">
            <v>2013-14</v>
          </cell>
          <cell r="J2347" t="str">
            <v>FDC</v>
          </cell>
          <cell r="K2347" t="str">
            <v>Regular</v>
          </cell>
          <cell r="L2347" t="str">
            <v>Residential (EBSH-Mental Health-3bed)</v>
          </cell>
          <cell r="N2347" t="str">
            <v>New</v>
          </cell>
          <cell r="P2347" t="str">
            <v>Completed</v>
          </cell>
          <cell r="Q2347" t="str">
            <v>DE/SP</v>
          </cell>
          <cell r="T2347" t="str">
            <v>NPO</v>
          </cell>
          <cell r="AC2347">
            <v>129526</v>
          </cell>
          <cell r="AD2347">
            <v>50000</v>
          </cell>
          <cell r="AE2347">
            <v>125000</v>
          </cell>
          <cell r="AF2347">
            <v>435000</v>
          </cell>
          <cell r="AS2347">
            <v>2</v>
          </cell>
          <cell r="AT2347">
            <v>2</v>
          </cell>
          <cell r="AX2347" t="str">
            <v/>
          </cell>
          <cell r="BV2347" t="str">
            <v>1605 Viola Place</v>
          </cell>
          <cell r="EI2347">
            <v>41869</v>
          </cell>
          <cell r="EK2347">
            <v>42298</v>
          </cell>
          <cell r="EM2347">
            <v>42298</v>
          </cell>
          <cell r="EQ2347">
            <v>42874</v>
          </cell>
          <cell r="EY2347">
            <v>42548</v>
          </cell>
          <cell r="JB2347" t="str">
            <v/>
          </cell>
        </row>
        <row r="2348">
          <cell r="B2348" t="str">
            <v>Primary</v>
          </cell>
          <cell r="C2348" t="str">
            <v>SGPRC-1314-2</v>
          </cell>
          <cell r="D2348" t="str">
            <v>RD</v>
          </cell>
          <cell r="E2348" t="str">
            <v>X193</v>
          </cell>
          <cell r="G2348" t="str">
            <v>SGPRC</v>
          </cell>
          <cell r="H2348" t="str">
            <v>2013-14</v>
          </cell>
          <cell r="J2348" t="str">
            <v>FDC</v>
          </cell>
          <cell r="K2348" t="str">
            <v>Regular</v>
          </cell>
          <cell r="L2348" t="str">
            <v>Residential (SRF-4bed)</v>
          </cell>
          <cell r="N2348" t="str">
            <v>New</v>
          </cell>
          <cell r="P2348" t="str">
            <v>Completed</v>
          </cell>
          <cell r="Q2348" t="str">
            <v>DE</v>
          </cell>
          <cell r="T2348" t="str">
            <v>NPO</v>
          </cell>
          <cell r="AC2348">
            <v>200000</v>
          </cell>
          <cell r="AD2348">
            <v>235000</v>
          </cell>
          <cell r="AE2348">
            <v>15750</v>
          </cell>
          <cell r="AF2348">
            <v>15750</v>
          </cell>
          <cell r="AS2348">
            <v>3</v>
          </cell>
          <cell r="AT2348">
            <v>1</v>
          </cell>
          <cell r="AX2348">
            <v>4</v>
          </cell>
          <cell r="BV2348" t="str">
            <v>1027 Novarro Street</v>
          </cell>
          <cell r="EI2348">
            <v>41792</v>
          </cell>
          <cell r="EK2348">
            <v>42146</v>
          </cell>
          <cell r="EM2348">
            <v>42146</v>
          </cell>
          <cell r="EQ2348">
            <v>42430</v>
          </cell>
          <cell r="EY2348">
            <v>42548</v>
          </cell>
          <cell r="JB2348" t="str">
            <v>Yes</v>
          </cell>
        </row>
        <row r="2349">
          <cell r="B2349" t="str">
            <v>Primary</v>
          </cell>
          <cell r="C2349" t="str">
            <v>SGPRC-1314-3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2013-14</v>
          </cell>
          <cell r="J2349" t="str">
            <v>None</v>
          </cell>
          <cell r="K2349" t="str">
            <v>Regular</v>
          </cell>
          <cell r="L2349" t="str">
            <v>Residential (SRF-3bed)</v>
          </cell>
          <cell r="N2349" t="str">
            <v>New</v>
          </cell>
          <cell r="P2349" t="str">
            <v>Not Approved</v>
          </cell>
          <cell r="Q2349" t="str">
            <v>DE/SP</v>
          </cell>
          <cell r="T2349" t="str">
            <v>NPO</v>
          </cell>
          <cell r="AC2349">
            <v>201299</v>
          </cell>
          <cell r="AD2349">
            <v>100000</v>
          </cell>
          <cell r="AE2349">
            <v>250000</v>
          </cell>
          <cell r="AF2349">
            <v>100000</v>
          </cell>
          <cell r="AS2349">
            <v>2</v>
          </cell>
          <cell r="AT2349">
            <v>3</v>
          </cell>
          <cell r="AV2349">
            <v>2</v>
          </cell>
          <cell r="AX2349" t="str">
            <v/>
          </cell>
          <cell r="BV2349" t="str">
            <v>1432 Ramona View Court</v>
          </cell>
          <cell r="EI2349">
            <v>42178</v>
          </cell>
          <cell r="EK2349">
            <v>42331</v>
          </cell>
          <cell r="EM2349">
            <v>42331</v>
          </cell>
          <cell r="EQ2349">
            <v>42851</v>
          </cell>
          <cell r="EY2349">
            <v>42955</v>
          </cell>
          <cell r="JB2349" t="str">
            <v/>
          </cell>
        </row>
        <row r="2350">
          <cell r="B2350" t="str">
            <v>Secondary</v>
          </cell>
          <cell r="C2350" t="str">
            <v>SGPRC-1314-4</v>
          </cell>
          <cell r="D2350" t="str">
            <v>RD</v>
          </cell>
          <cell r="E2350" t="str">
            <v>X167</v>
          </cell>
          <cell r="G2350" t="str">
            <v>SGPRC</v>
          </cell>
          <cell r="H2350" t="str">
            <v>2013-14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Q2350" t="str">
            <v>DE/SP</v>
          </cell>
          <cell r="T2350" t="str">
            <v>NPO</v>
          </cell>
          <cell r="AD2350">
            <v>67000</v>
          </cell>
          <cell r="AE2350">
            <v>50000</v>
          </cell>
          <cell r="AF2350">
            <v>67000</v>
          </cell>
          <cell r="AS2350">
            <v>2</v>
          </cell>
          <cell r="AT2350">
            <v>3</v>
          </cell>
          <cell r="AX2350" t="str">
            <v/>
          </cell>
          <cell r="BV2350" t="str">
            <v>1412 E. Covina Hills Rd</v>
          </cell>
          <cell r="EI2350">
            <v>42024</v>
          </cell>
          <cell r="EM2350">
            <v>41464</v>
          </cell>
          <cell r="EQ2350">
            <v>41668</v>
          </cell>
          <cell r="EY2350">
            <v>42128</v>
          </cell>
          <cell r="JB2350" t="str">
            <v/>
          </cell>
        </row>
        <row r="2351">
          <cell r="B2351" t="str">
            <v>Primary</v>
          </cell>
          <cell r="C2351" t="str">
            <v>SGPRC-1314-5</v>
          </cell>
          <cell r="D2351" t="str">
            <v>DP</v>
          </cell>
          <cell r="E2351" t="str">
            <v>X275</v>
          </cell>
          <cell r="G2351" t="str">
            <v>SGPRC</v>
          </cell>
          <cell r="H2351" t="str">
            <v>2013-14</v>
          </cell>
          <cell r="J2351" t="str">
            <v>None</v>
          </cell>
          <cell r="K2351" t="str">
            <v>Regular</v>
          </cell>
          <cell r="L2351" t="str">
            <v>Day Program</v>
          </cell>
          <cell r="N2351" t="str">
            <v>New</v>
          </cell>
          <cell r="P2351" t="str">
            <v>Completed</v>
          </cell>
          <cell r="Q2351" t="str">
            <v>DE/SP</v>
          </cell>
          <cell r="T2351" t="str">
            <v>NON-NPO</v>
          </cell>
          <cell r="AE2351">
            <v>75000</v>
          </cell>
          <cell r="AF2351">
            <v>75000</v>
          </cell>
          <cell r="AS2351">
            <v>4</v>
          </cell>
          <cell r="AT2351">
            <v>4</v>
          </cell>
          <cell r="AV2351">
            <v>2</v>
          </cell>
          <cell r="AX2351" t="str">
            <v/>
          </cell>
          <cell r="BV2351" t="str">
            <v>1532 E. San Bernardino Ave., Building B</v>
          </cell>
          <cell r="EI2351">
            <v>41794</v>
          </cell>
          <cell r="EK2351" t="str">
            <v>N/A</v>
          </cell>
          <cell r="EM2351">
            <v>42095</v>
          </cell>
          <cell r="EQ2351">
            <v>42338</v>
          </cell>
          <cell r="EY2351">
            <v>42478</v>
          </cell>
          <cell r="JB2351" t="str">
            <v/>
          </cell>
        </row>
        <row r="2352">
          <cell r="B2352" t="str">
            <v>Primary</v>
          </cell>
          <cell r="C2352" t="str">
            <v>SGPRC-1314-6</v>
          </cell>
          <cell r="D2352" t="str">
            <v>SS</v>
          </cell>
          <cell r="E2352" t="str">
            <v>X276</v>
          </cell>
          <cell r="G2352" t="str">
            <v>SGPRC</v>
          </cell>
          <cell r="H2352" t="str">
            <v>2013-14</v>
          </cell>
          <cell r="J2352" t="str">
            <v>None</v>
          </cell>
          <cell r="K2352" t="str">
            <v>Regular</v>
          </cell>
          <cell r="L2352" t="str">
            <v>Crisis Support Services</v>
          </cell>
          <cell r="N2352" t="str">
            <v>New</v>
          </cell>
          <cell r="P2352" t="str">
            <v>Completed</v>
          </cell>
          <cell r="Q2352" t="str">
            <v>DE/SP</v>
          </cell>
          <cell r="T2352" t="str">
            <v>NON-NPO</v>
          </cell>
          <cell r="AE2352">
            <v>100000</v>
          </cell>
          <cell r="AF2352">
            <v>100000</v>
          </cell>
          <cell r="AS2352">
            <v>3</v>
          </cell>
          <cell r="AT2352">
            <v>3</v>
          </cell>
          <cell r="AV2352">
            <v>2</v>
          </cell>
          <cell r="AX2352" t="str">
            <v/>
          </cell>
          <cell r="BV2352" t="str">
            <v>858 S. Oak Park Rd, Ste 100</v>
          </cell>
          <cell r="EI2352">
            <v>41645</v>
          </cell>
          <cell r="EK2352" t="str">
            <v>N/A</v>
          </cell>
          <cell r="EM2352" t="str">
            <v>N/A</v>
          </cell>
          <cell r="EQ2352" t="str">
            <v>N/A</v>
          </cell>
          <cell r="EY2352">
            <v>41852</v>
          </cell>
          <cell r="JB2352" t="str">
            <v/>
          </cell>
        </row>
        <row r="2353">
          <cell r="B2353" t="str">
            <v>Secondary</v>
          </cell>
          <cell r="C2353" t="str">
            <v>SGPRC-1314-7</v>
          </cell>
          <cell r="D2353" t="str">
            <v>RD</v>
          </cell>
          <cell r="E2353" t="str">
            <v>X167</v>
          </cell>
          <cell r="G2353" t="str">
            <v>SGPRC</v>
          </cell>
          <cell r="H2353" t="str">
            <v>2013-14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Continued</v>
          </cell>
          <cell r="P2353" t="str">
            <v>Withdrawn</v>
          </cell>
          <cell r="Q2353" t="str">
            <v>DE/SP</v>
          </cell>
          <cell r="T2353" t="str">
            <v>NPO</v>
          </cell>
          <cell r="AC2353">
            <v>200000</v>
          </cell>
          <cell r="AD2353">
            <v>250000</v>
          </cell>
          <cell r="AE2353">
            <v>190666</v>
          </cell>
          <cell r="AF2353">
            <v>190666</v>
          </cell>
          <cell r="AS2353">
            <v>2</v>
          </cell>
          <cell r="AT2353">
            <v>2</v>
          </cell>
          <cell r="AV2353">
            <v>3</v>
          </cell>
          <cell r="AX2353" t="str">
            <v/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EY2353">
            <v>41057</v>
          </cell>
          <cell r="JB2353" t="str">
            <v/>
          </cell>
        </row>
        <row r="2354">
          <cell r="B2354" t="str">
            <v>Secondary</v>
          </cell>
          <cell r="C2354" t="str">
            <v>SGPRC-1314-8</v>
          </cell>
          <cell r="D2354" t="str">
            <v>RD</v>
          </cell>
          <cell r="E2354" t="str">
            <v>X140</v>
          </cell>
          <cell r="G2354" t="str">
            <v>SGPRC</v>
          </cell>
          <cell r="H2354" t="str">
            <v>2013-14</v>
          </cell>
          <cell r="J2354" t="str">
            <v>None</v>
          </cell>
          <cell r="K2354" t="str">
            <v>DTS</v>
          </cell>
          <cell r="L2354" t="str">
            <v>10bed or Larger Facility (10+LF)</v>
          </cell>
          <cell r="N2354" t="str">
            <v>New</v>
          </cell>
          <cell r="P2354" t="str">
            <v>Discontinued</v>
          </cell>
          <cell r="Q2354" t="str">
            <v>DE/SP</v>
          </cell>
          <cell r="T2354" t="str">
            <v>NPO</v>
          </cell>
          <cell r="AC2354">
            <v>200000</v>
          </cell>
          <cell r="AD2354">
            <v>380000</v>
          </cell>
          <cell r="AE2354">
            <v>125000</v>
          </cell>
          <cell r="AF2354">
            <v>580000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EY2354">
            <v>42128</v>
          </cell>
          <cell r="JB2354" t="str">
            <v/>
          </cell>
        </row>
        <row r="2355">
          <cell r="B2355" t="str">
            <v>Secondary</v>
          </cell>
          <cell r="C2355" t="str">
            <v>SGPRC-1314-9</v>
          </cell>
          <cell r="D2355" t="str">
            <v>TD</v>
          </cell>
          <cell r="E2355" t="str">
            <v>X141</v>
          </cell>
          <cell r="G2355" t="str">
            <v>SGPRC</v>
          </cell>
          <cell r="H2355" t="str">
            <v>2013-14</v>
          </cell>
          <cell r="J2355" t="str">
            <v>None</v>
          </cell>
          <cell r="K2355" t="str">
            <v>DTS</v>
          </cell>
          <cell r="L2355" t="str">
            <v>Training</v>
          </cell>
          <cell r="N2355" t="str">
            <v>New</v>
          </cell>
          <cell r="P2355" t="str">
            <v>Completed</v>
          </cell>
          <cell r="Q2355" t="str">
            <v>DE</v>
          </cell>
          <cell r="T2355" t="str">
            <v>NON-NPO</v>
          </cell>
          <cell r="AC2355">
            <v>175000</v>
          </cell>
          <cell r="AD2355">
            <v>50000</v>
          </cell>
          <cell r="AE2355">
            <v>125000</v>
          </cell>
          <cell r="AF2355">
            <v>50000</v>
          </cell>
          <cell r="AS2355">
            <v>3</v>
          </cell>
          <cell r="AT2355">
            <v>1</v>
          </cell>
          <cell r="AV2355">
            <v>2</v>
          </cell>
          <cell r="AX2355" t="str">
            <v/>
          </cell>
          <cell r="BV2355" t="str">
            <v>645 South Inman Drive</v>
          </cell>
          <cell r="EI2355">
            <v>41305</v>
          </cell>
          <cell r="EK2355">
            <v>41757</v>
          </cell>
          <cell r="EM2355">
            <v>41757</v>
          </cell>
          <cell r="EQ2355" t="str">
            <v>N/A</v>
          </cell>
          <cell r="EY2355">
            <v>42328</v>
          </cell>
          <cell r="JB2355" t="str">
            <v/>
          </cell>
        </row>
        <row r="2356">
          <cell r="B2356" t="str">
            <v>Primary</v>
          </cell>
          <cell r="C2356" t="str">
            <v>SGPRC-1314-10</v>
          </cell>
          <cell r="D2356" t="str">
            <v>RD</v>
          </cell>
          <cell r="E2356" t="str">
            <v>X208</v>
          </cell>
          <cell r="G2356" t="str">
            <v>SGPRC</v>
          </cell>
          <cell r="H2356" t="str">
            <v>2013-14</v>
          </cell>
          <cell r="J2356" t="str">
            <v>None</v>
          </cell>
          <cell r="K2356" t="str">
            <v>LDC</v>
          </cell>
          <cell r="L2356" t="str">
            <v>Residential (SRF-4bed)</v>
          </cell>
          <cell r="N2356" t="str">
            <v>Expanded</v>
          </cell>
          <cell r="P2356" t="str">
            <v>Completed</v>
          </cell>
          <cell r="Q2356" t="str">
            <v>DE</v>
          </cell>
          <cell r="T2356" t="str">
            <v>NON-NPO</v>
          </cell>
          <cell r="AC2356">
            <v>144000</v>
          </cell>
          <cell r="AD2356">
            <v>98220</v>
          </cell>
          <cell r="AE2356">
            <v>5000</v>
          </cell>
          <cell r="AF2356">
            <v>144000</v>
          </cell>
          <cell r="AS2356">
            <v>3</v>
          </cell>
          <cell r="AT2356">
            <v>1</v>
          </cell>
          <cell r="AX2356">
            <v>4</v>
          </cell>
          <cell r="BV2356" t="str">
            <v>3321 WINTERHAVEN DR</v>
          </cell>
          <cell r="EM2356" t="str">
            <v>N/A</v>
          </cell>
          <cell r="EQ2356">
            <v>40862</v>
          </cell>
          <cell r="EY2356">
            <v>41057</v>
          </cell>
          <cell r="JB2356" t="str">
            <v/>
          </cell>
        </row>
        <row r="2357">
          <cell r="B2357" t="str">
            <v>Secondary</v>
          </cell>
          <cell r="C2357" t="str">
            <v>SGPRC-1314-11</v>
          </cell>
          <cell r="D2357" t="str">
            <v>RD</v>
          </cell>
          <cell r="E2357" t="str">
            <v>X273</v>
          </cell>
          <cell r="G2357" t="str">
            <v>SGPRC</v>
          </cell>
          <cell r="H2357" t="str">
            <v>2013-14</v>
          </cell>
          <cell r="J2357" t="str">
            <v>None</v>
          </cell>
          <cell r="K2357" t="str">
            <v>DTS</v>
          </cell>
          <cell r="L2357" t="str">
            <v>Residential (EBSH-4bed)</v>
          </cell>
          <cell r="N2357" t="str">
            <v>New</v>
          </cell>
          <cell r="P2357" t="str">
            <v>In Progress</v>
          </cell>
          <cell r="Q2357" t="str">
            <v>DE/SP</v>
          </cell>
          <cell r="T2357" t="str">
            <v>NPO</v>
          </cell>
          <cell r="AC2357">
            <v>144000</v>
          </cell>
          <cell r="AD2357">
            <v>200000</v>
          </cell>
          <cell r="AE2357">
            <v>15750</v>
          </cell>
          <cell r="AF2357">
            <v>15750</v>
          </cell>
          <cell r="AS2357">
            <v>1</v>
          </cell>
          <cell r="AT2357">
            <v>4</v>
          </cell>
          <cell r="AX2357">
            <v>1</v>
          </cell>
          <cell r="BV2357" t="str">
            <v>1432 Ramona View Court</v>
          </cell>
          <cell r="EI2357">
            <v>41395</v>
          </cell>
          <cell r="EK2357">
            <v>41460</v>
          </cell>
          <cell r="EM2357">
            <v>40761</v>
          </cell>
          <cell r="EQ2357">
            <v>41974</v>
          </cell>
          <cell r="EY2357">
            <v>42072</v>
          </cell>
          <cell r="JB2357" t="str">
            <v/>
          </cell>
        </row>
        <row r="2358">
          <cell r="B2358" t="str">
            <v>Secondary</v>
          </cell>
          <cell r="C2358" t="str">
            <v>SGPRC-1314-12</v>
          </cell>
          <cell r="D2358" t="str">
            <v>RD</v>
          </cell>
          <cell r="E2358" t="str">
            <v>X274</v>
          </cell>
          <cell r="G2358" t="str">
            <v>SGPRC</v>
          </cell>
          <cell r="H2358" t="str">
            <v>2013-14</v>
          </cell>
          <cell r="J2358" t="str">
            <v>None</v>
          </cell>
          <cell r="K2358" t="str">
            <v>DTS</v>
          </cell>
          <cell r="L2358" t="str">
            <v>Residential (EBSH-4bed)</v>
          </cell>
          <cell r="N2358" t="str">
            <v>New</v>
          </cell>
          <cell r="P2358" t="str">
            <v>In Progress</v>
          </cell>
          <cell r="Q2358" t="str">
            <v>DE/SP</v>
          </cell>
          <cell r="T2358" t="str">
            <v>NPO</v>
          </cell>
          <cell r="AD2358">
            <v>78546</v>
          </cell>
          <cell r="AE2358">
            <v>150000</v>
          </cell>
          <cell r="AF2358">
            <v>150000</v>
          </cell>
          <cell r="AS2358">
            <v>1</v>
          </cell>
          <cell r="AT2358">
            <v>2</v>
          </cell>
          <cell r="AV2358">
            <v>1</v>
          </cell>
          <cell r="AX2358">
            <v>1</v>
          </cell>
          <cell r="BV2358" t="str">
            <v>17106 Garjan Lane</v>
          </cell>
          <cell r="EI2358">
            <v>41925</v>
          </cell>
          <cell r="EK2358">
            <v>42172</v>
          </cell>
          <cell r="EM2358">
            <v>42298</v>
          </cell>
          <cell r="EQ2358">
            <v>42874</v>
          </cell>
          <cell r="EY2358">
            <v>42072</v>
          </cell>
          <cell r="JB2358" t="str">
            <v/>
          </cell>
        </row>
        <row r="2359">
          <cell r="B2359" t="str">
            <v>Secondary</v>
          </cell>
          <cell r="C2359" t="str">
            <v>SGPRC-1314-13</v>
          </cell>
          <cell r="D2359" t="str">
            <v>RD</v>
          </cell>
          <cell r="E2359" t="str">
            <v>X275</v>
          </cell>
          <cell r="G2359" t="str">
            <v>SGPRC</v>
          </cell>
          <cell r="H2359" t="str">
            <v>2013-14</v>
          </cell>
          <cell r="J2359" t="str">
            <v>None</v>
          </cell>
          <cell r="K2359" t="str">
            <v>DTS</v>
          </cell>
          <cell r="L2359" t="str">
            <v>Residential (EBSH-4bed)</v>
          </cell>
          <cell r="N2359" t="str">
            <v>New</v>
          </cell>
          <cell r="P2359" t="str">
            <v>In Progress</v>
          </cell>
          <cell r="Q2359" t="str">
            <v>DE/SP</v>
          </cell>
          <cell r="T2359" t="str">
            <v>NPO</v>
          </cell>
          <cell r="AC2359">
            <v>129526</v>
          </cell>
          <cell r="AD2359">
            <v>305474</v>
          </cell>
          <cell r="AE2359">
            <v>59650</v>
          </cell>
          <cell r="AF2359">
            <v>435000</v>
          </cell>
          <cell r="AS2359">
            <v>1</v>
          </cell>
          <cell r="AT2359">
            <v>4</v>
          </cell>
          <cell r="AX2359">
            <v>1</v>
          </cell>
          <cell r="BV2359" t="str">
            <v xml:space="preserve">2915 Duck Pond Lane 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SGPRC-1314-14</v>
          </cell>
          <cell r="D2360" t="str">
            <v>RD</v>
          </cell>
          <cell r="E2360" t="str">
            <v>X276</v>
          </cell>
          <cell r="G2360" t="str">
            <v>SGPRC</v>
          </cell>
          <cell r="H2360" t="str">
            <v>2013-14</v>
          </cell>
          <cell r="J2360" t="str">
            <v>None</v>
          </cell>
          <cell r="K2360" t="str">
            <v>DTS</v>
          </cell>
          <cell r="L2360" t="str">
            <v>Residential (EBSH-4bed)</v>
          </cell>
          <cell r="N2360" t="str">
            <v>New</v>
          </cell>
          <cell r="P2360" t="str">
            <v>In Progress</v>
          </cell>
          <cell r="Q2360" t="str">
            <v>DE/SP</v>
          </cell>
          <cell r="T2360" t="str">
            <v>NPO</v>
          </cell>
          <cell r="AC2360">
            <v>225000</v>
          </cell>
          <cell r="AD2360">
            <v>140000</v>
          </cell>
          <cell r="AE2360">
            <v>150000</v>
          </cell>
          <cell r="AF2360">
            <v>435000</v>
          </cell>
          <cell r="AS2360">
            <v>1</v>
          </cell>
          <cell r="AT2360">
            <v>1</v>
          </cell>
          <cell r="AX2360">
            <v>1</v>
          </cell>
          <cell r="BV2360" t="str">
            <v>1404 Ash Street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 t="str">
            <v/>
          </cell>
        </row>
        <row r="2361">
          <cell r="B2361" t="str">
            <v>Primary</v>
          </cell>
          <cell r="C2361" t="str">
            <v>SGPRC-1415-1</v>
          </cell>
          <cell r="D2361" t="str">
            <v>RD</v>
          </cell>
          <cell r="E2361" t="str">
            <v>X192</v>
          </cell>
          <cell r="G2361" t="str">
            <v>SGPRC</v>
          </cell>
          <cell r="H2361" t="str">
            <v>2014-15</v>
          </cell>
          <cell r="J2361" t="str">
            <v>FDC</v>
          </cell>
          <cell r="K2361" t="str">
            <v>RAP</v>
          </cell>
          <cell r="L2361" t="str">
            <v>Residential (EBSH-Mental Health-3bed)</v>
          </cell>
          <cell r="N2361" t="str">
            <v>New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78546</v>
          </cell>
          <cell r="AE2361">
            <v>250000</v>
          </cell>
          <cell r="AF2361">
            <v>328546</v>
          </cell>
          <cell r="AS2361">
            <v>2</v>
          </cell>
          <cell r="AT2361">
            <v>2</v>
          </cell>
          <cell r="AV2361">
            <v>1</v>
          </cell>
          <cell r="AX2361">
            <v>3</v>
          </cell>
          <cell r="BV2361" t="str">
            <v>1605 Viola Place</v>
          </cell>
          <cell r="EI2361">
            <v>41925</v>
          </cell>
          <cell r="EK2361">
            <v>42172</v>
          </cell>
          <cell r="EM2361">
            <v>42298</v>
          </cell>
          <cell r="EQ2361">
            <v>42874</v>
          </cell>
          <cell r="EY2361">
            <v>42955</v>
          </cell>
          <cell r="JB2361" t="str">
            <v>Yes</v>
          </cell>
        </row>
        <row r="2362">
          <cell r="B2362" t="str">
            <v>Secondary</v>
          </cell>
          <cell r="C2362" t="str">
            <v>SGPRC-1415-2</v>
          </cell>
          <cell r="D2362" t="str">
            <v>RD</v>
          </cell>
          <cell r="E2362" t="str">
            <v>X193</v>
          </cell>
          <cell r="G2362" t="str">
            <v>SGPRC</v>
          </cell>
          <cell r="H2362" t="str">
            <v>2014-15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Continued</v>
          </cell>
          <cell r="P2362" t="str">
            <v>Completed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67000</v>
          </cell>
          <cell r="AE2362">
            <v>125000</v>
          </cell>
          <cell r="AF2362">
            <v>67000</v>
          </cell>
          <cell r="AS2362">
            <v>4</v>
          </cell>
          <cell r="AT2362">
            <v>1</v>
          </cell>
          <cell r="AV2362">
            <v>3</v>
          </cell>
          <cell r="AX2362" t="str">
            <v/>
          </cell>
          <cell r="BV2362" t="str">
            <v>1027 Novarro St.</v>
          </cell>
          <cell r="EI2362">
            <v>41925</v>
          </cell>
          <cell r="EK2362">
            <v>42107</v>
          </cell>
          <cell r="EM2362">
            <v>42146</v>
          </cell>
          <cell r="EQ2362">
            <v>42522</v>
          </cell>
          <cell r="EY2362">
            <v>42548</v>
          </cell>
          <cell r="JB2362" t="str">
            <v/>
          </cell>
        </row>
        <row r="2363">
          <cell r="B2363" t="str">
            <v>Primary</v>
          </cell>
          <cell r="C2363" t="str">
            <v>SGPRC-1415-3</v>
          </cell>
          <cell r="D2363" t="str">
            <v>RD</v>
          </cell>
          <cell r="E2363" t="str">
            <v>X243</v>
          </cell>
          <cell r="G2363" t="str">
            <v>SGPRC</v>
          </cell>
          <cell r="H2363" t="str">
            <v>2014-15</v>
          </cell>
          <cell r="J2363" t="str">
            <v>FDC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Q2363" t="str">
            <v>DE</v>
          </cell>
          <cell r="T2363" t="str">
            <v>NPO</v>
          </cell>
          <cell r="AC2363">
            <v>225000</v>
          </cell>
          <cell r="AD2363">
            <v>416454</v>
          </cell>
          <cell r="AE2363">
            <v>75000</v>
          </cell>
          <cell r="AF2363">
            <v>75000</v>
          </cell>
          <cell r="AS2363">
            <v>2</v>
          </cell>
          <cell r="AT2363">
            <v>2</v>
          </cell>
          <cell r="AV2363">
            <v>1</v>
          </cell>
          <cell r="AX2363">
            <v>4</v>
          </cell>
          <cell r="BV2363" t="str">
            <v>645 South Inman Drive</v>
          </cell>
          <cell r="EI2363">
            <v>42178</v>
          </cell>
          <cell r="EK2363">
            <v>42426</v>
          </cell>
          <cell r="EM2363">
            <v>42502</v>
          </cell>
          <cell r="EQ2363">
            <v>42941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SGPRC-1415-4</v>
          </cell>
          <cell r="D2364" t="str">
            <v>RD</v>
          </cell>
          <cell r="E2364" t="str">
            <v>X244</v>
          </cell>
          <cell r="G2364" t="str">
            <v>SGPRC</v>
          </cell>
          <cell r="H2364" t="str">
            <v>2014-15</v>
          </cell>
          <cell r="J2364" t="str">
            <v>FDC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Completed</v>
          </cell>
          <cell r="Q2364" t="str">
            <v>DE/SP</v>
          </cell>
          <cell r="T2364" t="str">
            <v>NPO</v>
          </cell>
          <cell r="AC2364">
            <v>201299</v>
          </cell>
          <cell r="AD2364">
            <v>273701</v>
          </cell>
          <cell r="AE2364">
            <v>100000</v>
          </cell>
          <cell r="AF2364">
            <v>100000</v>
          </cell>
          <cell r="AS2364">
            <v>2</v>
          </cell>
          <cell r="AT2364">
            <v>2</v>
          </cell>
          <cell r="AV2364">
            <v>2</v>
          </cell>
          <cell r="AX2364">
            <v>4</v>
          </cell>
          <cell r="BV2364" t="str">
            <v>431 Ferrero Lane</v>
          </cell>
          <cell r="EI2364">
            <v>42178</v>
          </cell>
          <cell r="EK2364">
            <v>42331</v>
          </cell>
          <cell r="EM2364">
            <v>42331</v>
          </cell>
          <cell r="EQ2364">
            <v>42851</v>
          </cell>
          <cell r="EY2364">
            <v>42955</v>
          </cell>
          <cell r="JB2364" t="str">
            <v>Yes</v>
          </cell>
        </row>
        <row r="2365">
          <cell r="B2365" t="str">
            <v>Primary</v>
          </cell>
          <cell r="C2365" t="str">
            <v>SGPRC-1415-5</v>
          </cell>
          <cell r="D2365" t="str">
            <v>TD</v>
          </cell>
          <cell r="E2365" t="str">
            <v>X181</v>
          </cell>
          <cell r="G2365" t="str">
            <v>SGPRC</v>
          </cell>
          <cell r="H2365" t="str">
            <v>2014-15</v>
          </cell>
          <cell r="J2365" t="str">
            <v>None</v>
          </cell>
          <cell r="K2365" t="str">
            <v>Regular</v>
          </cell>
          <cell r="L2365" t="str">
            <v>Training</v>
          </cell>
          <cell r="N2365" t="str">
            <v>New</v>
          </cell>
          <cell r="P2365" t="str">
            <v>Completed</v>
          </cell>
          <cell r="Q2365" t="str">
            <v>DE/SP</v>
          </cell>
          <cell r="T2365" t="str">
            <v>NON-NPO</v>
          </cell>
          <cell r="AC2365">
            <v>175000</v>
          </cell>
          <cell r="AD2365">
            <v>200000</v>
          </cell>
          <cell r="AE2365">
            <v>50000</v>
          </cell>
          <cell r="AF2365">
            <v>50000</v>
          </cell>
          <cell r="AS2365">
            <v>2</v>
          </cell>
          <cell r="AT2365">
            <v>5</v>
          </cell>
          <cell r="AV2365">
            <v>10</v>
          </cell>
          <cell r="AX2365" t="str">
            <v/>
          </cell>
          <cell r="BV2365" t="str">
            <v>N/A</v>
          </cell>
          <cell r="EI2365">
            <v>42024</v>
          </cell>
          <cell r="EK2365" t="str">
            <v>NA</v>
          </cell>
          <cell r="EM2365" t="str">
            <v>NA</v>
          </cell>
          <cell r="EQ2365" t="str">
            <v>NA</v>
          </cell>
          <cell r="EY2365">
            <v>42128</v>
          </cell>
          <cell r="JB2365" t="str">
            <v/>
          </cell>
        </row>
        <row r="2366">
          <cell r="B2366" t="str">
            <v>Secondary</v>
          </cell>
          <cell r="C2366" t="str">
            <v>SGPRC-1415-6</v>
          </cell>
          <cell r="D2366" t="str">
            <v>RD</v>
          </cell>
          <cell r="E2366" t="str">
            <v>X140</v>
          </cell>
          <cell r="G2366" t="str">
            <v>SGPRC</v>
          </cell>
          <cell r="H2366" t="str">
            <v>2014-15</v>
          </cell>
          <cell r="J2366" t="str">
            <v>None</v>
          </cell>
          <cell r="K2366" t="str">
            <v>DTS</v>
          </cell>
          <cell r="L2366" t="str">
            <v>10bed or Larger Facility (10+LF)</v>
          </cell>
          <cell r="N2366" t="str">
            <v>Continued</v>
          </cell>
          <cell r="P2366" t="str">
            <v>Discontinued</v>
          </cell>
          <cell r="Q2366" t="str">
            <v>DE/SP</v>
          </cell>
          <cell r="T2366" t="str">
            <v>NPO</v>
          </cell>
          <cell r="AC2366">
            <v>175000</v>
          </cell>
          <cell r="AD2366">
            <v>200000</v>
          </cell>
          <cell r="AE2366">
            <v>150000</v>
          </cell>
          <cell r="AF2366">
            <v>150000</v>
          </cell>
          <cell r="AS2366">
            <v>4</v>
          </cell>
          <cell r="AT2366">
            <v>4</v>
          </cell>
          <cell r="AX2366" t="str">
            <v/>
          </cell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EQ2366">
            <v>41852</v>
          </cell>
          <cell r="EY2366">
            <v>42072</v>
          </cell>
          <cell r="JB2366" t="str">
            <v/>
          </cell>
        </row>
        <row r="2367">
          <cell r="B2367" t="str">
            <v>Secondary</v>
          </cell>
          <cell r="C2367" t="str">
            <v>SGPRC-1415-7</v>
          </cell>
          <cell r="D2367" t="str">
            <v>RD</v>
          </cell>
          <cell r="E2367" t="str">
            <v>X180</v>
          </cell>
          <cell r="G2367" t="str">
            <v>SGPRC</v>
          </cell>
          <cell r="H2367" t="str">
            <v>2014-15</v>
          </cell>
          <cell r="J2367" t="str">
            <v>None</v>
          </cell>
          <cell r="K2367" t="str">
            <v>DTS</v>
          </cell>
          <cell r="L2367" t="str">
            <v>Crisis Services Step Down (CSSD)</v>
          </cell>
          <cell r="N2367" t="str">
            <v>New</v>
          </cell>
          <cell r="P2367" t="str">
            <v>Discontinued</v>
          </cell>
          <cell r="Q2367" t="str">
            <v>DE</v>
          </cell>
          <cell r="T2367" t="str">
            <v>NPO</v>
          </cell>
          <cell r="AC2367">
            <v>129526</v>
          </cell>
          <cell r="AD2367">
            <v>39000</v>
          </cell>
          <cell r="AE2367">
            <v>150000</v>
          </cell>
          <cell r="AF2367">
            <v>435000</v>
          </cell>
          <cell r="AS2367">
            <v>2</v>
          </cell>
          <cell r="AT2367">
            <v>1</v>
          </cell>
          <cell r="AX2367">
            <v>1</v>
          </cell>
          <cell r="BV2367" t="str">
            <v>12052 Conference St</v>
          </cell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/>
          </cell>
        </row>
        <row r="2368">
          <cell r="B2368" t="str">
            <v>Secondary</v>
          </cell>
          <cell r="C2368" t="str">
            <v>SGPRC-1415-8</v>
          </cell>
          <cell r="D2368" t="str">
            <v>RD</v>
          </cell>
          <cell r="E2368" t="str">
            <v>X181</v>
          </cell>
          <cell r="G2368" t="str">
            <v>SGPRC</v>
          </cell>
          <cell r="H2368" t="str">
            <v>2014-15</v>
          </cell>
          <cell r="J2368" t="str">
            <v>None</v>
          </cell>
          <cell r="K2368" t="str">
            <v>DTS</v>
          </cell>
          <cell r="L2368" t="str">
            <v>Crisis Services Step Down (CSSD)</v>
          </cell>
          <cell r="N2368" t="str">
            <v>New</v>
          </cell>
          <cell r="P2368" t="str">
            <v>Not Approved</v>
          </cell>
          <cell r="Q2368" t="str">
            <v>DE</v>
          </cell>
          <cell r="T2368" t="str">
            <v>NPO</v>
          </cell>
          <cell r="AC2368">
            <v>200000</v>
          </cell>
          <cell r="AD2368">
            <v>140000</v>
          </cell>
          <cell r="AE2368">
            <v>5000</v>
          </cell>
          <cell r="AF2368">
            <v>435000</v>
          </cell>
          <cell r="AS2368">
            <v>4</v>
          </cell>
          <cell r="AT2368">
            <v>1</v>
          </cell>
          <cell r="AV2368">
            <v>4</v>
          </cell>
          <cell r="AX2368" t="str">
            <v/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 t="str">
            <v/>
          </cell>
        </row>
        <row r="2369">
          <cell r="B2369" t="str">
            <v>Secondary</v>
          </cell>
          <cell r="C2369" t="str">
            <v>SGPRC-1415-9</v>
          </cell>
          <cell r="D2369" t="str">
            <v>TD</v>
          </cell>
          <cell r="E2369" t="str">
            <v>X182</v>
          </cell>
          <cell r="G2369" t="str">
            <v>SGPRC</v>
          </cell>
          <cell r="H2369" t="str">
            <v>2014-15</v>
          </cell>
          <cell r="J2369" t="str">
            <v>None</v>
          </cell>
          <cell r="K2369" t="str">
            <v>DTS</v>
          </cell>
          <cell r="L2369" t="str">
            <v>Training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C2369">
            <v>0</v>
          </cell>
          <cell r="AD2369">
            <v>159787</v>
          </cell>
          <cell r="AE2369">
            <v>225000</v>
          </cell>
          <cell r="AF2369">
            <v>435000</v>
          </cell>
          <cell r="AS2369">
            <v>2</v>
          </cell>
          <cell r="AT2369">
            <v>2</v>
          </cell>
          <cell r="AV2369">
            <v>2</v>
          </cell>
          <cell r="AX2369" t="str">
            <v/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EY2369">
            <v>42548</v>
          </cell>
          <cell r="JB2369" t="str">
            <v/>
          </cell>
        </row>
        <row r="2370">
          <cell r="B2370" t="str">
            <v>Secondary</v>
          </cell>
          <cell r="C2370" t="str">
            <v>SGPRC-1415-10</v>
          </cell>
          <cell r="D2370" t="str">
            <v>RD</v>
          </cell>
          <cell r="E2370" t="str">
            <v>X194</v>
          </cell>
          <cell r="G2370" t="str">
            <v>SGPRC</v>
          </cell>
          <cell r="H2370" t="str">
            <v>2014-15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C2370">
            <v>173361</v>
          </cell>
          <cell r="AD2370">
            <v>67000</v>
          </cell>
          <cell r="AE2370">
            <v>60000</v>
          </cell>
          <cell r="AF2370">
            <v>67000</v>
          </cell>
          <cell r="AS2370">
            <v>1</v>
          </cell>
          <cell r="AT2370">
            <v>1</v>
          </cell>
          <cell r="AV2370">
            <v>3</v>
          </cell>
          <cell r="AX2370" t="str">
            <v/>
          </cell>
          <cell r="BV2370" t="str">
            <v>12052 Conference St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SGPRC-1415-11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2014-15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Continued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C2371">
            <v>250000</v>
          </cell>
          <cell r="AD2371">
            <v>67000</v>
          </cell>
          <cell r="AE2371">
            <v>75000</v>
          </cell>
          <cell r="AF2371">
            <v>67000</v>
          </cell>
          <cell r="AS2371">
            <v>4</v>
          </cell>
          <cell r="AV2371">
            <v>1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SGPRC-1415-12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2014-15</v>
          </cell>
          <cell r="J2372" t="str">
            <v>None</v>
          </cell>
          <cell r="K2372" t="str">
            <v>DTS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C2372">
            <v>250000</v>
          </cell>
          <cell r="AD2372">
            <v>400000</v>
          </cell>
          <cell r="AE2372">
            <v>100000</v>
          </cell>
          <cell r="AF2372">
            <v>100000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EI2372">
            <v>42597</v>
          </cell>
          <cell r="EK2372" t="str">
            <v>X</v>
          </cell>
          <cell r="EM2372">
            <v>43227</v>
          </cell>
          <cell r="EQ2372">
            <v>43448</v>
          </cell>
          <cell r="EY2372">
            <v>41852</v>
          </cell>
          <cell r="JB2372" t="str">
            <v/>
          </cell>
        </row>
        <row r="2373">
          <cell r="B2373" t="str">
            <v>Secondary</v>
          </cell>
          <cell r="C2373" t="str">
            <v>SGPRC-1415-13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2014-15</v>
          </cell>
          <cell r="J2373" t="str">
            <v>None</v>
          </cell>
          <cell r="K2373" t="str">
            <v>DTS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C2373">
            <v>200000</v>
          </cell>
          <cell r="AD2373">
            <v>78546</v>
          </cell>
          <cell r="AE2373">
            <v>100000</v>
          </cell>
          <cell r="AF2373">
            <v>100000</v>
          </cell>
          <cell r="AS2373">
            <v>2</v>
          </cell>
          <cell r="AT2373">
            <v>5</v>
          </cell>
          <cell r="AV2373">
            <v>10</v>
          </cell>
          <cell r="AX2373" t="str">
            <v/>
          </cell>
          <cell r="BV2373" t="str">
            <v>17106 Garjan Lane</v>
          </cell>
          <cell r="EI2373">
            <v>42800</v>
          </cell>
          <cell r="EK2373" t="str">
            <v>N/A</v>
          </cell>
          <cell r="EM2373" t="str">
            <v>N/A</v>
          </cell>
          <cell r="EQ2373" t="str">
            <v>N/A</v>
          </cell>
          <cell r="EY2373">
            <v>41852</v>
          </cell>
          <cell r="JB2373" t="str">
            <v/>
          </cell>
        </row>
        <row r="2374">
          <cell r="B2374" t="str">
            <v>Secondary</v>
          </cell>
          <cell r="C2374" t="str">
            <v>SGPRC-1415-14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2014-15</v>
          </cell>
          <cell r="J2374" t="str">
            <v>None</v>
          </cell>
          <cell r="K2374" t="str">
            <v>DTS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C2374">
            <v>200000</v>
          </cell>
          <cell r="AD2374">
            <v>380000</v>
          </cell>
          <cell r="AE2374">
            <v>125000</v>
          </cell>
          <cell r="AF2374">
            <v>125000</v>
          </cell>
          <cell r="AS2374">
            <v>4</v>
          </cell>
          <cell r="AX2374" t="str">
            <v/>
          </cell>
          <cell r="BV2374" t="str">
            <v xml:space="preserve">2915 Duck Pond Lane </v>
          </cell>
          <cell r="EI2374">
            <v>42856</v>
          </cell>
          <cell r="EK2374">
            <v>43062</v>
          </cell>
          <cell r="EM2374" t="str">
            <v>X</v>
          </cell>
          <cell r="EQ2374">
            <v>43129</v>
          </cell>
          <cell r="EY2374">
            <v>42548</v>
          </cell>
          <cell r="JB2374" t="str">
            <v/>
          </cell>
        </row>
        <row r="2375">
          <cell r="B2375" t="str">
            <v>Secondary</v>
          </cell>
          <cell r="C2375" t="str">
            <v>SGPRC-1415-15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2014-15</v>
          </cell>
          <cell r="J2375" t="str">
            <v>None</v>
          </cell>
          <cell r="K2375" t="str">
            <v>DTS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C2375">
            <v>225000</v>
          </cell>
          <cell r="AD2375">
            <v>115000</v>
          </cell>
          <cell r="AE2375">
            <v>150000</v>
          </cell>
          <cell r="AF2375">
            <v>115000</v>
          </cell>
          <cell r="AS2375">
            <v>2</v>
          </cell>
          <cell r="AT2375">
            <v>2</v>
          </cell>
          <cell r="AX2375" t="str">
            <v/>
          </cell>
          <cell r="BV2375" t="str">
            <v>1404 Ash Street</v>
          </cell>
          <cell r="EI2375">
            <v>42905</v>
          </cell>
          <cell r="EK2375">
            <v>42426</v>
          </cell>
          <cell r="EM2375">
            <v>42502</v>
          </cell>
          <cell r="EQ2375">
            <v>42941</v>
          </cell>
          <cell r="EY2375" t="str">
            <v>X</v>
          </cell>
          <cell r="JB2375" t="str">
            <v/>
          </cell>
        </row>
        <row r="2376">
          <cell r="B2376" t="str">
            <v>Primary</v>
          </cell>
          <cell r="C2376" t="str">
            <v>SGPRC-1516-1</v>
          </cell>
          <cell r="D2376" t="str">
            <v>RD</v>
          </cell>
          <cell r="E2376" t="str">
            <v>X328</v>
          </cell>
          <cell r="G2376" t="str">
            <v>SGPRC</v>
          </cell>
          <cell r="H2376" t="str">
            <v>2015-16</v>
          </cell>
          <cell r="J2376" t="str">
            <v>None</v>
          </cell>
          <cell r="K2376" t="str">
            <v>Regular</v>
          </cell>
          <cell r="L2376" t="str">
            <v>Residential (SRF-3bed)</v>
          </cell>
          <cell r="N2376" t="str">
            <v>New</v>
          </cell>
          <cell r="P2376" t="str">
            <v>Completed</v>
          </cell>
          <cell r="Q2376" t="str">
            <v>DE</v>
          </cell>
          <cell r="T2376" t="str">
            <v>NPO</v>
          </cell>
          <cell r="AC2376">
            <v>200000</v>
          </cell>
          <cell r="AD2376">
            <v>34280</v>
          </cell>
          <cell r="AE2376">
            <v>5000</v>
          </cell>
          <cell r="AF2376">
            <v>5000</v>
          </cell>
          <cell r="AS2376">
            <v>2</v>
          </cell>
          <cell r="AT2376">
            <v>2</v>
          </cell>
          <cell r="AV2376">
            <v>3</v>
          </cell>
          <cell r="AX2376">
            <v>3</v>
          </cell>
          <cell r="BV2376" t="str">
            <v>549 3rd Avenue</v>
          </cell>
          <cell r="EI2376">
            <v>42303</v>
          </cell>
          <cell r="EK2376">
            <v>42814</v>
          </cell>
          <cell r="EM2376">
            <v>42814</v>
          </cell>
          <cell r="EQ2376">
            <v>43054</v>
          </cell>
          <cell r="EY2376">
            <v>42955</v>
          </cell>
          <cell r="JB2376" t="str">
            <v/>
          </cell>
        </row>
        <row r="2377">
          <cell r="B2377" t="str">
            <v>Primary</v>
          </cell>
          <cell r="C2377" t="str">
            <v>SGPRC-1516-2</v>
          </cell>
          <cell r="D2377" t="str">
            <v>RD</v>
          </cell>
          <cell r="E2377" t="str">
            <v>X329</v>
          </cell>
          <cell r="G2377" t="str">
            <v>SGPRC</v>
          </cell>
          <cell r="H2377" t="str">
            <v>2015-16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Q2377" t="str">
            <v>DE</v>
          </cell>
          <cell r="T2377" t="str">
            <v>NPO</v>
          </cell>
          <cell r="AC2377">
            <v>200000</v>
          </cell>
          <cell r="AD2377">
            <v>380000</v>
          </cell>
          <cell r="AE2377">
            <v>5000</v>
          </cell>
          <cell r="AF2377">
            <v>5000</v>
          </cell>
          <cell r="AS2377">
            <v>4</v>
          </cell>
          <cell r="AT2377">
            <v>1</v>
          </cell>
          <cell r="AV2377">
            <v>2</v>
          </cell>
          <cell r="AX2377">
            <v>4</v>
          </cell>
          <cell r="BV2377" t="str">
            <v>3010 E. Virginia Avenue</v>
          </cell>
          <cell r="EI2377">
            <v>42303</v>
          </cell>
          <cell r="EK2377">
            <v>43011</v>
          </cell>
          <cell r="EM2377">
            <v>43011</v>
          </cell>
          <cell r="EQ2377">
            <v>43129</v>
          </cell>
          <cell r="EY2377">
            <v>42128</v>
          </cell>
          <cell r="JB2377"/>
        </row>
        <row r="2378">
          <cell r="B2378" t="str">
            <v>Secondary</v>
          </cell>
          <cell r="C2378" t="str">
            <v>SGPRC-1516-3</v>
          </cell>
          <cell r="D2378" t="str">
            <v>RD</v>
          </cell>
          <cell r="E2378" t="str">
            <v>X243</v>
          </cell>
          <cell r="G2378" t="str">
            <v>SGPRC</v>
          </cell>
          <cell r="H2378" t="str">
            <v>2015-16</v>
          </cell>
          <cell r="J2378" t="str">
            <v>FDC</v>
          </cell>
          <cell r="K2378" t="str">
            <v>Regular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Q2378" t="str">
            <v>DE</v>
          </cell>
          <cell r="T2378" t="str">
            <v>NPO</v>
          </cell>
          <cell r="AD2378">
            <v>115000</v>
          </cell>
          <cell r="AE2378">
            <v>25000</v>
          </cell>
          <cell r="AF2378">
            <v>75000</v>
          </cell>
          <cell r="AS2378">
            <v>1</v>
          </cell>
          <cell r="AX2378"/>
          <cell r="BV2378" t="str">
            <v>645 South Inman Drive</v>
          </cell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JB2378"/>
        </row>
        <row r="2379">
          <cell r="B2379" t="str">
            <v>Secondary</v>
          </cell>
          <cell r="C2379" t="str">
            <v>SGPRC-1516-4</v>
          </cell>
          <cell r="D2379" t="str">
            <v>RD</v>
          </cell>
          <cell r="E2379" t="str">
            <v>X244</v>
          </cell>
          <cell r="G2379" t="str">
            <v>SGPRC</v>
          </cell>
          <cell r="H2379" t="str">
            <v>2015-16</v>
          </cell>
          <cell r="J2379" t="str">
            <v>FDC</v>
          </cell>
          <cell r="K2379" t="str">
            <v>Regular</v>
          </cell>
          <cell r="L2379" t="str">
            <v>Residential (SRF-4bed)</v>
          </cell>
          <cell r="N2379" t="str">
            <v>Continued</v>
          </cell>
          <cell r="P2379" t="str">
            <v>Completed</v>
          </cell>
          <cell r="Q2379" t="str">
            <v>DE</v>
          </cell>
          <cell r="T2379" t="str">
            <v>NPO</v>
          </cell>
          <cell r="AC2379">
            <v>269260</v>
          </cell>
          <cell r="AD2379">
            <v>4000</v>
          </cell>
          <cell r="AE2379">
            <v>59650</v>
          </cell>
          <cell r="AF2379">
            <v>4000</v>
          </cell>
          <cell r="AS2379">
            <v>3</v>
          </cell>
          <cell r="AT2379">
            <v>1</v>
          </cell>
          <cell r="AX2379" t="str">
            <v/>
          </cell>
          <cell r="BV2379" t="str">
            <v>431 Ferrero Lane</v>
          </cell>
          <cell r="EI2379">
            <v>43157</v>
          </cell>
          <cell r="EK2379">
            <v>43302</v>
          </cell>
          <cell r="EM2379">
            <v>43302</v>
          </cell>
          <cell r="JB2379" t="str">
            <v/>
          </cell>
        </row>
        <row r="2380">
          <cell r="B2380" t="str">
            <v>Primary</v>
          </cell>
          <cell r="C2380" t="str">
            <v>SGPRC-1516-5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2015-16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New</v>
          </cell>
          <cell r="P2380" t="str">
            <v>Not Approved</v>
          </cell>
          <cell r="Q2380" t="str">
            <v>DE/SP</v>
          </cell>
          <cell r="T2380" t="str">
            <v>NPO</v>
          </cell>
          <cell r="AD2380">
            <v>140000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X2380" t="str">
            <v/>
          </cell>
          <cell r="BV2380" t="str">
            <v>1432 Ramona View Court</v>
          </cell>
          <cell r="EI2380">
            <v>41029</v>
          </cell>
          <cell r="EQ2380">
            <v>43054</v>
          </cell>
          <cell r="JB2380" t="str">
            <v/>
          </cell>
        </row>
        <row r="2381">
          <cell r="B2381" t="str">
            <v>Secondary</v>
          </cell>
          <cell r="C2381" t="str">
            <v>SGPRC-1516-6</v>
          </cell>
          <cell r="D2381" t="str">
            <v>RD</v>
          </cell>
          <cell r="E2381" t="str">
            <v>X180</v>
          </cell>
          <cell r="G2381" t="str">
            <v>SGPRC</v>
          </cell>
          <cell r="H2381" t="str">
            <v>2015-16</v>
          </cell>
          <cell r="J2381" t="str">
            <v>None</v>
          </cell>
          <cell r="K2381" t="str">
            <v>Regular</v>
          </cell>
          <cell r="L2381" t="str">
            <v>Crisis Services Step Down (CSSD)</v>
          </cell>
          <cell r="N2381" t="str">
            <v>Continued</v>
          </cell>
          <cell r="P2381" t="str">
            <v>Withdrawn</v>
          </cell>
          <cell r="Q2381" t="str">
            <v>DE</v>
          </cell>
          <cell r="T2381" t="str">
            <v>NPO</v>
          </cell>
          <cell r="AC2381">
            <v>217400</v>
          </cell>
          <cell r="AD2381">
            <v>78546</v>
          </cell>
          <cell r="AE2381">
            <v>250000</v>
          </cell>
          <cell r="AF2381">
            <v>328546</v>
          </cell>
          <cell r="AS2381">
            <v>2</v>
          </cell>
          <cell r="AT2381">
            <v>4</v>
          </cell>
          <cell r="AV2381">
            <v>1</v>
          </cell>
          <cell r="AX2381" t="str">
            <v/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EQ2381">
            <v>42874</v>
          </cell>
          <cell r="JB2381" t="str">
            <v/>
          </cell>
        </row>
        <row r="2382">
          <cell r="B2382" t="str">
            <v>Secondary</v>
          </cell>
          <cell r="C2382" t="str">
            <v>SGPRC-1516-7</v>
          </cell>
          <cell r="D2382" t="str">
            <v>RD</v>
          </cell>
          <cell r="E2382" t="str">
            <v>X194</v>
          </cell>
          <cell r="G2382" t="str">
            <v>SGPRC</v>
          </cell>
          <cell r="H2382" t="str">
            <v>2015-16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Q2382" t="str">
            <v>DE/SP</v>
          </cell>
          <cell r="T2382" t="str">
            <v>NPO</v>
          </cell>
          <cell r="AC2382">
            <v>161250</v>
          </cell>
          <cell r="AD2382">
            <v>78546</v>
          </cell>
          <cell r="AE2382">
            <v>125000</v>
          </cell>
          <cell r="AF2382">
            <v>125000</v>
          </cell>
          <cell r="AS2382">
            <v>3</v>
          </cell>
          <cell r="AT2382">
            <v>1</v>
          </cell>
          <cell r="AV2382">
            <v>10</v>
          </cell>
          <cell r="AX2382" t="str">
            <v/>
          </cell>
          <cell r="BV2382" t="str">
            <v>12052 Conference St</v>
          </cell>
          <cell r="EI2382">
            <v>42898</v>
          </cell>
          <cell r="EK2382">
            <v>43206</v>
          </cell>
          <cell r="EM2382">
            <v>43207</v>
          </cell>
          <cell r="EQ2382">
            <v>43501</v>
          </cell>
          <cell r="EY2382">
            <v>42548</v>
          </cell>
          <cell r="JB2382" t="str">
            <v/>
          </cell>
        </row>
        <row r="2383">
          <cell r="B2383" t="str">
            <v>Secondary</v>
          </cell>
          <cell r="C2383" t="str">
            <v>SGPRC-1617-1</v>
          </cell>
          <cell r="D2383" t="str">
            <v>RD</v>
          </cell>
          <cell r="E2383" t="str">
            <v>X328</v>
          </cell>
          <cell r="G2383" t="str">
            <v>SGPRC</v>
          </cell>
          <cell r="H2383" t="str">
            <v>2016-17</v>
          </cell>
          <cell r="J2383" t="str">
            <v>None</v>
          </cell>
          <cell r="K2383" t="str">
            <v>Regular</v>
          </cell>
          <cell r="L2383" t="str">
            <v>Residential (SRF-3bed)</v>
          </cell>
          <cell r="N2383" t="str">
            <v>Continued</v>
          </cell>
          <cell r="P2383" t="str">
            <v>Completed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98220</v>
          </cell>
          <cell r="AE2383">
            <v>225000</v>
          </cell>
          <cell r="AF2383">
            <v>98220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549 3rd Avenue</v>
          </cell>
          <cell r="EI2383">
            <v>42633</v>
          </cell>
          <cell r="EK2383">
            <v>41978</v>
          </cell>
          <cell r="EM2383">
            <v>42034</v>
          </cell>
          <cell r="EQ2383">
            <v>43054</v>
          </cell>
          <cell r="EY2383">
            <v>42125</v>
          </cell>
          <cell r="JB2383"/>
        </row>
        <row r="2384">
          <cell r="B2384" t="str">
            <v>Secondary</v>
          </cell>
          <cell r="C2384" t="str">
            <v>SGPRC-1617-2</v>
          </cell>
          <cell r="D2384" t="str">
            <v>RD</v>
          </cell>
          <cell r="E2384" t="str">
            <v>X329</v>
          </cell>
          <cell r="G2384" t="str">
            <v>SGPRC</v>
          </cell>
          <cell r="H2384" t="str">
            <v>2016-17</v>
          </cell>
          <cell r="J2384" t="str">
            <v>None</v>
          </cell>
          <cell r="K2384" t="str">
            <v>Regular</v>
          </cell>
          <cell r="L2384" t="str">
            <v>Residential (SRF-4bed)</v>
          </cell>
          <cell r="N2384" t="str">
            <v>Continued</v>
          </cell>
          <cell r="P2384" t="str">
            <v>Completed</v>
          </cell>
          <cell r="Q2384" t="str">
            <v>DE</v>
          </cell>
          <cell r="T2384" t="str">
            <v>NPO</v>
          </cell>
          <cell r="AC2384">
            <v>0</v>
          </cell>
          <cell r="AD2384">
            <v>159787</v>
          </cell>
          <cell r="AE2384">
            <v>225000</v>
          </cell>
          <cell r="AF2384">
            <v>384787</v>
          </cell>
          <cell r="AS2384">
            <v>4</v>
          </cell>
          <cell r="AT2384">
            <v>1</v>
          </cell>
          <cell r="AV2384">
            <v>1</v>
          </cell>
          <cell r="AX2384">
            <v>2</v>
          </cell>
          <cell r="BV2384" t="str">
            <v xml:space="preserve">3010 E. Virginia Ave. </v>
          </cell>
          <cell r="EI2384">
            <v>42769</v>
          </cell>
          <cell r="EK2384">
            <v>43011</v>
          </cell>
          <cell r="EM2384">
            <v>43011</v>
          </cell>
          <cell r="EQ2384">
            <v>43448</v>
          </cell>
          <cell r="EY2384">
            <v>42955</v>
          </cell>
          <cell r="JB2384"/>
        </row>
        <row r="2385">
          <cell r="B2385" t="str">
            <v>Primary</v>
          </cell>
          <cell r="C2385" t="str">
            <v>SGPRC-1617-3</v>
          </cell>
          <cell r="D2385" t="str">
            <v>RD</v>
          </cell>
          <cell r="E2385" t="str">
            <v>X090</v>
          </cell>
          <cell r="G2385" t="str">
            <v>SGPRC</v>
          </cell>
          <cell r="H2385" t="str">
            <v>2016-17</v>
          </cell>
          <cell r="J2385" t="str">
            <v>None</v>
          </cell>
          <cell r="K2385" t="str">
            <v>FDC</v>
          </cell>
          <cell r="L2385" t="str">
            <v>Residential (EBSH-4bed)</v>
          </cell>
          <cell r="N2385" t="str">
            <v>New</v>
          </cell>
          <cell r="P2385" t="str">
            <v>In Progress</v>
          </cell>
          <cell r="Q2385" t="str">
            <v>DE</v>
          </cell>
          <cell r="T2385" t="str">
            <v>NPO</v>
          </cell>
          <cell r="AC2385">
            <v>173361</v>
          </cell>
          <cell r="AD2385">
            <v>416085</v>
          </cell>
          <cell r="AE2385">
            <v>225000</v>
          </cell>
          <cell r="AF2385">
            <v>814446</v>
          </cell>
          <cell r="AS2385">
            <v>3</v>
          </cell>
          <cell r="AT2385">
            <v>1</v>
          </cell>
          <cell r="AV2385">
            <v>3</v>
          </cell>
          <cell r="AX2385">
            <v>4</v>
          </cell>
          <cell r="BV2385" t="str">
            <v>1423 E. Puente Avenue</v>
          </cell>
          <cell r="EI2385">
            <v>42898</v>
          </cell>
          <cell r="EK2385">
            <v>43206</v>
          </cell>
          <cell r="EM2385">
            <v>43207</v>
          </cell>
          <cell r="EQ2385">
            <v>43501</v>
          </cell>
          <cell r="EY2385" t="str">
            <v>X</v>
          </cell>
          <cell r="JB2385" t="str">
            <v>Yes</v>
          </cell>
        </row>
        <row r="2386">
          <cell r="B2386" t="str">
            <v>Primary</v>
          </cell>
          <cell r="C2386" t="str">
            <v>SGPRC-1617-4</v>
          </cell>
          <cell r="D2386" t="str">
            <v>RD</v>
          </cell>
          <cell r="E2386" t="str">
            <v>X151</v>
          </cell>
          <cell r="G2386" t="str">
            <v>SGPRC</v>
          </cell>
          <cell r="H2386" t="str">
            <v>2016-17</v>
          </cell>
          <cell r="J2386" t="str">
            <v>FDC</v>
          </cell>
          <cell r="K2386" t="str">
            <v>FDC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NPO</v>
          </cell>
          <cell r="AC2386">
            <v>250000</v>
          </cell>
          <cell r="AD2386">
            <v>400000</v>
          </cell>
          <cell r="AE2386">
            <v>50000</v>
          </cell>
          <cell r="AF2386">
            <v>50000</v>
          </cell>
          <cell r="AS2386">
            <v>1</v>
          </cell>
          <cell r="AT2386">
            <v>2</v>
          </cell>
          <cell r="AV2386">
            <v>4</v>
          </cell>
          <cell r="AX2386">
            <v>4</v>
          </cell>
          <cell r="BV2386" t="str">
            <v>527 South Rancho Lindo Drive</v>
          </cell>
          <cell r="EI2386">
            <v>42597</v>
          </cell>
          <cell r="EK2386">
            <v>43040</v>
          </cell>
          <cell r="EM2386">
            <v>43040</v>
          </cell>
          <cell r="EQ2386">
            <v>43312</v>
          </cell>
          <cell r="EY2386">
            <v>42125</v>
          </cell>
          <cell r="JB2386" t="str">
            <v>Yes</v>
          </cell>
        </row>
        <row r="2387">
          <cell r="B2387" t="str">
            <v>Primary</v>
          </cell>
          <cell r="C2387" t="str">
            <v>SGPRC-1617-5</v>
          </cell>
          <cell r="D2387" t="str">
            <v>RD</v>
          </cell>
          <cell r="E2387" t="str">
            <v>X117</v>
          </cell>
          <cell r="G2387" t="str">
            <v>SGPRC</v>
          </cell>
          <cell r="H2387" t="str">
            <v>2016-17</v>
          </cell>
          <cell r="J2387" t="str">
            <v>FDC</v>
          </cell>
          <cell r="K2387" t="str">
            <v>FDC</v>
          </cell>
          <cell r="L2387" t="str">
            <v>Residential (SRF-4bed)</v>
          </cell>
          <cell r="N2387" t="str">
            <v>New</v>
          </cell>
          <cell r="P2387" t="str">
            <v>Completed</v>
          </cell>
          <cell r="Q2387" t="str">
            <v>DE/SP</v>
          </cell>
          <cell r="T2387" t="str">
            <v>NPO</v>
          </cell>
          <cell r="AC2387">
            <v>250000</v>
          </cell>
          <cell r="AD2387">
            <v>400000</v>
          </cell>
          <cell r="AE2387">
            <v>250000</v>
          </cell>
          <cell r="AF2387">
            <v>900000</v>
          </cell>
          <cell r="AS2387">
            <v>4</v>
          </cell>
          <cell r="AT2387">
            <v>1</v>
          </cell>
          <cell r="AX2387">
            <v>4</v>
          </cell>
          <cell r="BV2387" t="str">
            <v>14420 Orange Grove Ave.</v>
          </cell>
          <cell r="EI2387">
            <v>42597</v>
          </cell>
          <cell r="EK2387" t="str">
            <v>X</v>
          </cell>
          <cell r="EM2387">
            <v>43227</v>
          </cell>
          <cell r="EQ2387">
            <v>43448</v>
          </cell>
          <cell r="EY2387" t="str">
            <v>X</v>
          </cell>
          <cell r="JB2387" t="str">
            <v/>
          </cell>
        </row>
        <row r="2388">
          <cell r="B2388" t="str">
            <v>Primary</v>
          </cell>
          <cell r="C2388" t="str">
            <v>SGPRC-1617-6</v>
          </cell>
          <cell r="D2388" t="str">
            <v>RD</v>
          </cell>
          <cell r="E2388" t="str">
            <v>X120</v>
          </cell>
          <cell r="G2388" t="str">
            <v>SGPRC</v>
          </cell>
          <cell r="H2388" t="str">
            <v>2016-17</v>
          </cell>
          <cell r="J2388" t="str">
            <v>None</v>
          </cell>
          <cell r="K2388" t="str">
            <v>FDC</v>
          </cell>
          <cell r="L2388" t="str">
            <v>Residential (SLS)</v>
          </cell>
          <cell r="N2388" t="str">
            <v>New</v>
          </cell>
          <cell r="P2388" t="str">
            <v>Completed</v>
          </cell>
          <cell r="Q2388" t="str">
            <v>DE</v>
          </cell>
          <cell r="T2388" t="str">
            <v>NON-NPO</v>
          </cell>
          <cell r="AC2388">
            <v>200000</v>
          </cell>
          <cell r="AD2388">
            <v>250000</v>
          </cell>
          <cell r="AE2388">
            <v>200000</v>
          </cell>
          <cell r="AF2388">
            <v>450000</v>
          </cell>
          <cell r="AS2388">
            <v>3</v>
          </cell>
          <cell r="AT2388">
            <v>1</v>
          </cell>
          <cell r="AV2388">
            <v>10</v>
          </cell>
          <cell r="AX2388">
            <v>15</v>
          </cell>
          <cell r="BV2388" t="str">
            <v>N/A</v>
          </cell>
          <cell r="EI2388">
            <v>42800</v>
          </cell>
          <cell r="EK2388" t="str">
            <v>N/A</v>
          </cell>
          <cell r="EM2388" t="str">
            <v>N/A</v>
          </cell>
          <cell r="EQ2388" t="str">
            <v>N/A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SGPRC-1617-7</v>
          </cell>
          <cell r="D2389" t="str">
            <v>LDP</v>
          </cell>
          <cell r="E2389" t="str">
            <v>X092</v>
          </cell>
          <cell r="G2389" t="str">
            <v>SGPRC</v>
          </cell>
          <cell r="H2389" t="str">
            <v>2016-17</v>
          </cell>
          <cell r="J2389" t="str">
            <v>FDC</v>
          </cell>
          <cell r="K2389" t="str">
            <v>FDC</v>
          </cell>
          <cell r="L2389" t="str">
            <v>Licensed Day Program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C2389">
            <v>217400</v>
          </cell>
          <cell r="AD2389">
            <v>869410</v>
          </cell>
          <cell r="AE2389">
            <v>150000</v>
          </cell>
          <cell r="AF2389">
            <v>580000</v>
          </cell>
          <cell r="AS2389">
            <v>2</v>
          </cell>
          <cell r="AT2389">
            <v>1</v>
          </cell>
          <cell r="AV2389">
            <v>2</v>
          </cell>
          <cell r="AX2389">
            <v>3</v>
          </cell>
          <cell r="BV2389" t="str">
            <v>2620 California Ave.</v>
          </cell>
          <cell r="EI2389">
            <v>42856</v>
          </cell>
          <cell r="EK2389">
            <v>43062</v>
          </cell>
          <cell r="EM2389" t="str">
            <v>X</v>
          </cell>
          <cell r="EQ2389" t="str">
            <v>N/A</v>
          </cell>
          <cell r="JB2389" t="str">
            <v>Yes</v>
          </cell>
        </row>
        <row r="2390">
          <cell r="B2390" t="str">
            <v>Primary</v>
          </cell>
          <cell r="C2390" t="str">
            <v>SGPRC-1617-8</v>
          </cell>
          <cell r="D2390" t="str">
            <v>TD</v>
          </cell>
          <cell r="E2390" t="str">
            <v>X117</v>
          </cell>
          <cell r="G2390" t="str">
            <v>SGPRC</v>
          </cell>
          <cell r="H2390" t="str">
            <v>2016-17</v>
          </cell>
          <cell r="J2390" t="str">
            <v>FDC</v>
          </cell>
          <cell r="K2390" t="str">
            <v>FDC</v>
          </cell>
          <cell r="L2390" t="str">
            <v>Training</v>
          </cell>
          <cell r="N2390" t="str">
            <v>New</v>
          </cell>
          <cell r="P2390" t="str">
            <v>Completed</v>
          </cell>
          <cell r="Q2390" t="str">
            <v>DE</v>
          </cell>
          <cell r="T2390" t="str">
            <v>NON-NPO</v>
          </cell>
          <cell r="AC2390">
            <v>250000</v>
          </cell>
          <cell r="AD2390">
            <v>50000</v>
          </cell>
          <cell r="AE2390">
            <v>150000</v>
          </cell>
          <cell r="AF2390">
            <v>50000</v>
          </cell>
          <cell r="AS2390">
            <v>1</v>
          </cell>
          <cell r="AT2390">
            <v>3</v>
          </cell>
          <cell r="AV2390">
            <v>2</v>
          </cell>
          <cell r="AX2390">
            <v>3</v>
          </cell>
          <cell r="BV2390" t="str">
            <v>4084 Foothill Dr</v>
          </cell>
          <cell r="EI2390">
            <v>42905</v>
          </cell>
          <cell r="EY2390" t="str">
            <v>X</v>
          </cell>
          <cell r="JB2390" t="str">
            <v>Yes</v>
          </cell>
        </row>
        <row r="2391">
          <cell r="B2391" t="str">
            <v>Primary</v>
          </cell>
          <cell r="C2391" t="str">
            <v>SGPRC-1617-9</v>
          </cell>
          <cell r="D2391" t="str">
            <v>RD</v>
          </cell>
          <cell r="E2391" t="str">
            <v>X183</v>
          </cell>
          <cell r="G2391" t="str">
            <v>SGPRC</v>
          </cell>
          <cell r="H2391" t="str">
            <v>2016-17</v>
          </cell>
          <cell r="J2391" t="str">
            <v>None</v>
          </cell>
          <cell r="K2391" t="str">
            <v>Regular</v>
          </cell>
          <cell r="L2391" t="str">
            <v>Residential (EBSH-4bed)</v>
          </cell>
          <cell r="N2391" t="str">
            <v>New</v>
          </cell>
          <cell r="P2391" t="str">
            <v>In Progress</v>
          </cell>
          <cell r="Q2391" t="str">
            <v>DE</v>
          </cell>
          <cell r="T2391" t="str">
            <v>NON-NPO</v>
          </cell>
          <cell r="AD2391">
            <v>4000</v>
          </cell>
          <cell r="AE2391">
            <v>275000</v>
          </cell>
          <cell r="AF2391">
            <v>98220</v>
          </cell>
          <cell r="AS2391">
            <v>3</v>
          </cell>
          <cell r="AT2391">
            <v>1</v>
          </cell>
          <cell r="AV2391">
            <v>4</v>
          </cell>
          <cell r="AX2391">
            <v>4</v>
          </cell>
          <cell r="BV2391" t="str">
            <v>14338 Ohio Street</v>
          </cell>
          <cell r="EI2391">
            <v>42888</v>
          </cell>
          <cell r="EK2391">
            <v>43251</v>
          </cell>
          <cell r="EM2391">
            <v>43251</v>
          </cell>
          <cell r="JB2391" t="str">
            <v/>
          </cell>
        </row>
        <row r="2392">
          <cell r="B2392" t="str">
            <v>Primary</v>
          </cell>
          <cell r="C2392" t="str">
            <v>SGPRC-1617-10</v>
          </cell>
          <cell r="D2392" t="str">
            <v>RD</v>
          </cell>
          <cell r="E2392" t="str">
            <v>X130</v>
          </cell>
          <cell r="G2392" t="str">
            <v>SGPRC</v>
          </cell>
          <cell r="H2392" t="str">
            <v>2016-17</v>
          </cell>
          <cell r="J2392" t="str">
            <v>None</v>
          </cell>
          <cell r="K2392" t="str">
            <v>PDC</v>
          </cell>
          <cell r="L2392" t="str">
            <v>Residential (SRF-4bed)</v>
          </cell>
          <cell r="N2392" t="str">
            <v>New</v>
          </cell>
          <cell r="P2392" t="str">
            <v>Completed</v>
          </cell>
          <cell r="Q2392" t="str">
            <v>DE</v>
          </cell>
          <cell r="T2392" t="str">
            <v>NON-NPO</v>
          </cell>
          <cell r="AD2392">
            <v>98220</v>
          </cell>
          <cell r="AE2392">
            <v>228200</v>
          </cell>
          <cell r="AF2392">
            <v>98220</v>
          </cell>
          <cell r="AS2392">
            <v>3</v>
          </cell>
          <cell r="AT2392">
            <v>1</v>
          </cell>
          <cell r="AV2392">
            <v>4</v>
          </cell>
          <cell r="AX2392">
            <v>4</v>
          </cell>
          <cell r="BV2392" t="str">
            <v>555 Aurora Drive</v>
          </cell>
          <cell r="EI2392">
            <v>42888</v>
          </cell>
          <cell r="EK2392">
            <v>43049</v>
          </cell>
          <cell r="EM2392">
            <v>43049</v>
          </cell>
          <cell r="EQ2392">
            <v>43184</v>
          </cell>
          <cell r="EY2392">
            <v>42769</v>
          </cell>
          <cell r="JB2392" t="str">
            <v/>
          </cell>
        </row>
        <row r="2393">
          <cell r="B2393" t="str">
            <v>Secondary</v>
          </cell>
          <cell r="C2393" t="str">
            <v>SGPRC-1617-11</v>
          </cell>
          <cell r="D2393" t="str">
            <v>RD</v>
          </cell>
          <cell r="E2393" t="str">
            <v>X244</v>
          </cell>
          <cell r="G2393" t="str">
            <v>SGPRC</v>
          </cell>
          <cell r="H2393" t="str">
            <v>2016-17</v>
          </cell>
          <cell r="J2393" t="str">
            <v>FDC</v>
          </cell>
          <cell r="K2393" t="str">
            <v>Regular</v>
          </cell>
          <cell r="L2393" t="str">
            <v>Residential (SRF-4bed)</v>
          </cell>
          <cell r="N2393" t="str">
            <v>Continued</v>
          </cell>
          <cell r="P2393" t="str">
            <v>Completed</v>
          </cell>
          <cell r="Q2393" t="str">
            <v>DE/SP</v>
          </cell>
          <cell r="T2393" t="str">
            <v>NPO</v>
          </cell>
          <cell r="AC2393">
            <v>250000</v>
          </cell>
          <cell r="AD2393">
            <v>75000</v>
          </cell>
          <cell r="AE2393">
            <v>90000</v>
          </cell>
          <cell r="AF2393">
            <v>75000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431 Ferrero Lane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Secondary</v>
          </cell>
          <cell r="C2394" t="str">
            <v>SGPRC-1617-12</v>
          </cell>
          <cell r="D2394" t="str">
            <v>RD</v>
          </cell>
          <cell r="E2394" t="str">
            <v>X217</v>
          </cell>
          <cell r="G2394" t="str">
            <v>SGPRC</v>
          </cell>
          <cell r="H2394" t="str">
            <v>2016-17</v>
          </cell>
          <cell r="J2394" t="str">
            <v>None</v>
          </cell>
          <cell r="K2394" t="str">
            <v>Regular</v>
          </cell>
          <cell r="L2394" t="str">
            <v>Residential (SRF-4bed)</v>
          </cell>
          <cell r="N2394" t="str">
            <v>Expanded</v>
          </cell>
          <cell r="P2394" t="str">
            <v>Completed</v>
          </cell>
          <cell r="Q2394" t="str">
            <v>DE/SP</v>
          </cell>
          <cell r="T2394" t="str">
            <v>NPO</v>
          </cell>
          <cell r="AD2394">
            <v>4000</v>
          </cell>
          <cell r="AE2394">
            <v>59650</v>
          </cell>
          <cell r="AF2394">
            <v>59650</v>
          </cell>
          <cell r="AS2394">
            <v>2</v>
          </cell>
          <cell r="AT2394">
            <v>2</v>
          </cell>
          <cell r="AX2394" t="str">
            <v/>
          </cell>
          <cell r="BV2394" t="str">
            <v>2441 Cameron Ave</v>
          </cell>
          <cell r="EI2394">
            <v>42012</v>
          </cell>
          <cell r="JB2394" t="str">
            <v/>
          </cell>
        </row>
        <row r="2395">
          <cell r="B2395" t="str">
            <v>Secondary</v>
          </cell>
          <cell r="C2395" t="str">
            <v>SGPRC-1617-13</v>
          </cell>
          <cell r="D2395" t="str">
            <v>RD</v>
          </cell>
          <cell r="E2395" t="str">
            <v>X273</v>
          </cell>
          <cell r="G2395" t="str">
            <v>SGPRC</v>
          </cell>
          <cell r="H2395" t="str">
            <v>2016-17</v>
          </cell>
          <cell r="J2395" t="str">
            <v>None</v>
          </cell>
          <cell r="K2395" t="str">
            <v>Regular</v>
          </cell>
          <cell r="L2395" t="str">
            <v>Residential (EBSH-4bed)</v>
          </cell>
          <cell r="N2395" t="str">
            <v>Continued</v>
          </cell>
          <cell r="P2395" t="str">
            <v>In Progress</v>
          </cell>
          <cell r="Q2395" t="str">
            <v>DE/SP</v>
          </cell>
          <cell r="T2395" t="str">
            <v>NPO</v>
          </cell>
          <cell r="AD2395">
            <v>140000</v>
          </cell>
          <cell r="AE2395">
            <v>225000</v>
          </cell>
          <cell r="AF2395">
            <v>365000</v>
          </cell>
          <cell r="AS2395">
            <v>2</v>
          </cell>
          <cell r="AT2395">
            <v>2</v>
          </cell>
          <cell r="AX2395" t="str">
            <v/>
          </cell>
          <cell r="BV2395" t="str">
            <v>1432 Ramona View Court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Secondary</v>
          </cell>
          <cell r="C2396" t="str">
            <v>SGPRC-1617-14</v>
          </cell>
          <cell r="D2396" t="str">
            <v>RD</v>
          </cell>
          <cell r="E2396" t="str">
            <v>X274</v>
          </cell>
          <cell r="G2396" t="str">
            <v>SGPRC</v>
          </cell>
          <cell r="H2396" t="str">
            <v>2016-17</v>
          </cell>
          <cell r="J2396" t="str">
            <v>None</v>
          </cell>
          <cell r="K2396" t="str">
            <v>Regular</v>
          </cell>
          <cell r="L2396" t="str">
            <v>Residential (EBSH-4bed)</v>
          </cell>
          <cell r="N2396" t="str">
            <v>Continued</v>
          </cell>
          <cell r="P2396" t="str">
            <v>In Progress</v>
          </cell>
          <cell r="Q2396" t="str">
            <v>DE/SP</v>
          </cell>
          <cell r="T2396" t="str">
            <v>NPO</v>
          </cell>
          <cell r="AC2396">
            <v>0</v>
          </cell>
          <cell r="AD2396">
            <v>34280</v>
          </cell>
          <cell r="AE2396">
            <v>75000</v>
          </cell>
          <cell r="AF2396">
            <v>450000</v>
          </cell>
          <cell r="AS2396">
            <v>3</v>
          </cell>
          <cell r="AT2396">
            <v>4</v>
          </cell>
          <cell r="AV2396">
            <v>3</v>
          </cell>
          <cell r="AX2396" t="str">
            <v/>
          </cell>
          <cell r="BV2396" t="str">
            <v>17106 Garjan Lane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Secondary</v>
          </cell>
          <cell r="C2397" t="str">
            <v>SGPRC-1617-15</v>
          </cell>
          <cell r="D2397" t="str">
            <v>RD</v>
          </cell>
          <cell r="E2397" t="str">
            <v>X275</v>
          </cell>
          <cell r="G2397" t="str">
            <v>SGPRC</v>
          </cell>
          <cell r="H2397" t="str">
            <v>2016-17</v>
          </cell>
          <cell r="J2397" t="str">
            <v>None</v>
          </cell>
          <cell r="K2397" t="str">
            <v>Regular</v>
          </cell>
          <cell r="L2397" t="str">
            <v>Residential (EBSH-4bed)</v>
          </cell>
          <cell r="N2397" t="str">
            <v>Continued</v>
          </cell>
          <cell r="P2397" t="str">
            <v>In Progress</v>
          </cell>
          <cell r="Q2397" t="str">
            <v>DE/SP</v>
          </cell>
          <cell r="T2397" t="str">
            <v>NPO</v>
          </cell>
          <cell r="AC2397">
            <v>173361</v>
          </cell>
          <cell r="AD2397">
            <v>416085</v>
          </cell>
          <cell r="AE2397">
            <v>80000</v>
          </cell>
          <cell r="AF2397">
            <v>580000</v>
          </cell>
          <cell r="AS2397">
            <v>2</v>
          </cell>
          <cell r="AT2397">
            <v>1</v>
          </cell>
          <cell r="AV2397">
            <v>3</v>
          </cell>
          <cell r="AX2397" t="str">
            <v/>
          </cell>
          <cell r="BV2397" t="str">
            <v xml:space="preserve">2915 Duck Pond Lane </v>
          </cell>
          <cell r="EI2397">
            <v>43249</v>
          </cell>
          <cell r="EK2397">
            <v>43206</v>
          </cell>
          <cell r="EM2397">
            <v>43207</v>
          </cell>
          <cell r="EQ2397">
            <v>43501</v>
          </cell>
          <cell r="JB2397" t="str">
            <v/>
          </cell>
        </row>
        <row r="2398">
          <cell r="B2398" t="str">
            <v>Secondary</v>
          </cell>
          <cell r="C2398" t="str">
            <v>SGPRC-1617-16</v>
          </cell>
          <cell r="D2398" t="str">
            <v>RD</v>
          </cell>
          <cell r="E2398" t="str">
            <v>X276</v>
          </cell>
          <cell r="G2398" t="str">
            <v>SGPRC</v>
          </cell>
          <cell r="H2398" t="str">
            <v>2016-17</v>
          </cell>
          <cell r="J2398" t="str">
            <v>None</v>
          </cell>
          <cell r="K2398" t="str">
            <v>Regular</v>
          </cell>
          <cell r="L2398" t="str">
            <v>Residential (EBSH-4bed)</v>
          </cell>
          <cell r="N2398" t="str">
            <v>Continued</v>
          </cell>
          <cell r="P2398" t="str">
            <v>In Progress</v>
          </cell>
          <cell r="Q2398" t="str">
            <v>DE/SP</v>
          </cell>
          <cell r="T2398" t="str">
            <v>NPO</v>
          </cell>
          <cell r="AC2398">
            <v>250000</v>
          </cell>
          <cell r="AD2398">
            <v>400000</v>
          </cell>
          <cell r="AE2398">
            <v>75000</v>
          </cell>
          <cell r="AF2398">
            <v>580000</v>
          </cell>
          <cell r="AS2398">
            <v>4</v>
          </cell>
          <cell r="AT2398">
            <v>3</v>
          </cell>
          <cell r="AV2398">
            <v>4</v>
          </cell>
          <cell r="AX2398" t="str">
            <v/>
          </cell>
          <cell r="BV2398" t="str">
            <v>1404 Ash Street</v>
          </cell>
          <cell r="EI2398" t="str">
            <v>N/A</v>
          </cell>
          <cell r="EK2398" t="str">
            <v>N/A</v>
          </cell>
          <cell r="EM2398" t="str">
            <v>N/A</v>
          </cell>
          <cell r="EQ2398" t="str">
            <v>N/A</v>
          </cell>
          <cell r="JB2398" t="str">
            <v/>
          </cell>
        </row>
        <row r="2399">
          <cell r="B2399" t="str">
            <v>Secondary</v>
          </cell>
          <cell r="C2399" t="str">
            <v>SGPRC-1617-17</v>
          </cell>
          <cell r="D2399" t="str">
            <v>RD</v>
          </cell>
          <cell r="E2399" t="str">
            <v>X167</v>
          </cell>
          <cell r="G2399" t="str">
            <v>SGPRC</v>
          </cell>
          <cell r="H2399" t="str">
            <v>2016-17</v>
          </cell>
          <cell r="J2399" t="str">
            <v>None</v>
          </cell>
          <cell r="K2399" t="str">
            <v>Regular</v>
          </cell>
          <cell r="L2399" t="str">
            <v>Residential (SRF-4bed)</v>
          </cell>
          <cell r="N2399" t="str">
            <v>Continued</v>
          </cell>
          <cell r="P2399" t="str">
            <v>Completed</v>
          </cell>
          <cell r="Q2399" t="str">
            <v>DE/SP</v>
          </cell>
          <cell r="T2399" t="str">
            <v>NPO</v>
          </cell>
          <cell r="AC2399">
            <v>50000</v>
          </cell>
          <cell r="AD2399">
            <v>34280</v>
          </cell>
          <cell r="AE2399">
            <v>200000</v>
          </cell>
          <cell r="AF2399">
            <v>34280</v>
          </cell>
          <cell r="AS2399">
            <v>4</v>
          </cell>
          <cell r="AT2399">
            <v>3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SGPRC-1718-1</v>
          </cell>
          <cell r="D2400" t="str">
            <v>DP</v>
          </cell>
          <cell r="E2400" t="str">
            <v>X130</v>
          </cell>
          <cell r="G2400" t="str">
            <v>SGPRC</v>
          </cell>
          <cell r="H2400" t="str">
            <v>2017-18</v>
          </cell>
          <cell r="J2400" t="str">
            <v>Regular</v>
          </cell>
          <cell r="K2400" t="str">
            <v>Regular</v>
          </cell>
          <cell r="L2400" t="str">
            <v>Day Program</v>
          </cell>
          <cell r="N2400" t="str">
            <v>New</v>
          </cell>
          <cell r="P2400" t="str">
            <v>In Progress</v>
          </cell>
          <cell r="Q2400" t="str">
            <v>DE/SP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200000</v>
          </cell>
          <cell r="AF2400">
            <v>200000</v>
          </cell>
          <cell r="AS2400">
            <v>4</v>
          </cell>
          <cell r="AT2400">
            <v>5</v>
          </cell>
          <cell r="AV2400">
            <v>10</v>
          </cell>
          <cell r="AX2400">
            <v>5</v>
          </cell>
          <cell r="BV2400" t="str">
            <v>2186 Lake Marie Dr</v>
          </cell>
          <cell r="EI2400">
            <v>43249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SGPRC-1718-3</v>
          </cell>
          <cell r="D2401" t="str">
            <v>DP</v>
          </cell>
          <cell r="E2401" t="str">
            <v>X131</v>
          </cell>
          <cell r="G2401" t="str">
            <v>SGPRC</v>
          </cell>
          <cell r="H2401" t="str">
            <v>2017-18</v>
          </cell>
          <cell r="J2401" t="str">
            <v>Regular</v>
          </cell>
          <cell r="K2401" t="str">
            <v>Regular</v>
          </cell>
          <cell r="L2401" t="str">
            <v>Community Access Services</v>
          </cell>
          <cell r="N2401" t="str">
            <v>New</v>
          </cell>
          <cell r="P2401" t="str">
            <v>Completed</v>
          </cell>
          <cell r="Q2401" t="str">
            <v>DE</v>
          </cell>
          <cell r="T2401" t="str">
            <v>NON-NPO</v>
          </cell>
          <cell r="AC2401">
            <v>390557</v>
          </cell>
          <cell r="AD2401">
            <v>59443</v>
          </cell>
          <cell r="AE2401">
            <v>150000</v>
          </cell>
          <cell r="AF2401">
            <v>150000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 t="str">
            <v>N/A</v>
          </cell>
          <cell r="EK2401" t="str">
            <v>N/A</v>
          </cell>
          <cell r="EM2401" t="str">
            <v>N/A</v>
          </cell>
          <cell r="EQ2401" t="str">
            <v>N/A</v>
          </cell>
          <cell r="JB2401" t="str">
            <v/>
          </cell>
        </row>
        <row r="2402">
          <cell r="B2402" t="str">
            <v>Primary</v>
          </cell>
          <cell r="C2402" t="str">
            <v>SGPRC-SN-1718-3</v>
          </cell>
          <cell r="D2402" t="str">
            <v>RD</v>
          </cell>
          <cell r="E2402" t="str">
            <v>X184</v>
          </cell>
          <cell r="G2402" t="str">
            <v>SGPRC</v>
          </cell>
          <cell r="H2402" t="str">
            <v>2017-18</v>
          </cell>
          <cell r="J2402" t="str">
            <v>Regular</v>
          </cell>
          <cell r="K2402" t="str">
            <v>SN</v>
          </cell>
          <cell r="L2402" t="str">
            <v>Community Crisis Home (CCH)</v>
          </cell>
          <cell r="N2402" t="str">
            <v>New</v>
          </cell>
          <cell r="P2402" t="str">
            <v>In Progress</v>
          </cell>
          <cell r="Q2402" t="str">
            <v>DE</v>
          </cell>
          <cell r="T2402" t="str">
            <v>NPO</v>
          </cell>
          <cell r="AC2402">
            <v>269260</v>
          </cell>
          <cell r="AD2402">
            <v>930740</v>
          </cell>
          <cell r="AE2402">
            <v>59650</v>
          </cell>
          <cell r="AF2402">
            <v>59650</v>
          </cell>
          <cell r="AS2402">
            <v>2</v>
          </cell>
          <cell r="AT2402">
            <v>4</v>
          </cell>
          <cell r="AV2402">
            <v>2</v>
          </cell>
          <cell r="AX2402">
            <v>4</v>
          </cell>
          <cell r="BV2402" t="str">
            <v>146 South Covina Boulevard</v>
          </cell>
          <cell r="EI2402">
            <v>43157</v>
          </cell>
          <cell r="EK2402">
            <v>43302</v>
          </cell>
          <cell r="EM2402">
            <v>43302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Secondary</v>
          </cell>
          <cell r="C2403" t="str">
            <v>SGPRC-1718-9</v>
          </cell>
          <cell r="D2403" t="str">
            <v>RD</v>
          </cell>
          <cell r="E2403" t="str">
            <v>X087</v>
          </cell>
          <cell r="G2403" t="str">
            <v>SGPRC</v>
          </cell>
          <cell r="H2403" t="str">
            <v>2017-18</v>
          </cell>
          <cell r="J2403" t="str">
            <v>None</v>
          </cell>
          <cell r="K2403" t="str">
            <v>Regular</v>
          </cell>
          <cell r="L2403" t="str">
            <v>Residential (SRF-4bed)</v>
          </cell>
          <cell r="N2403" t="str">
            <v>Continued</v>
          </cell>
          <cell r="P2403" t="str">
            <v>Completed</v>
          </cell>
          <cell r="Q2403" t="str">
            <v>DE</v>
          </cell>
          <cell r="T2403" t="str">
            <v>NON-NPO</v>
          </cell>
          <cell r="AC2403">
            <v>375000</v>
          </cell>
          <cell r="AD2403">
            <v>140000</v>
          </cell>
          <cell r="AE2403">
            <v>59650</v>
          </cell>
          <cell r="AF2403">
            <v>59650</v>
          </cell>
          <cell r="AS2403">
            <v>4</v>
          </cell>
          <cell r="AT2403">
            <v>1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Primary</v>
          </cell>
          <cell r="C2404" t="str">
            <v>SGPRC-SN-1718-10</v>
          </cell>
          <cell r="D2404" t="str">
            <v>RD</v>
          </cell>
          <cell r="E2404" t="str">
            <v>X092</v>
          </cell>
          <cell r="G2404" t="str">
            <v>SGPRC</v>
          </cell>
          <cell r="H2404" t="str">
            <v>2017-18</v>
          </cell>
          <cell r="J2404" t="str">
            <v>Regular</v>
          </cell>
          <cell r="K2404" t="str">
            <v>SN</v>
          </cell>
          <cell r="L2404" t="str">
            <v>Community Crisis Home (CCH)</v>
          </cell>
          <cell r="N2404" t="str">
            <v>New</v>
          </cell>
          <cell r="P2404" t="str">
            <v>In Progress</v>
          </cell>
          <cell r="Q2404" t="str">
            <v>DE</v>
          </cell>
          <cell r="T2404" t="str">
            <v>NPO</v>
          </cell>
          <cell r="AC2404">
            <v>217400</v>
          </cell>
          <cell r="AD2404">
            <v>869410</v>
          </cell>
          <cell r="AE2404">
            <v>228200</v>
          </cell>
          <cell r="AF2404">
            <v>228200</v>
          </cell>
          <cell r="AS2404">
            <v>3</v>
          </cell>
          <cell r="AT2404">
            <v>4</v>
          </cell>
          <cell r="AV2404">
            <v>1</v>
          </cell>
          <cell r="AX2404">
            <v>4</v>
          </cell>
          <cell r="BV2404" t="str">
            <v>14055 Lomitas Avenue</v>
          </cell>
          <cell r="EI2404">
            <v>43157</v>
          </cell>
          <cell r="EK2404">
            <v>43423</v>
          </cell>
          <cell r="EM2404">
            <v>43423</v>
          </cell>
          <cell r="EQ2404">
            <v>43184</v>
          </cell>
          <cell r="JB2404" t="str">
            <v/>
          </cell>
        </row>
        <row r="2405">
          <cell r="B2405" t="str">
            <v>Secondary</v>
          </cell>
          <cell r="C2405" t="str">
            <v>SGPRC-1718-11</v>
          </cell>
          <cell r="D2405" t="str">
            <v>RD</v>
          </cell>
          <cell r="E2405" t="str">
            <v>X243</v>
          </cell>
          <cell r="G2405" t="str">
            <v>SGPRC</v>
          </cell>
          <cell r="H2405" t="str">
            <v>2017-18</v>
          </cell>
          <cell r="J2405" t="str">
            <v>FDC</v>
          </cell>
          <cell r="K2405" t="str">
            <v>Regular</v>
          </cell>
          <cell r="L2405" t="str">
            <v>Residential (SRF-4bed)</v>
          </cell>
          <cell r="N2405" t="str">
            <v>Continued</v>
          </cell>
          <cell r="P2405" t="str">
            <v>Completed</v>
          </cell>
          <cell r="Q2405" t="str">
            <v>DE</v>
          </cell>
          <cell r="T2405" t="str">
            <v>NPO</v>
          </cell>
          <cell r="AC2405">
            <v>173361</v>
          </cell>
          <cell r="AD2405">
            <v>75000</v>
          </cell>
          <cell r="AE2405">
            <v>188585</v>
          </cell>
          <cell r="AF2405">
            <v>75000</v>
          </cell>
          <cell r="AT2405">
            <v>2</v>
          </cell>
          <cell r="AV2405">
            <v>3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EQ2405">
            <v>43501</v>
          </cell>
          <cell r="JB2405" t="str">
            <v/>
          </cell>
        </row>
        <row r="2406">
          <cell r="B2406" t="str">
            <v>Secondary</v>
          </cell>
          <cell r="C2406" t="str">
            <v>SGPRC-1718-12</v>
          </cell>
          <cell r="D2406" t="str">
            <v>RD</v>
          </cell>
          <cell r="E2406" t="str">
            <v>X328</v>
          </cell>
          <cell r="G2406" t="str">
            <v>SGPRC</v>
          </cell>
          <cell r="H2406" t="str">
            <v>2017-18</v>
          </cell>
          <cell r="J2406" t="str">
            <v>None</v>
          </cell>
          <cell r="K2406" t="str">
            <v>Regular</v>
          </cell>
          <cell r="L2406" t="str">
            <v>Residential (SRF-3bed)</v>
          </cell>
          <cell r="N2406" t="str">
            <v>Continued</v>
          </cell>
          <cell r="P2406" t="str">
            <v>Completed</v>
          </cell>
          <cell r="Q2406" t="str">
            <v>DE</v>
          </cell>
          <cell r="T2406" t="str">
            <v>NPO</v>
          </cell>
          <cell r="AC2406">
            <v>250000</v>
          </cell>
          <cell r="AD2406">
            <v>4000</v>
          </cell>
          <cell r="AE2406">
            <v>65892</v>
          </cell>
          <cell r="AF2406">
            <v>4000</v>
          </cell>
          <cell r="AS2406">
            <v>2</v>
          </cell>
          <cell r="AT2406">
            <v>1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EQ2406">
            <v>43312</v>
          </cell>
          <cell r="JB2406" t="str">
            <v/>
          </cell>
        </row>
        <row r="2407">
          <cell r="B2407" t="str">
            <v>Primary</v>
          </cell>
          <cell r="C2407" t="str">
            <v>SGPRC-1819-1</v>
          </cell>
          <cell r="D2407" t="str">
            <v>RD</v>
          </cell>
          <cell r="E2407" t="str">
            <v>X117</v>
          </cell>
          <cell r="G2407" t="str">
            <v>SGPRC</v>
          </cell>
          <cell r="H2407" t="str">
            <v>2018-19</v>
          </cell>
          <cell r="J2407" t="str">
            <v>None</v>
          </cell>
          <cell r="K2407" t="str">
            <v>Regular</v>
          </cell>
          <cell r="L2407" t="str">
            <v>Residential (EBSH-2bed)</v>
          </cell>
          <cell r="N2407" t="str">
            <v>New</v>
          </cell>
          <cell r="P2407" t="str">
            <v>In Progress</v>
          </cell>
          <cell r="Q2407" t="str">
            <v>DE</v>
          </cell>
          <cell r="T2407" t="str">
            <v>NPO</v>
          </cell>
          <cell r="AC2407">
            <v>250000</v>
          </cell>
          <cell r="AD2407">
            <v>375000</v>
          </cell>
          <cell r="AE2407">
            <v>250489</v>
          </cell>
          <cell r="AF2407">
            <v>625000</v>
          </cell>
          <cell r="AS2407">
            <v>4</v>
          </cell>
          <cell r="AT2407">
            <v>2</v>
          </cell>
          <cell r="AV2407">
            <v>2</v>
          </cell>
          <cell r="AX2407">
            <v>2</v>
          </cell>
          <cell r="BV2407" t="str">
            <v>1432 Ramona View Court</v>
          </cell>
          <cell r="EI2407">
            <v>42597</v>
          </cell>
          <cell r="EK2407" t="str">
            <v>X</v>
          </cell>
          <cell r="EM2407">
            <v>43227</v>
          </cell>
          <cell r="EQ2407">
            <v>43448</v>
          </cell>
          <cell r="JB2407" t="str">
            <v/>
          </cell>
        </row>
        <row r="2408">
          <cell r="B2408" t="str">
            <v>Primary</v>
          </cell>
          <cell r="C2408" t="str">
            <v>SGPRC-1819-3</v>
          </cell>
          <cell r="D2408" t="str">
            <v>RD</v>
          </cell>
          <cell r="E2408" t="str">
            <v>X254</v>
          </cell>
          <cell r="G2408" t="str">
            <v>SGPRC</v>
          </cell>
          <cell r="H2408" t="str">
            <v>2018-19</v>
          </cell>
          <cell r="J2408" t="str">
            <v>None</v>
          </cell>
          <cell r="K2408" t="str">
            <v>Regular</v>
          </cell>
          <cell r="L2408" t="str">
            <v>Residential (EBSH-2bed)</v>
          </cell>
          <cell r="N2408" t="str">
            <v>New</v>
          </cell>
          <cell r="P2408" t="str">
            <v>In Progress</v>
          </cell>
          <cell r="Q2408" t="str">
            <v>DE</v>
          </cell>
          <cell r="T2408" t="str">
            <v>NPO</v>
          </cell>
          <cell r="AC2408">
            <v>250000</v>
          </cell>
          <cell r="AD2408">
            <v>0</v>
          </cell>
          <cell r="AE2408">
            <v>50000</v>
          </cell>
          <cell r="AF2408">
            <v>250000</v>
          </cell>
          <cell r="AS2408">
            <v>4</v>
          </cell>
          <cell r="AT2408">
            <v>1</v>
          </cell>
          <cell r="AV2408">
            <v>1</v>
          </cell>
          <cell r="AX2408">
            <v>2</v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SGPRC-1819-13</v>
          </cell>
          <cell r="D2409" t="str">
            <v>SS</v>
          </cell>
          <cell r="E2409" t="str">
            <v>X090</v>
          </cell>
          <cell r="G2409" t="str">
            <v>SGPRC</v>
          </cell>
          <cell r="H2409" t="str">
            <v>2018-19</v>
          </cell>
          <cell r="J2409" t="str">
            <v>None</v>
          </cell>
          <cell r="K2409" t="str">
            <v>CRDP</v>
          </cell>
          <cell r="L2409" t="str">
            <v>Dental Services</v>
          </cell>
          <cell r="N2409" t="str">
            <v>New</v>
          </cell>
          <cell r="P2409" t="str">
            <v>In Progress</v>
          </cell>
          <cell r="Q2409" t="str">
            <v>DE/SP</v>
          </cell>
          <cell r="T2409" t="str">
            <v>NON-NPO</v>
          </cell>
          <cell r="AE2409">
            <v>80000</v>
          </cell>
          <cell r="AF2409">
            <v>80000</v>
          </cell>
          <cell r="AS2409">
            <v>3</v>
          </cell>
          <cell r="AT2409">
            <v>5</v>
          </cell>
          <cell r="AV2409">
            <v>10</v>
          </cell>
          <cell r="AX2409" t="str">
            <v/>
          </cell>
          <cell r="BV2409" t="str">
            <v xml:space="preserve">10325 Saranac St </v>
          </cell>
          <cell r="EI2409" t="str">
            <v>X</v>
          </cell>
          <cell r="EK2409" t="str">
            <v>X</v>
          </cell>
          <cell r="EM2409" t="str">
            <v>X</v>
          </cell>
          <cell r="EQ2409" t="str">
            <v>X</v>
          </cell>
          <cell r="EY2409" t="str">
            <v>X</v>
          </cell>
          <cell r="JB2409" t="str">
            <v/>
          </cell>
        </row>
        <row r="2410">
          <cell r="B2410" t="str">
            <v>Secondary</v>
          </cell>
          <cell r="C2410" t="str">
            <v>SGPRC-1819-18</v>
          </cell>
          <cell r="D2410" t="str">
            <v>RD</v>
          </cell>
          <cell r="E2410" t="str">
            <v>X273</v>
          </cell>
          <cell r="G2410" t="str">
            <v>SGPRC</v>
          </cell>
          <cell r="H2410" t="str">
            <v>2018-19</v>
          </cell>
          <cell r="J2410" t="str">
            <v>None</v>
          </cell>
          <cell r="K2410" t="str">
            <v>Regular</v>
          </cell>
          <cell r="L2410" t="str">
            <v>Residential (EBSH-4bed)</v>
          </cell>
          <cell r="N2410" t="str">
            <v>Continued</v>
          </cell>
          <cell r="P2410" t="str">
            <v>In Progress</v>
          </cell>
          <cell r="Q2410" t="str">
            <v>DE</v>
          </cell>
          <cell r="T2410" t="str">
            <v>NPO</v>
          </cell>
          <cell r="AE2410">
            <v>253386</v>
          </cell>
          <cell r="AF2410">
            <v>253386</v>
          </cell>
          <cell r="AS2410">
            <v>2</v>
          </cell>
          <cell r="AT2410">
            <v>2</v>
          </cell>
          <cell r="AX2410" t="str">
            <v/>
          </cell>
          <cell r="BV2410" t="str">
            <v>1404 Ash Street</v>
          </cell>
          <cell r="EI2410">
            <v>42905</v>
          </cell>
          <cell r="EK2410">
            <v>43062</v>
          </cell>
          <cell r="EM2410" t="str">
            <v>X</v>
          </cell>
          <cell r="EY2410" t="str">
            <v>X</v>
          </cell>
          <cell r="JB2410" t="str">
            <v/>
          </cell>
        </row>
        <row r="2411">
          <cell r="B2411" t="str">
            <v>Secondary</v>
          </cell>
          <cell r="C2411" t="str">
            <v>SGPRC-1819-19</v>
          </cell>
          <cell r="D2411" t="str">
            <v>RD</v>
          </cell>
          <cell r="E2411" t="str">
            <v>X274</v>
          </cell>
          <cell r="G2411" t="str">
            <v>SGPRC</v>
          </cell>
          <cell r="H2411" t="str">
            <v>2018-19</v>
          </cell>
          <cell r="J2411" t="str">
            <v>None</v>
          </cell>
          <cell r="K2411" t="str">
            <v>Regular</v>
          </cell>
          <cell r="L2411" t="str">
            <v>Residential (EBSH-4bed)</v>
          </cell>
          <cell r="N2411" t="str">
            <v>Continued</v>
          </cell>
          <cell r="P2411" t="str">
            <v>In Progress</v>
          </cell>
          <cell r="Q2411" t="str">
            <v>DE</v>
          </cell>
          <cell r="T2411" t="str">
            <v>NPO</v>
          </cell>
          <cell r="AD2411">
            <v>34280</v>
          </cell>
          <cell r="AE2411">
            <v>275000</v>
          </cell>
          <cell r="AF2411">
            <v>275000</v>
          </cell>
          <cell r="AS2411">
            <v>2</v>
          </cell>
          <cell r="AT2411">
            <v>2</v>
          </cell>
          <cell r="AV2411">
            <v>4</v>
          </cell>
          <cell r="AX2411" t="str">
            <v/>
          </cell>
          <cell r="BV2411" t="str">
            <v>1090 Carmel Dr</v>
          </cell>
          <cell r="EI2411">
            <v>42888</v>
          </cell>
          <cell r="EK2411">
            <v>43251</v>
          </cell>
          <cell r="EM2411">
            <v>43251</v>
          </cell>
          <cell r="EY2411" t="str">
            <v>X</v>
          </cell>
          <cell r="JB2411" t="str">
            <v/>
          </cell>
        </row>
        <row r="2412">
          <cell r="B2412" t="str">
            <v>Secondary</v>
          </cell>
          <cell r="C2412" t="str">
            <v>SGPRC-1819-20</v>
          </cell>
          <cell r="D2412" t="str">
            <v>RD</v>
          </cell>
          <cell r="E2412" t="str">
            <v>X275</v>
          </cell>
          <cell r="G2412" t="str">
            <v>SGPRC</v>
          </cell>
          <cell r="H2412" t="str">
            <v>2018-19</v>
          </cell>
          <cell r="J2412" t="str">
            <v>None</v>
          </cell>
          <cell r="K2412" t="str">
            <v>Regular</v>
          </cell>
          <cell r="L2412" t="str">
            <v>Residential (EBSH-4bed)</v>
          </cell>
          <cell r="N2412" t="str">
            <v>Continued</v>
          </cell>
          <cell r="P2412" t="str">
            <v>In Progress</v>
          </cell>
          <cell r="Q2412" t="str">
            <v>DE</v>
          </cell>
          <cell r="T2412" t="str">
            <v>NPO</v>
          </cell>
          <cell r="AD2412">
            <v>200598</v>
          </cell>
          <cell r="AE2412">
            <v>225000</v>
          </cell>
          <cell r="AF2412">
            <v>228200</v>
          </cell>
          <cell r="AS2412">
            <v>3</v>
          </cell>
          <cell r="AT2412">
            <v>1</v>
          </cell>
          <cell r="AV2412">
            <v>4</v>
          </cell>
          <cell r="AX2412" t="str">
            <v/>
          </cell>
          <cell r="BV2412" t="str">
            <v>515 Fernwood Drive</v>
          </cell>
          <cell r="EI2412">
            <v>43249</v>
          </cell>
          <cell r="EK2412">
            <v>43049</v>
          </cell>
          <cell r="EM2412">
            <v>43049</v>
          </cell>
          <cell r="EQ2412">
            <v>43184</v>
          </cell>
          <cell r="JB2412" t="str">
            <v/>
          </cell>
        </row>
        <row r="2413">
          <cell r="B2413" t="str">
            <v>Secondary</v>
          </cell>
          <cell r="C2413" t="str">
            <v>SGPRC-1819-21</v>
          </cell>
          <cell r="D2413" t="str">
            <v>RD</v>
          </cell>
          <cell r="E2413" t="str">
            <v>X276</v>
          </cell>
          <cell r="G2413" t="str">
            <v>SGPRC</v>
          </cell>
          <cell r="H2413" t="str">
            <v>2018-19</v>
          </cell>
          <cell r="J2413" t="str">
            <v>None</v>
          </cell>
          <cell r="K2413" t="str">
            <v>Regular</v>
          </cell>
          <cell r="L2413" t="str">
            <v>Residential (EBSH-4bed)</v>
          </cell>
          <cell r="N2413" t="str">
            <v>Continued</v>
          </cell>
          <cell r="P2413" t="str">
            <v>In Progress</v>
          </cell>
          <cell r="Q2413" t="str">
            <v>DE</v>
          </cell>
          <cell r="T2413" t="str">
            <v>NPO</v>
          </cell>
          <cell r="AD2413">
            <v>75000</v>
          </cell>
          <cell r="AE2413">
            <v>262522</v>
          </cell>
          <cell r="AF2413">
            <v>262522</v>
          </cell>
          <cell r="AS2413">
            <v>2</v>
          </cell>
          <cell r="AT2413">
            <v>4</v>
          </cell>
          <cell r="AV2413">
            <v>4</v>
          </cell>
          <cell r="AX2413">
            <v>4</v>
          </cell>
          <cell r="BV2413" t="str">
            <v>1404 Ash Street</v>
          </cell>
          <cell r="EI2413" t="str">
            <v>N/A</v>
          </cell>
          <cell r="EK2413" t="str">
            <v>N/A</v>
          </cell>
          <cell r="EM2413" t="str">
            <v>N/A</v>
          </cell>
          <cell r="EQ2413" t="str">
            <v>N/A</v>
          </cell>
          <cell r="JB2413" t="str">
            <v/>
          </cell>
        </row>
        <row r="2414">
          <cell r="B2414" t="str">
            <v>Primary</v>
          </cell>
          <cell r="C2414" t="str">
            <v>TCRC-0506-1</v>
          </cell>
          <cell r="D2414" t="str">
            <v>RD</v>
          </cell>
          <cell r="E2414" t="str">
            <v>X090</v>
          </cell>
          <cell r="G2414" t="str">
            <v>TCRC</v>
          </cell>
          <cell r="H2414" t="str">
            <v>2005-06</v>
          </cell>
          <cell r="J2414" t="str">
            <v>PDC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Q2414" t="str">
            <v>DE/SP</v>
          </cell>
          <cell r="T2414" t="str">
            <v>NON-NPO</v>
          </cell>
          <cell r="AC2414">
            <v>269260</v>
          </cell>
          <cell r="AD2414">
            <v>4000</v>
          </cell>
          <cell r="AE2414">
            <v>90000</v>
          </cell>
          <cell r="AF2414">
            <v>4000</v>
          </cell>
          <cell r="AS2414">
            <v>3</v>
          </cell>
          <cell r="AT2414">
            <v>4</v>
          </cell>
          <cell r="AV2414">
            <v>2</v>
          </cell>
          <cell r="AX2414">
            <v>4</v>
          </cell>
          <cell r="BV2414" t="str">
            <v xml:space="preserve">10325 Saranac St </v>
          </cell>
          <cell r="EI2414" t="str">
            <v>X</v>
          </cell>
          <cell r="EK2414" t="str">
            <v>X</v>
          </cell>
          <cell r="EM2414" t="str">
            <v>X</v>
          </cell>
          <cell r="EQ2414" t="str">
            <v>X</v>
          </cell>
          <cell r="EY2414" t="str">
            <v>X</v>
          </cell>
          <cell r="JB2414" t="str">
            <v>Yes</v>
          </cell>
        </row>
        <row r="2415">
          <cell r="B2415" t="str">
            <v>Secondary</v>
          </cell>
          <cell r="C2415" t="str">
            <v>TCRC-0506-2</v>
          </cell>
          <cell r="D2415" t="str">
            <v>RD</v>
          </cell>
          <cell r="E2415" t="str">
            <v>X087</v>
          </cell>
          <cell r="G2415" t="str">
            <v>TCRC</v>
          </cell>
          <cell r="H2415" t="str">
            <v>2005-06</v>
          </cell>
          <cell r="J2415" t="str">
            <v>None</v>
          </cell>
          <cell r="K2415" t="str">
            <v>Regular</v>
          </cell>
          <cell r="L2415" t="str">
            <v>10bed or Larger Facility (10+LF)</v>
          </cell>
          <cell r="N2415" t="str">
            <v>New</v>
          </cell>
          <cell r="P2415" t="str">
            <v>Completed</v>
          </cell>
          <cell r="Q2415" t="str">
            <v>DE</v>
          </cell>
          <cell r="T2415" t="str">
            <v>NON-NPO</v>
          </cell>
          <cell r="AD2415">
            <v>200598</v>
          </cell>
          <cell r="AE2415">
            <v>14785</v>
          </cell>
          <cell r="AF2415">
            <v>4000</v>
          </cell>
          <cell r="AS2415">
            <v>4</v>
          </cell>
          <cell r="AT2415">
            <v>3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TCRC-0506-3</v>
          </cell>
          <cell r="D2416" t="str">
            <v>RD</v>
          </cell>
          <cell r="E2416" t="str">
            <v>X116</v>
          </cell>
          <cell r="G2416" t="str">
            <v>TCRC</v>
          </cell>
          <cell r="H2416" t="str">
            <v>2005-06</v>
          </cell>
          <cell r="J2416" t="str">
            <v>None</v>
          </cell>
          <cell r="K2416" t="str">
            <v>Regular</v>
          </cell>
          <cell r="L2416" t="str">
            <v>Residential (SRF-4bed)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C2416">
            <v>217400</v>
          </cell>
          <cell r="AD2416">
            <v>869410</v>
          </cell>
          <cell r="AE2416">
            <v>50000</v>
          </cell>
          <cell r="AF2416">
            <v>50000</v>
          </cell>
          <cell r="AS2416">
            <v>2</v>
          </cell>
          <cell r="AT2416">
            <v>4</v>
          </cell>
          <cell r="AX2416">
            <v>4</v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TCRC-0506-4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2005-06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Completed</v>
          </cell>
          <cell r="Q2417" t="str">
            <v>DE</v>
          </cell>
          <cell r="T2417" t="str">
            <v>NON-NPO</v>
          </cell>
          <cell r="AE2417">
            <v>75000</v>
          </cell>
          <cell r="AF2417">
            <v>75000</v>
          </cell>
          <cell r="AS2417">
            <v>3</v>
          </cell>
          <cell r="AT2417">
            <v>1</v>
          </cell>
          <cell r="AX2417">
            <v>4</v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Primary</v>
          </cell>
          <cell r="C2418" t="str">
            <v>TCRC-0506-5</v>
          </cell>
          <cell r="D2418" t="str">
            <v>RD</v>
          </cell>
          <cell r="E2418" t="str">
            <v>X092</v>
          </cell>
          <cell r="G2418" t="str">
            <v>TCRC</v>
          </cell>
          <cell r="H2418" t="str">
            <v>2005-06</v>
          </cell>
          <cell r="J2418" t="str">
            <v>None</v>
          </cell>
          <cell r="K2418" t="str">
            <v>Regular</v>
          </cell>
          <cell r="L2418" t="str">
            <v>Residential (SRF-3bed)</v>
          </cell>
          <cell r="N2418" t="str">
            <v>New</v>
          </cell>
          <cell r="P2418" t="str">
            <v>Completed</v>
          </cell>
          <cell r="Q2418" t="str">
            <v>DE</v>
          </cell>
          <cell r="T2418" t="str">
            <v>NON-NPO</v>
          </cell>
          <cell r="AC2418">
            <v>200000</v>
          </cell>
          <cell r="AD2418">
            <v>200000</v>
          </cell>
          <cell r="AE2418">
            <v>65892</v>
          </cell>
          <cell r="AF2418">
            <v>65892</v>
          </cell>
          <cell r="AS2418">
            <v>2</v>
          </cell>
          <cell r="AT2418">
            <v>1</v>
          </cell>
          <cell r="AV2418">
            <v>1</v>
          </cell>
          <cell r="AX2418">
            <v>3</v>
          </cell>
          <cell r="BV2418" t="str">
            <v>3851 Howe Road</v>
          </cell>
          <cell r="JB2418" t="str">
            <v/>
          </cell>
        </row>
        <row r="2419">
          <cell r="B2419" t="str">
            <v>Primary</v>
          </cell>
          <cell r="C2419" t="str">
            <v>TCRC-0506-6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2005-06</v>
          </cell>
          <cell r="J2419" t="str">
            <v>None</v>
          </cell>
          <cell r="K2419" t="str">
            <v>Regular</v>
          </cell>
          <cell r="L2419" t="str">
            <v>Crisis Services Step Down (CSSD)</v>
          </cell>
          <cell r="N2419" t="str">
            <v>New</v>
          </cell>
          <cell r="P2419" t="str">
            <v>Completed</v>
          </cell>
          <cell r="Q2419" t="str">
            <v>DE</v>
          </cell>
          <cell r="T2419" t="str">
            <v>NON-NPO</v>
          </cell>
          <cell r="AD2419">
            <v>70000</v>
          </cell>
          <cell r="AE2419">
            <v>75000</v>
          </cell>
          <cell r="AF2419">
            <v>34280</v>
          </cell>
          <cell r="AS2419">
            <v>5</v>
          </cell>
          <cell r="AT2419">
            <v>3</v>
          </cell>
          <cell r="AV2419">
            <v>1</v>
          </cell>
          <cell r="AX2419">
            <v>3</v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TCRC-0506-7</v>
          </cell>
          <cell r="D2420" t="str">
            <v>RD</v>
          </cell>
          <cell r="E2420" t="str">
            <v>X277</v>
          </cell>
          <cell r="G2420" t="str">
            <v>TCRC</v>
          </cell>
          <cell r="H2420" t="str">
            <v>2005-06</v>
          </cell>
          <cell r="J2420" t="str">
            <v>None</v>
          </cell>
          <cell r="K2420" t="str">
            <v>Regular</v>
          </cell>
          <cell r="L2420" t="str">
            <v>Crisis Services Step Down (CSSD)</v>
          </cell>
          <cell r="N2420" t="str">
            <v>New</v>
          </cell>
          <cell r="P2420" t="str">
            <v>Discontinued</v>
          </cell>
          <cell r="Q2420" t="str">
            <v>DE/SP</v>
          </cell>
          <cell r="T2420" t="str">
            <v>NON-NPO</v>
          </cell>
          <cell r="AC2420">
            <v>250000</v>
          </cell>
          <cell r="AD2420">
            <v>34280</v>
          </cell>
          <cell r="AE2420">
            <v>150000</v>
          </cell>
          <cell r="AF2420">
            <v>34280</v>
          </cell>
          <cell r="AS2420">
            <v>5</v>
          </cell>
          <cell r="AT2420">
            <v>1</v>
          </cell>
          <cell r="AV2420">
            <v>1</v>
          </cell>
          <cell r="AX2420">
            <v>3</v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/>
          </cell>
        </row>
        <row r="2421">
          <cell r="B2421" t="str">
            <v>Primary</v>
          </cell>
          <cell r="C2421" t="str">
            <v>TCRC-0506-8</v>
          </cell>
          <cell r="D2421" t="str">
            <v>SS</v>
          </cell>
          <cell r="E2421" t="str">
            <v>X092</v>
          </cell>
          <cell r="G2421" t="str">
            <v>TCRC</v>
          </cell>
          <cell r="H2421" t="str">
            <v>2005-06</v>
          </cell>
          <cell r="J2421" t="str">
            <v>None</v>
          </cell>
          <cell r="K2421" t="str">
            <v>Regular</v>
          </cell>
          <cell r="L2421" t="str">
            <v>Behavioral Services</v>
          </cell>
          <cell r="N2421" t="str">
            <v>New</v>
          </cell>
          <cell r="P2421" t="str">
            <v>Discontinued</v>
          </cell>
          <cell r="T2421" t="str">
            <v>NON-NPO</v>
          </cell>
          <cell r="AC2421">
            <v>200000</v>
          </cell>
          <cell r="AD2421">
            <v>100000</v>
          </cell>
          <cell r="AE2421">
            <v>25000</v>
          </cell>
          <cell r="AF2421">
            <v>25000</v>
          </cell>
          <cell r="AS2421">
            <v>2</v>
          </cell>
          <cell r="AT2421">
            <v>4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EQ2421" t="str">
            <v>N/A</v>
          </cell>
          <cell r="JB2421" t="str">
            <v/>
          </cell>
        </row>
        <row r="2422">
          <cell r="B2422" t="str">
            <v>Primary</v>
          </cell>
          <cell r="C2422" t="str">
            <v>TCRC-0506-9</v>
          </cell>
          <cell r="D2422" t="str">
            <v>RD</v>
          </cell>
          <cell r="E2422" t="str">
            <v>X093</v>
          </cell>
          <cell r="G2422" t="str">
            <v>TCRC</v>
          </cell>
          <cell r="H2422" t="str">
            <v>2005-06</v>
          </cell>
          <cell r="J2422" t="str">
            <v>None</v>
          </cell>
          <cell r="K2422" t="str">
            <v>Regular</v>
          </cell>
          <cell r="L2422" t="str">
            <v>Residential (SRF-3bed)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C2422">
            <v>269260</v>
          </cell>
          <cell r="AD2422">
            <v>930740</v>
          </cell>
          <cell r="AE2422">
            <v>100000</v>
          </cell>
          <cell r="AF2422">
            <v>100000</v>
          </cell>
          <cell r="AS2422">
            <v>2</v>
          </cell>
          <cell r="AT2422">
            <v>4</v>
          </cell>
          <cell r="AV2422">
            <v>1</v>
          </cell>
          <cell r="AX2422" t="str">
            <v/>
          </cell>
          <cell r="BV2422" t="str">
            <v>3311 Tapo Canyon</v>
          </cell>
          <cell r="EI2422">
            <v>43157</v>
          </cell>
          <cell r="EK2422">
            <v>43302</v>
          </cell>
          <cell r="EM2422">
            <v>40014</v>
          </cell>
          <cell r="EQ2422">
            <v>40313</v>
          </cell>
          <cell r="JB2422" t="str">
            <v/>
          </cell>
        </row>
        <row r="2423">
          <cell r="B2423" t="str">
            <v>Primary</v>
          </cell>
          <cell r="C2423" t="str">
            <v>TCRC-0607-1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2006-07</v>
          </cell>
          <cell r="J2423" t="str">
            <v>None</v>
          </cell>
          <cell r="K2423" t="str">
            <v>Regular</v>
          </cell>
          <cell r="L2423" t="str">
            <v>Residential (CCF-L4i)</v>
          </cell>
          <cell r="N2423" t="str">
            <v>New</v>
          </cell>
          <cell r="P2423" t="str">
            <v>Discontinued</v>
          </cell>
          <cell r="Q2423" t="str">
            <v>DE</v>
          </cell>
          <cell r="T2423" t="str">
            <v>NON-NPO</v>
          </cell>
          <cell r="AC2423">
            <v>269260</v>
          </cell>
          <cell r="AD2423">
            <v>930740</v>
          </cell>
          <cell r="AE2423">
            <v>253386</v>
          </cell>
          <cell r="AF2423">
            <v>253386</v>
          </cell>
          <cell r="AS2423">
            <v>2</v>
          </cell>
          <cell r="AT2423">
            <v>4</v>
          </cell>
          <cell r="AX2423">
            <v>4</v>
          </cell>
          <cell r="BV2423" t="str">
            <v>1432 Ramona View Court</v>
          </cell>
          <cell r="EI2423">
            <v>43157</v>
          </cell>
          <cell r="EK2423">
            <v>43302</v>
          </cell>
          <cell r="EM2423">
            <v>43302</v>
          </cell>
          <cell r="JB2423" t="str">
            <v/>
          </cell>
        </row>
        <row r="2424">
          <cell r="B2424" t="str">
            <v>Primary</v>
          </cell>
          <cell r="C2424" t="str">
            <v>TCRC-0607-2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2006-07</v>
          </cell>
          <cell r="J2424" t="str">
            <v>None</v>
          </cell>
          <cell r="K2424" t="str">
            <v>Regular</v>
          </cell>
          <cell r="L2424" t="str">
            <v>Residential (CCF-L4i)</v>
          </cell>
          <cell r="N2424" t="str">
            <v>New</v>
          </cell>
          <cell r="P2424" t="str">
            <v>Closed</v>
          </cell>
          <cell r="Q2424" t="str">
            <v>DE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258413</v>
          </cell>
          <cell r="AF2424">
            <v>258413</v>
          </cell>
          <cell r="AS2424">
            <v>2</v>
          </cell>
          <cell r="AT2424">
            <v>4</v>
          </cell>
          <cell r="AV2424">
            <v>2</v>
          </cell>
          <cell r="AX2424">
            <v>4</v>
          </cell>
          <cell r="BV2424" t="str">
            <v>14055 Lomitas Avenue</v>
          </cell>
          <cell r="EI2424">
            <v>43157</v>
          </cell>
          <cell r="EK2424">
            <v>43423</v>
          </cell>
          <cell r="EM2424">
            <v>43423</v>
          </cell>
          <cell r="JB2424" t="str">
            <v/>
          </cell>
        </row>
        <row r="2425">
          <cell r="B2425" t="str">
            <v>Primary</v>
          </cell>
          <cell r="C2425" t="str">
            <v>TCRC-0607-3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2006-07</v>
          </cell>
          <cell r="J2425" t="str">
            <v>None</v>
          </cell>
          <cell r="K2425" t="str">
            <v>Regular</v>
          </cell>
          <cell r="L2425" t="str">
            <v>Residential (SLS)</v>
          </cell>
          <cell r="N2425" t="str">
            <v>New</v>
          </cell>
          <cell r="P2425" t="str">
            <v>Discontinued</v>
          </cell>
          <cell r="Q2425" t="str">
            <v>DE</v>
          </cell>
          <cell r="T2425" t="str">
            <v>NON-NPO</v>
          </cell>
          <cell r="AC2425">
            <v>217400</v>
          </cell>
          <cell r="AD2425">
            <v>135000</v>
          </cell>
          <cell r="AE2425">
            <v>250489</v>
          </cell>
          <cell r="AF2425">
            <v>250489</v>
          </cell>
          <cell r="AS2425">
            <v>2</v>
          </cell>
          <cell r="AT2425">
            <v>4</v>
          </cell>
          <cell r="AX2425" t="str">
            <v/>
          </cell>
          <cell r="BV2425" t="str">
            <v>1090 Carmel Dr</v>
          </cell>
          <cell r="EI2425">
            <v>43157</v>
          </cell>
          <cell r="EK2425">
            <v>43423</v>
          </cell>
          <cell r="EM2425">
            <v>43423</v>
          </cell>
          <cell r="JB2425" t="str">
            <v/>
          </cell>
        </row>
        <row r="2426">
          <cell r="B2426" t="str">
            <v>Primary</v>
          </cell>
          <cell r="C2426" t="str">
            <v>TCRC-0607-4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2006-07</v>
          </cell>
          <cell r="J2426" t="str">
            <v>None</v>
          </cell>
          <cell r="K2426" t="str">
            <v>Regular</v>
          </cell>
          <cell r="L2426" t="str">
            <v>Residential (SLS)</v>
          </cell>
          <cell r="N2426" t="str">
            <v>New</v>
          </cell>
          <cell r="P2426" t="str">
            <v>Discontinued</v>
          </cell>
          <cell r="Q2426" t="str">
            <v>DE</v>
          </cell>
          <cell r="T2426" t="str">
            <v>NON-NPO</v>
          </cell>
          <cell r="AD2426">
            <v>50000</v>
          </cell>
          <cell r="AE2426">
            <v>65892</v>
          </cell>
          <cell r="AF2426">
            <v>65892</v>
          </cell>
          <cell r="AS2426">
            <v>2</v>
          </cell>
          <cell r="AT2426">
            <v>4</v>
          </cell>
          <cell r="AX2426" t="str">
            <v/>
          </cell>
          <cell r="BV2426" t="str">
            <v>515 Fernwood Drive</v>
          </cell>
          <cell r="JB2426" t="str">
            <v/>
          </cell>
        </row>
        <row r="2427">
          <cell r="B2427" t="str">
            <v>Primary</v>
          </cell>
          <cell r="C2427" t="str">
            <v>TCRC-0607-5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2006-07</v>
          </cell>
          <cell r="J2427" t="str">
            <v>None</v>
          </cell>
          <cell r="K2427" t="str">
            <v>Regular</v>
          </cell>
          <cell r="L2427" t="str">
            <v>Residential (CCF-L4i)</v>
          </cell>
          <cell r="N2427" t="str">
            <v>New</v>
          </cell>
          <cell r="P2427" t="str">
            <v>Discontinued</v>
          </cell>
          <cell r="Q2427" t="str">
            <v>DE</v>
          </cell>
          <cell r="T2427" t="str">
            <v>NON-NPO</v>
          </cell>
          <cell r="AC2427">
            <v>250000</v>
          </cell>
          <cell r="AD2427">
            <v>70000</v>
          </cell>
          <cell r="AE2427">
            <v>33133</v>
          </cell>
          <cell r="AF2427">
            <v>33133</v>
          </cell>
          <cell r="AS2427">
            <v>3</v>
          </cell>
          <cell r="AT2427">
            <v>1</v>
          </cell>
          <cell r="AV2427">
            <v>2</v>
          </cell>
          <cell r="AX2427" t="str">
            <v/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TCRC-0607-6</v>
          </cell>
          <cell r="D2428" t="str">
            <v>SS</v>
          </cell>
          <cell r="E2428" t="str">
            <v>X094</v>
          </cell>
          <cell r="G2428" t="str">
            <v>TCRC</v>
          </cell>
          <cell r="H2428" t="str">
            <v>2006-07</v>
          </cell>
          <cell r="J2428" t="str">
            <v>None</v>
          </cell>
          <cell r="K2428" t="str">
            <v>Regular</v>
          </cell>
          <cell r="L2428" t="str">
            <v>Behavioral Services</v>
          </cell>
          <cell r="N2428" t="str">
            <v>Expanded</v>
          </cell>
          <cell r="P2428" t="str">
            <v>Discontinued</v>
          </cell>
          <cell r="Q2428" t="str">
            <v>DE</v>
          </cell>
          <cell r="T2428" t="str">
            <v>NON-NPO</v>
          </cell>
          <cell r="AC2428">
            <v>144000</v>
          </cell>
          <cell r="AD2428">
            <v>135000</v>
          </cell>
          <cell r="AE2428">
            <v>90000</v>
          </cell>
          <cell r="AF2428">
            <v>90000</v>
          </cell>
          <cell r="AS2428">
            <v>4</v>
          </cell>
          <cell r="AT2428">
            <v>1</v>
          </cell>
          <cell r="AV2428">
            <v>1</v>
          </cell>
          <cell r="AX2428" t="str">
            <v/>
          </cell>
          <cell r="BV2428" t="str">
            <v>2065 Erbes Rd</v>
          </cell>
          <cell r="EI2428" t="str">
            <v>X</v>
          </cell>
          <cell r="EK2428" t="str">
            <v>X</v>
          </cell>
          <cell r="EM2428">
            <v>40574</v>
          </cell>
          <cell r="EQ2428">
            <v>40862</v>
          </cell>
          <cell r="EY2428" t="str">
            <v>X</v>
          </cell>
          <cell r="JB2428" t="str">
            <v/>
          </cell>
        </row>
        <row r="2429">
          <cell r="B2429" t="str">
            <v>Primary</v>
          </cell>
          <cell r="C2429" t="str">
            <v>TCRC-0607-7</v>
          </cell>
          <cell r="D2429" t="str">
            <v>SS</v>
          </cell>
          <cell r="E2429" t="str">
            <v>X093</v>
          </cell>
          <cell r="G2429" t="str">
            <v>TCRC</v>
          </cell>
          <cell r="H2429" t="str">
            <v>2006-07</v>
          </cell>
          <cell r="J2429" t="str">
            <v>None</v>
          </cell>
          <cell r="K2429" t="str">
            <v>Regular</v>
          </cell>
          <cell r="L2429" t="str">
            <v>Psychiatric Treatment</v>
          </cell>
          <cell r="N2429" t="str">
            <v>Expanded</v>
          </cell>
          <cell r="P2429" t="str">
            <v>Completed</v>
          </cell>
          <cell r="Q2429" t="str">
            <v>DE</v>
          </cell>
          <cell r="T2429" t="str">
            <v>NON-NPO</v>
          </cell>
          <cell r="AC2429">
            <v>144000</v>
          </cell>
          <cell r="AD2429">
            <v>100000</v>
          </cell>
          <cell r="AE2429">
            <v>50000</v>
          </cell>
          <cell r="AF2429">
            <v>50000</v>
          </cell>
          <cell r="AT2429">
            <v>5</v>
          </cell>
          <cell r="AV2429">
            <v>1</v>
          </cell>
          <cell r="AX2429">
            <v>5</v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TCRC-0607-8</v>
          </cell>
          <cell r="D2430" t="str">
            <v>RD</v>
          </cell>
          <cell r="E2430" t="str">
            <v>X116</v>
          </cell>
          <cell r="G2430" t="str">
            <v>TCRC</v>
          </cell>
          <cell r="H2430" t="str">
            <v>2006-07</v>
          </cell>
          <cell r="J2430" t="str">
            <v>None</v>
          </cell>
          <cell r="K2430" t="str">
            <v>Regular</v>
          </cell>
          <cell r="L2430" t="str">
            <v>Residential (CCF-L4i)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C2430">
            <v>0</v>
          </cell>
          <cell r="AD2430">
            <v>0</v>
          </cell>
          <cell r="AE2430">
            <v>123600</v>
          </cell>
          <cell r="AF2430">
            <v>123600</v>
          </cell>
          <cell r="AS2430">
            <v>2</v>
          </cell>
          <cell r="AT2430">
            <v>4</v>
          </cell>
          <cell r="AX2430">
            <v>4</v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Primary</v>
          </cell>
          <cell r="C2431" t="str">
            <v>TCRC-0607-9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2006-07</v>
          </cell>
          <cell r="J2431" t="str">
            <v>None</v>
          </cell>
          <cell r="K2431" t="str">
            <v>Regular</v>
          </cell>
          <cell r="L2431" t="str">
            <v>Residential (CCF-L4i)</v>
          </cell>
          <cell r="N2431" t="str">
            <v>Expanded</v>
          </cell>
          <cell r="P2431" t="str">
            <v>Completed</v>
          </cell>
          <cell r="Q2431" t="str">
            <v>DE</v>
          </cell>
          <cell r="T2431" t="str">
            <v>NON-NPO</v>
          </cell>
          <cell r="AE2431">
            <v>29235</v>
          </cell>
          <cell r="AF2431">
            <v>29235</v>
          </cell>
          <cell r="AS2431">
            <v>2</v>
          </cell>
          <cell r="AT2431">
            <v>2</v>
          </cell>
          <cell r="AX2431">
            <v>4</v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TCRC-0607-10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2006-07</v>
          </cell>
          <cell r="J2432" t="str">
            <v>None</v>
          </cell>
          <cell r="K2432" t="str">
            <v>Regular</v>
          </cell>
          <cell r="L2432" t="str">
            <v>Residential (CCF-L4i)</v>
          </cell>
          <cell r="N2432" t="str">
            <v>New</v>
          </cell>
          <cell r="P2432" t="str">
            <v>Discontinued</v>
          </cell>
          <cell r="Q2432" t="str">
            <v>DE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T2432">
            <v>2</v>
          </cell>
          <cell r="AV2432">
            <v>2</v>
          </cell>
          <cell r="AX2432" t="str">
            <v/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TCRC-0607-11</v>
          </cell>
          <cell r="D2433" t="str">
            <v>RD</v>
          </cell>
          <cell r="E2433" t="str">
            <v>X092</v>
          </cell>
          <cell r="G2433" t="str">
            <v>TCRC</v>
          </cell>
          <cell r="H2433" t="str">
            <v>2006-07</v>
          </cell>
          <cell r="J2433" t="str">
            <v>None</v>
          </cell>
          <cell r="K2433" t="str">
            <v>Regular</v>
          </cell>
          <cell r="L2433" t="str">
            <v>Residential (SRF-3bed)</v>
          </cell>
          <cell r="N2433" t="str">
            <v>Continued</v>
          </cell>
          <cell r="P2433" t="str">
            <v>Completed</v>
          </cell>
          <cell r="Q2433" t="str">
            <v>DE</v>
          </cell>
          <cell r="T2433" t="str">
            <v>NON-NPO</v>
          </cell>
          <cell r="AE2433">
            <v>170000</v>
          </cell>
          <cell r="AF2433">
            <v>170000</v>
          </cell>
          <cell r="AS2433">
            <v>2</v>
          </cell>
          <cell r="AT2433">
            <v>3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TCRC-0607-12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2006-07</v>
          </cell>
          <cell r="J2434" t="str">
            <v>None</v>
          </cell>
          <cell r="K2434" t="str">
            <v>Regular</v>
          </cell>
          <cell r="L2434" t="str">
            <v>Residential (CCF-L4i)</v>
          </cell>
          <cell r="N2434" t="str">
            <v>New</v>
          </cell>
          <cell r="P2434" t="str">
            <v>Closed</v>
          </cell>
          <cell r="Q2434" t="str">
            <v>DE</v>
          </cell>
          <cell r="T2434" t="str">
            <v>NON-NPO</v>
          </cell>
          <cell r="AE2434">
            <v>28842</v>
          </cell>
          <cell r="AF2434">
            <v>28842</v>
          </cell>
          <cell r="AT2434">
            <v>2</v>
          </cell>
          <cell r="AX2434">
            <v>2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TCRC-0708-1</v>
          </cell>
          <cell r="D2435" t="str">
            <v>SS</v>
          </cell>
          <cell r="E2435" t="str">
            <v>X381</v>
          </cell>
          <cell r="G2435" t="str">
            <v>TCRC</v>
          </cell>
          <cell r="H2435" t="str">
            <v>2007-08</v>
          </cell>
          <cell r="J2435" t="str">
            <v>None</v>
          </cell>
          <cell r="K2435" t="str">
            <v>Regular</v>
          </cell>
          <cell r="L2435" t="str">
            <v>Health Services</v>
          </cell>
          <cell r="N2435" t="str">
            <v>New</v>
          </cell>
          <cell r="P2435" t="str">
            <v>Discontinued</v>
          </cell>
          <cell r="Q2435" t="str">
            <v>DE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 t="str">
            <v/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TCRC-0708-2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2007-08</v>
          </cell>
          <cell r="J2436" t="str">
            <v>None</v>
          </cell>
          <cell r="K2436" t="str">
            <v>Regular</v>
          </cell>
          <cell r="L2436" t="str">
            <v>Residential (SRF-6bed)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C2436">
            <v>144000</v>
          </cell>
          <cell r="AE2436">
            <v>75000</v>
          </cell>
          <cell r="AF2436">
            <v>144000</v>
          </cell>
          <cell r="AS2436">
            <v>4</v>
          </cell>
          <cell r="AT2436">
            <v>2</v>
          </cell>
          <cell r="AX2436">
            <v>6</v>
          </cell>
          <cell r="BV2436" t="str">
            <v>2065 Erbes Rd</v>
          </cell>
          <cell r="EI2436" t="str">
            <v>X</v>
          </cell>
          <cell r="EK2436" t="str">
            <v>X</v>
          </cell>
          <cell r="EM2436">
            <v>40574</v>
          </cell>
          <cell r="EQ2436" t="str">
            <v>N/A</v>
          </cell>
          <cell r="EY2436" t="str">
            <v>X</v>
          </cell>
          <cell r="JB2436" t="str">
            <v/>
          </cell>
        </row>
        <row r="2437">
          <cell r="B2437" t="str">
            <v>Primary</v>
          </cell>
          <cell r="C2437" t="str">
            <v>TCRC-0708-3</v>
          </cell>
          <cell r="D2437" t="str">
            <v>DP</v>
          </cell>
          <cell r="E2437" t="str">
            <v>X246</v>
          </cell>
          <cell r="G2437" t="str">
            <v>TCRC</v>
          </cell>
          <cell r="H2437" t="str">
            <v>2007-08</v>
          </cell>
          <cell r="J2437" t="str">
            <v>None</v>
          </cell>
          <cell r="K2437" t="str">
            <v>Regular</v>
          </cell>
          <cell r="L2437" t="str">
            <v>Day Program</v>
          </cell>
          <cell r="N2437" t="str">
            <v>New</v>
          </cell>
          <cell r="P2437" t="str">
            <v>Completed</v>
          </cell>
          <cell r="Q2437" t="str">
            <v>DE</v>
          </cell>
          <cell r="T2437" t="str">
            <v>NON-NPO</v>
          </cell>
          <cell r="AC2437">
            <v>144000</v>
          </cell>
          <cell r="AE2437">
            <v>50000</v>
          </cell>
          <cell r="AF2437">
            <v>50000</v>
          </cell>
          <cell r="AS2437">
            <v>2</v>
          </cell>
          <cell r="AT2437">
            <v>4</v>
          </cell>
          <cell r="AV2437">
            <v>6</v>
          </cell>
          <cell r="AX2437" t="str">
            <v/>
          </cell>
          <cell r="BV2437" t="str">
            <v>515 Fernwood Drive</v>
          </cell>
          <cell r="EI2437" t="str">
            <v>X</v>
          </cell>
          <cell r="EK2437" t="str">
            <v>X</v>
          </cell>
          <cell r="EM2437">
            <v>40761</v>
          </cell>
          <cell r="EQ2437" t="str">
            <v>N/A</v>
          </cell>
          <cell r="EY2437" t="str">
            <v>X</v>
          </cell>
          <cell r="JB2437" t="str">
            <v/>
          </cell>
        </row>
        <row r="2438">
          <cell r="B2438" t="str">
            <v>Primary</v>
          </cell>
          <cell r="C2438" t="str">
            <v>TCRC-0708-4</v>
          </cell>
          <cell r="D2438" t="str">
            <v>DP</v>
          </cell>
          <cell r="E2438" t="str">
            <v>X245</v>
          </cell>
          <cell r="G2438" t="str">
            <v>TCRC</v>
          </cell>
          <cell r="H2438" t="str">
            <v>2007-08</v>
          </cell>
          <cell r="J2438" t="str">
            <v>None</v>
          </cell>
          <cell r="K2438" t="str">
            <v>Regular</v>
          </cell>
          <cell r="L2438" t="str">
            <v>Day Program</v>
          </cell>
          <cell r="N2438" t="str">
            <v>New</v>
          </cell>
          <cell r="P2438" t="str">
            <v>Discontinued</v>
          </cell>
          <cell r="Q2438" t="str">
            <v>DE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T2438">
            <v>1</v>
          </cell>
          <cell r="AV2438">
            <v>2</v>
          </cell>
          <cell r="AX2438" t="str">
            <v/>
          </cell>
          <cell r="BV2438" t="str">
            <v>1090 Carmel Dr</v>
          </cell>
          <cell r="EM2438">
            <v>40014</v>
          </cell>
          <cell r="EQ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TCRC-0708-5</v>
          </cell>
          <cell r="D2439" t="str">
            <v>TD</v>
          </cell>
          <cell r="E2439" t="str">
            <v>X093</v>
          </cell>
          <cell r="G2439" t="str">
            <v>TCRC</v>
          </cell>
          <cell r="H2439" t="str">
            <v>2007-08</v>
          </cell>
          <cell r="J2439" t="str">
            <v>None</v>
          </cell>
          <cell r="K2439" t="str">
            <v>Regular</v>
          </cell>
          <cell r="L2439" t="str">
            <v>Training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E2439">
            <v>30000</v>
          </cell>
          <cell r="AF2439">
            <v>30000</v>
          </cell>
          <cell r="AS2439">
            <v>3</v>
          </cell>
          <cell r="AT2439">
            <v>1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TCRC-0708-6</v>
          </cell>
          <cell r="D2440" t="str">
            <v>RD</v>
          </cell>
          <cell r="E2440" t="str">
            <v>X113</v>
          </cell>
          <cell r="G2440" t="str">
            <v>TCRC</v>
          </cell>
          <cell r="H2440" t="str">
            <v>2007-08</v>
          </cell>
          <cell r="J2440" t="str">
            <v>None</v>
          </cell>
          <cell r="K2440" t="str">
            <v>Regular</v>
          </cell>
          <cell r="L2440" t="str">
            <v>Residential (SRF-4bed)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T2440">
            <v>1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TCRC-0708-7</v>
          </cell>
          <cell r="D2441" t="str">
            <v>RD</v>
          </cell>
          <cell r="E2441" t="str">
            <v>X096</v>
          </cell>
          <cell r="G2441" t="str">
            <v>TCRC</v>
          </cell>
          <cell r="H2441" t="str">
            <v>2007-08</v>
          </cell>
          <cell r="J2441" t="str">
            <v>None</v>
          </cell>
          <cell r="K2441" t="str">
            <v>Regular</v>
          </cell>
          <cell r="L2441" t="str">
            <v>Residential (SRF-4bed)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T2441">
            <v>3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Primary</v>
          </cell>
          <cell r="C2442" t="str">
            <v>TCRC-0708-8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2007-08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75000</v>
          </cell>
          <cell r="AF2442">
            <v>75000</v>
          </cell>
          <cell r="AT2442">
            <v>4</v>
          </cell>
          <cell r="AV2442">
            <v>6</v>
          </cell>
          <cell r="AX2442">
            <v>4</v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TCRC-0708-9</v>
          </cell>
          <cell r="D2443" t="str">
            <v>RD</v>
          </cell>
          <cell r="E2443" t="str">
            <v>X093</v>
          </cell>
          <cell r="G2443" t="str">
            <v>TCRC</v>
          </cell>
          <cell r="H2443" t="str">
            <v>2007-08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D2443">
            <v>70000</v>
          </cell>
          <cell r="AE2443">
            <v>150000</v>
          </cell>
          <cell r="AF2443">
            <v>150000</v>
          </cell>
          <cell r="AS2443">
            <v>1</v>
          </cell>
          <cell r="AT2443">
            <v>3</v>
          </cell>
          <cell r="AV2443">
            <v>2</v>
          </cell>
          <cell r="AX2443">
            <v>4</v>
          </cell>
          <cell r="BV2443" t="str">
            <v>3311 Tapo Canyon</v>
          </cell>
          <cell r="EI2443" t="str">
            <v>X</v>
          </cell>
          <cell r="EK2443" t="str">
            <v>X</v>
          </cell>
          <cell r="EM2443">
            <v>40014</v>
          </cell>
          <cell r="EQ2443">
            <v>40313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TCRC-0708-10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2007-08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4</v>
          </cell>
          <cell r="AX2444" t="str">
            <v/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TCRC-0708-11</v>
          </cell>
          <cell r="D2445" t="str">
            <v>DP</v>
          </cell>
          <cell r="E2445" t="str">
            <v>X092</v>
          </cell>
          <cell r="G2445" t="str">
            <v>TCRC</v>
          </cell>
          <cell r="H2445" t="str">
            <v>2007-08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D2445">
            <v>100000</v>
          </cell>
          <cell r="AE2445">
            <v>29235</v>
          </cell>
          <cell r="AF2445">
            <v>29235</v>
          </cell>
          <cell r="AS2445">
            <v>2</v>
          </cell>
          <cell r="AT2445">
            <v>2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TCRC-0708-12</v>
          </cell>
          <cell r="D2446" t="str">
            <v>RD</v>
          </cell>
          <cell r="G2446" t="str">
            <v>TCRC</v>
          </cell>
          <cell r="H2446" t="str">
            <v>2007-08</v>
          </cell>
          <cell r="J2446" t="str">
            <v>None</v>
          </cell>
          <cell r="K2446" t="str">
            <v>Regular</v>
          </cell>
          <cell r="L2446" t="str">
            <v>Residential (SRF-4bed)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T2446">
            <v>2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Secondary</v>
          </cell>
          <cell r="C2447" t="str">
            <v>TCRC-0708-13</v>
          </cell>
          <cell r="D2447" t="str">
            <v>RD</v>
          </cell>
          <cell r="E2447" t="str">
            <v>X093</v>
          </cell>
          <cell r="G2447" t="str">
            <v>TCRC</v>
          </cell>
          <cell r="H2447" t="str">
            <v>2007-08</v>
          </cell>
          <cell r="J2447" t="str">
            <v>None</v>
          </cell>
          <cell r="K2447" t="str">
            <v>Regular</v>
          </cell>
          <cell r="L2447" t="str">
            <v>Residential (SRF-4bed)</v>
          </cell>
          <cell r="N2447" t="str">
            <v>New</v>
          </cell>
          <cell r="P2447" t="str">
            <v>Completed</v>
          </cell>
          <cell r="T2447" t="str">
            <v>NPO</v>
          </cell>
          <cell r="AD2447">
            <v>200000</v>
          </cell>
          <cell r="AE2447">
            <v>170000</v>
          </cell>
          <cell r="AF2447">
            <v>170000</v>
          </cell>
          <cell r="AS2447">
            <v>2</v>
          </cell>
          <cell r="AT2447">
            <v>4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Secondary</v>
          </cell>
          <cell r="C2448" t="str">
            <v>TCRC-0708-14</v>
          </cell>
          <cell r="D2448" t="str">
            <v>RD</v>
          </cell>
          <cell r="E2448" t="str">
            <v>X090</v>
          </cell>
          <cell r="G2448" t="str">
            <v>TCRC</v>
          </cell>
          <cell r="H2448" t="str">
            <v>2007-08</v>
          </cell>
          <cell r="J2448" t="str">
            <v>PDC</v>
          </cell>
          <cell r="K2448" t="str">
            <v>Regular</v>
          </cell>
          <cell r="L2448" t="str">
            <v>Residential (SRF-4bed)</v>
          </cell>
          <cell r="N2448" t="str">
            <v>Continued</v>
          </cell>
          <cell r="P2448" t="str">
            <v>Completed</v>
          </cell>
          <cell r="T2448" t="str">
            <v>NON-NPO</v>
          </cell>
          <cell r="AD2448">
            <v>70000</v>
          </cell>
          <cell r="AE2448">
            <v>28842</v>
          </cell>
          <cell r="AF2448">
            <v>28842</v>
          </cell>
          <cell r="AT2448">
            <v>2</v>
          </cell>
          <cell r="AV2448">
            <v>5</v>
          </cell>
          <cell r="AX2448" t="str">
            <v/>
          </cell>
          <cell r="BV2448" t="str">
            <v xml:space="preserve">10325 Saranac St </v>
          </cell>
          <cell r="EQ2448" t="str">
            <v>X</v>
          </cell>
          <cell r="JB2448" t="str">
            <v/>
          </cell>
        </row>
        <row r="2449">
          <cell r="B2449" t="str">
            <v>Primary</v>
          </cell>
          <cell r="C2449" t="str">
            <v>TCRC-0708-15</v>
          </cell>
          <cell r="D2449" t="str">
            <v>NP</v>
          </cell>
          <cell r="E2449" t="str">
            <v>X094</v>
          </cell>
          <cell r="G2449" t="str">
            <v>TCRC</v>
          </cell>
          <cell r="H2449" t="str">
            <v>2007-08</v>
          </cell>
          <cell r="J2449" t="str">
            <v>None</v>
          </cell>
          <cell r="K2449" t="str">
            <v>Regular</v>
          </cell>
          <cell r="L2449" t="str">
            <v>NPO Administrative Support</v>
          </cell>
          <cell r="N2449" t="str">
            <v>New</v>
          </cell>
          <cell r="P2449" t="str">
            <v>Discontinued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T2449">
            <v>2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TCRC-0708-16</v>
          </cell>
          <cell r="D2450" t="str">
            <v>RD</v>
          </cell>
          <cell r="E2450" t="str">
            <v>X092</v>
          </cell>
          <cell r="G2450" t="str">
            <v>TCRC</v>
          </cell>
          <cell r="H2450" t="str">
            <v>2007-08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Continued</v>
          </cell>
          <cell r="P2450" t="str">
            <v>Completed</v>
          </cell>
          <cell r="T2450" t="str">
            <v>NON-NPO</v>
          </cell>
          <cell r="AD2450">
            <v>100000</v>
          </cell>
          <cell r="AE2450">
            <v>348000</v>
          </cell>
          <cell r="AF2450">
            <v>100000</v>
          </cell>
          <cell r="AS2450">
            <v>4</v>
          </cell>
          <cell r="AT2450">
            <v>4</v>
          </cell>
          <cell r="AV2450">
            <v>3</v>
          </cell>
          <cell r="AX2450" t="str">
            <v/>
          </cell>
          <cell r="BV2450" t="str">
            <v>3541 Townshend Circle</v>
          </cell>
          <cell r="EI2450" t="str">
            <v>X</v>
          </cell>
          <cell r="EK2450" t="str">
            <v>X</v>
          </cell>
          <cell r="EM2450" t="str">
            <v>X</v>
          </cell>
          <cell r="EQ2450" t="str">
            <v>X</v>
          </cell>
          <cell r="EY2450" t="str">
            <v>X</v>
          </cell>
          <cell r="JB2450" t="str">
            <v/>
          </cell>
        </row>
        <row r="2451">
          <cell r="B2451" t="str">
            <v>Primary</v>
          </cell>
          <cell r="C2451" t="str">
            <v>TCRC-0809-1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2008-09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D2451">
            <v>115000</v>
          </cell>
          <cell r="AE2451">
            <v>150000</v>
          </cell>
          <cell r="AF2451">
            <v>150000</v>
          </cell>
          <cell r="AS2451">
            <v>2</v>
          </cell>
          <cell r="AT2451">
            <v>5</v>
          </cell>
          <cell r="AV2451">
            <v>5</v>
          </cell>
          <cell r="AX2451">
            <v>4</v>
          </cell>
          <cell r="BV2451" t="str">
            <v>3978 Monique Circle &amp; 2227 Bridgeton</v>
          </cell>
          <cell r="EI2451" t="str">
            <v>X</v>
          </cell>
          <cell r="EK2451" t="str">
            <v>X</v>
          </cell>
          <cell r="EM2451">
            <v>41075</v>
          </cell>
          <cell r="EQ2451" t="str">
            <v>X</v>
          </cell>
          <cell r="EY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TCRC-0809-2</v>
          </cell>
          <cell r="D2452" t="str">
            <v>RD</v>
          </cell>
          <cell r="E2452" t="str">
            <v>X094</v>
          </cell>
          <cell r="G2452" t="str">
            <v>TCRC</v>
          </cell>
          <cell r="H2452" t="str">
            <v>2008-09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C2452">
            <v>144000</v>
          </cell>
          <cell r="AE2452">
            <v>80000</v>
          </cell>
          <cell r="AF2452">
            <v>80000</v>
          </cell>
          <cell r="AS2452">
            <v>3</v>
          </cell>
          <cell r="AT2452">
            <v>4</v>
          </cell>
          <cell r="AV2452">
            <v>5</v>
          </cell>
          <cell r="AX2452">
            <v>4</v>
          </cell>
          <cell r="BV2452" t="str">
            <v>758 Frewert Road</v>
          </cell>
          <cell r="EM2452">
            <v>40574</v>
          </cell>
          <cell r="EQ2452" t="str">
            <v>X</v>
          </cell>
          <cell r="JB2452" t="str">
            <v/>
          </cell>
        </row>
        <row r="2453">
          <cell r="B2453" t="str">
            <v>Primary</v>
          </cell>
          <cell r="C2453" t="str">
            <v>TCRC-0809-3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2008-09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C2453">
            <v>144000</v>
          </cell>
          <cell r="AD2453">
            <v>75000</v>
          </cell>
          <cell r="AE2453">
            <v>29235</v>
          </cell>
          <cell r="AF2453">
            <v>29235</v>
          </cell>
          <cell r="AS2453">
            <v>2</v>
          </cell>
          <cell r="AT2453">
            <v>2</v>
          </cell>
          <cell r="AV2453">
            <v>2</v>
          </cell>
          <cell r="AX2453">
            <v>4</v>
          </cell>
          <cell r="EM2453">
            <v>40761</v>
          </cell>
          <cell r="JB2453" t="str">
            <v/>
          </cell>
        </row>
        <row r="2454">
          <cell r="B2454" t="str">
            <v>Primary</v>
          </cell>
          <cell r="C2454" t="str">
            <v>TCRC-0809-4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2008-09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2</v>
          </cell>
          <cell r="AT2454">
            <v>2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TCRC-0809-5</v>
          </cell>
          <cell r="D2455" t="str">
            <v>RD</v>
          </cell>
          <cell r="E2455" t="str">
            <v>X093</v>
          </cell>
          <cell r="G2455" t="str">
            <v>TCRC</v>
          </cell>
          <cell r="H2455" t="str">
            <v>2008-09</v>
          </cell>
          <cell r="J2455" t="str">
            <v>None</v>
          </cell>
          <cell r="K2455" t="str">
            <v>Regular</v>
          </cell>
          <cell r="L2455" t="str">
            <v>Residential (SRF-4bed)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E2455">
            <v>50000</v>
          </cell>
          <cell r="AF2455">
            <v>50000</v>
          </cell>
          <cell r="AT2455">
            <v>4</v>
          </cell>
          <cell r="AX2455">
            <v>4</v>
          </cell>
          <cell r="EI2455">
            <v>41029</v>
          </cell>
          <cell r="JB2455" t="str">
            <v/>
          </cell>
        </row>
        <row r="2456">
          <cell r="B2456" t="str">
            <v>Primary</v>
          </cell>
          <cell r="C2456" t="str">
            <v>TCRC-0809-6</v>
          </cell>
          <cell r="D2456" t="str">
            <v>RD</v>
          </cell>
          <cell r="E2456" t="str">
            <v>X113</v>
          </cell>
          <cell r="G2456" t="str">
            <v>TCRC</v>
          </cell>
          <cell r="H2456" t="str">
            <v>2008-09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E2456">
            <v>75000</v>
          </cell>
          <cell r="AF2456">
            <v>75000</v>
          </cell>
          <cell r="AS2456">
            <v>3</v>
          </cell>
          <cell r="AT2456">
            <v>2</v>
          </cell>
          <cell r="AX2456">
            <v>4</v>
          </cell>
          <cell r="BV2456" t="str">
            <v>890 Prosperity Way</v>
          </cell>
          <cell r="JB2456" t="str">
            <v/>
          </cell>
        </row>
        <row r="2457">
          <cell r="B2457" t="str">
            <v>Primary</v>
          </cell>
          <cell r="C2457" t="str">
            <v>TCRC-0809-7</v>
          </cell>
          <cell r="D2457" t="str">
            <v>RD</v>
          </cell>
          <cell r="E2457" t="str">
            <v>X094</v>
          </cell>
          <cell r="G2457" t="str">
            <v>TCRC</v>
          </cell>
          <cell r="H2457" t="str">
            <v>2008-09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New</v>
          </cell>
          <cell r="P2457" t="str">
            <v>Completed</v>
          </cell>
          <cell r="T2457" t="str">
            <v>NPO</v>
          </cell>
          <cell r="AC2457">
            <v>144000</v>
          </cell>
          <cell r="AD2457">
            <v>104750</v>
          </cell>
          <cell r="AE2457">
            <v>28842</v>
          </cell>
          <cell r="AF2457">
            <v>28842</v>
          </cell>
          <cell r="AS2457">
            <v>4</v>
          </cell>
          <cell r="AT2457">
            <v>2</v>
          </cell>
          <cell r="AV2457">
            <v>5</v>
          </cell>
          <cell r="AX2457">
            <v>4</v>
          </cell>
          <cell r="BV2457" t="str">
            <v>2065 Erbes Rd</v>
          </cell>
          <cell r="EM2457">
            <v>40574</v>
          </cell>
          <cell r="EQ2457">
            <v>40862</v>
          </cell>
          <cell r="JB2457" t="str">
            <v/>
          </cell>
        </row>
        <row r="2458">
          <cell r="B2458" t="str">
            <v>Secondary</v>
          </cell>
          <cell r="C2458" t="str">
            <v>TCRC-0809-7.1</v>
          </cell>
          <cell r="D2458" t="str">
            <v>RD</v>
          </cell>
          <cell r="E2458" t="str">
            <v>X093</v>
          </cell>
          <cell r="G2458" t="str">
            <v>TCRC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Continued</v>
          </cell>
          <cell r="P2458" t="str">
            <v>Completed</v>
          </cell>
          <cell r="T2458" t="str">
            <v>NPO</v>
          </cell>
          <cell r="AC2458">
            <v>144000</v>
          </cell>
          <cell r="AD2458">
            <v>115000</v>
          </cell>
          <cell r="AE2458">
            <v>125000</v>
          </cell>
          <cell r="AF2458">
            <v>144000</v>
          </cell>
          <cell r="AS2458">
            <v>1</v>
          </cell>
          <cell r="AT2458">
            <v>4</v>
          </cell>
          <cell r="AV2458">
            <v>1</v>
          </cell>
          <cell r="AX2458" t="str">
            <v/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40761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TCRC-0809-8</v>
          </cell>
          <cell r="D2459" t="str">
            <v>DP</v>
          </cell>
          <cell r="E2459" t="str">
            <v>X093</v>
          </cell>
          <cell r="G2459" t="str">
            <v>TCRC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D2459">
            <v>115000</v>
          </cell>
          <cell r="AE2459">
            <v>50000</v>
          </cell>
          <cell r="AF2459">
            <v>50000</v>
          </cell>
          <cell r="AS2459">
            <v>1</v>
          </cell>
          <cell r="AT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I2459" t="str">
            <v>X</v>
          </cell>
          <cell r="EK2459" t="str">
            <v>X</v>
          </cell>
          <cell r="EM2459" t="str">
            <v>X</v>
          </cell>
          <cell r="EQ2459" t="str">
            <v>X</v>
          </cell>
          <cell r="EY2459" t="str">
            <v>X</v>
          </cell>
          <cell r="JB2459" t="str">
            <v/>
          </cell>
        </row>
        <row r="2460">
          <cell r="B2460" t="str">
            <v>Secondary</v>
          </cell>
          <cell r="C2460" t="str">
            <v>TCRC-0809-9</v>
          </cell>
          <cell r="D2460" t="str">
            <v>RD</v>
          </cell>
          <cell r="E2460" t="str">
            <v>X093</v>
          </cell>
          <cell r="G2460" t="str">
            <v>TCRC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Residential (SRF-4bed)</v>
          </cell>
          <cell r="N2460" t="str">
            <v>Continued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 t="str">
            <v/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 t="str">
            <v/>
          </cell>
        </row>
        <row r="2461">
          <cell r="B2461" t="str">
            <v>Primary</v>
          </cell>
          <cell r="C2461" t="str">
            <v>TCRC-0809-10</v>
          </cell>
          <cell r="D2461" t="str">
            <v>RD</v>
          </cell>
          <cell r="E2461" t="str">
            <v>X113</v>
          </cell>
          <cell r="G2461" t="str">
            <v>TCRC</v>
          </cell>
          <cell r="H2461" t="str">
            <v>2008-09</v>
          </cell>
          <cell r="J2461" t="str">
            <v>None</v>
          </cell>
          <cell r="K2461" t="str">
            <v>LDC</v>
          </cell>
          <cell r="L2461" t="str">
            <v>Residential (SRF-4bed)</v>
          </cell>
          <cell r="N2461" t="str">
            <v>New</v>
          </cell>
          <cell r="P2461" t="str">
            <v>Completed</v>
          </cell>
          <cell r="Q2461" t="str">
            <v>DE</v>
          </cell>
          <cell r="T2461" t="str">
            <v>NON-NPO</v>
          </cell>
          <cell r="AD2461">
            <v>75000</v>
          </cell>
          <cell r="AE2461">
            <v>30000</v>
          </cell>
          <cell r="AF2461">
            <v>30000</v>
          </cell>
          <cell r="AS2461">
            <v>4</v>
          </cell>
          <cell r="AT2461">
            <v>1</v>
          </cell>
          <cell r="AX2461">
            <v>4</v>
          </cell>
          <cell r="BV2461" t="str">
            <v>890 Prosperity Way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Secondary</v>
          </cell>
          <cell r="C2462" t="str">
            <v>TCRC-0910-1</v>
          </cell>
          <cell r="D2462" t="str">
            <v>RD</v>
          </cell>
          <cell r="E2462" t="str">
            <v>X094</v>
          </cell>
          <cell r="G2462" t="str">
            <v>TCRC</v>
          </cell>
          <cell r="H2462" t="str">
            <v>2009-10</v>
          </cell>
          <cell r="J2462" t="str">
            <v>None</v>
          </cell>
          <cell r="K2462" t="str">
            <v>LDC</v>
          </cell>
          <cell r="L2462" t="str">
            <v>Residential (SRF-4bed)</v>
          </cell>
          <cell r="N2462" t="str">
            <v>Continued</v>
          </cell>
          <cell r="P2462" t="str">
            <v>Completed</v>
          </cell>
          <cell r="T2462" t="str">
            <v>NPO</v>
          </cell>
          <cell r="AD2462">
            <v>70000</v>
          </cell>
          <cell r="AE2462">
            <v>30000</v>
          </cell>
          <cell r="AF2462">
            <v>30000</v>
          </cell>
          <cell r="AS2462">
            <v>1</v>
          </cell>
          <cell r="AT2462">
            <v>1</v>
          </cell>
          <cell r="AV2462">
            <v>3</v>
          </cell>
          <cell r="AX2462" t="str">
            <v/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Primary</v>
          </cell>
          <cell r="C2463" t="str">
            <v>TCRC-0910-2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2009-10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E2463">
            <v>125000</v>
          </cell>
          <cell r="AF2463">
            <v>125000</v>
          </cell>
          <cell r="AT2463">
            <v>4</v>
          </cell>
          <cell r="AX2463">
            <v>4</v>
          </cell>
          <cell r="BV2463" t="str">
            <v>2119 Lopez Dr Arroyo Grande</v>
          </cell>
          <cell r="EI2463" t="str">
            <v>X</v>
          </cell>
          <cell r="EK2463" t="str">
            <v>X</v>
          </cell>
          <cell r="EM2463" t="str">
            <v>X</v>
          </cell>
          <cell r="EQ2463" t="str">
            <v>X</v>
          </cell>
          <cell r="EY2463" t="str">
            <v>X</v>
          </cell>
          <cell r="JB2463" t="str">
            <v/>
          </cell>
        </row>
        <row r="2464">
          <cell r="B2464" t="str">
            <v>Primary</v>
          </cell>
          <cell r="C2464" t="str">
            <v>TCRC-0910-3</v>
          </cell>
          <cell r="D2464" t="str">
            <v>RD</v>
          </cell>
          <cell r="E2464" t="str">
            <v>X097</v>
          </cell>
          <cell r="G2464" t="str">
            <v>TCRC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Residential (SRF-4bed)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D2464">
            <v>100000</v>
          </cell>
          <cell r="AE2464">
            <v>75000</v>
          </cell>
          <cell r="AF2464">
            <v>75000</v>
          </cell>
          <cell r="AS2464">
            <v>3</v>
          </cell>
          <cell r="AT2464">
            <v>4</v>
          </cell>
          <cell r="AV2464">
            <v>3</v>
          </cell>
          <cell r="AX2464">
            <v>4</v>
          </cell>
          <cell r="BV2464" t="str">
            <v>143 Day Street</v>
          </cell>
          <cell r="EI2464" t="str">
            <v>X</v>
          </cell>
          <cell r="EK2464" t="str">
            <v>X</v>
          </cell>
          <cell r="EM2464" t="str">
            <v>X</v>
          </cell>
          <cell r="EQ2464" t="str">
            <v>X</v>
          </cell>
          <cell r="EY2464" t="str">
            <v>X</v>
          </cell>
          <cell r="JB2464" t="str">
            <v/>
          </cell>
        </row>
        <row r="2465">
          <cell r="B2465" t="str">
            <v>Primary</v>
          </cell>
          <cell r="C2465" t="str">
            <v>TCRC-0910-4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Residential (SRF-4bed)</v>
          </cell>
          <cell r="N2465" t="str">
            <v>New</v>
          </cell>
          <cell r="P2465" t="str">
            <v>Not Approved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100000</v>
          </cell>
          <cell r="AF2465">
            <v>100000</v>
          </cell>
          <cell r="AS2465">
            <v>4</v>
          </cell>
          <cell r="AT2465">
            <v>2</v>
          </cell>
          <cell r="AV2465">
            <v>6</v>
          </cell>
          <cell r="AX2465" t="str">
            <v/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 t="str">
            <v/>
          </cell>
        </row>
        <row r="2466">
          <cell r="B2466" t="str">
            <v>Primary</v>
          </cell>
          <cell r="C2466" t="str">
            <v>TCRC-0910-5</v>
          </cell>
          <cell r="D2466" t="str">
            <v>RD</v>
          </cell>
          <cell r="E2466" t="str">
            <v>X183</v>
          </cell>
          <cell r="G2466" t="str">
            <v>TCRC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Not Approved</v>
          </cell>
          <cell r="T2466" t="str">
            <v>NPO</v>
          </cell>
          <cell r="AC2466">
            <v>200000</v>
          </cell>
          <cell r="AD2466">
            <v>39000</v>
          </cell>
          <cell r="AE2466">
            <v>100000</v>
          </cell>
          <cell r="AF2466">
            <v>100000</v>
          </cell>
          <cell r="AS2466">
            <v>3</v>
          </cell>
          <cell r="AT2466">
            <v>4</v>
          </cell>
          <cell r="AV2466">
            <v>5</v>
          </cell>
          <cell r="AX2466" t="str">
            <v/>
          </cell>
          <cell r="BV2466" t="str">
            <v>804 Southland Street</v>
          </cell>
          <cell r="EI2466">
            <v>42012</v>
          </cell>
          <cell r="EK2466">
            <v>41978</v>
          </cell>
          <cell r="EM2466">
            <v>42034</v>
          </cell>
          <cell r="EQ2466" t="str">
            <v>X</v>
          </cell>
          <cell r="EY2466">
            <v>42125</v>
          </cell>
          <cell r="JB2466" t="str">
            <v/>
          </cell>
        </row>
        <row r="2467">
          <cell r="B2467" t="str">
            <v>Primary</v>
          </cell>
          <cell r="C2467" t="str">
            <v>TCRC-0910-6</v>
          </cell>
          <cell r="D2467" t="str">
            <v>NP</v>
          </cell>
          <cell r="E2467" t="str">
            <v>X130</v>
          </cell>
          <cell r="G2467" t="str">
            <v>TCRC</v>
          </cell>
          <cell r="H2467" t="str">
            <v>2009-10</v>
          </cell>
          <cell r="J2467" t="str">
            <v>None</v>
          </cell>
          <cell r="K2467" t="str">
            <v>Regular</v>
          </cell>
          <cell r="L2467" t="str">
            <v>NPO Administrative Support</v>
          </cell>
          <cell r="N2467" t="str">
            <v>New</v>
          </cell>
          <cell r="P2467" t="str">
            <v>Discontinued</v>
          </cell>
          <cell r="T2467" t="str">
            <v>NON-NPO</v>
          </cell>
          <cell r="AE2467">
            <v>80000</v>
          </cell>
          <cell r="AF2467">
            <v>80000</v>
          </cell>
          <cell r="AS2467">
            <v>3</v>
          </cell>
          <cell r="AT2467">
            <v>2</v>
          </cell>
          <cell r="AV2467">
            <v>3</v>
          </cell>
          <cell r="AX2467" t="str">
            <v/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 t="str">
            <v/>
          </cell>
        </row>
        <row r="2468">
          <cell r="B2468" t="str">
            <v>Primary</v>
          </cell>
          <cell r="C2468" t="str">
            <v>TCRC-0910-7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2009-10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Not Approved</v>
          </cell>
          <cell r="T2468" t="str">
            <v>NPO</v>
          </cell>
          <cell r="AE2468">
            <v>75000</v>
          </cell>
          <cell r="AF2468">
            <v>75000</v>
          </cell>
          <cell r="AS2468">
            <v>3</v>
          </cell>
          <cell r="AT2468">
            <v>4</v>
          </cell>
          <cell r="AV2468">
            <v>6</v>
          </cell>
          <cell r="AX2468" t="str">
            <v/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 t="str">
            <v/>
          </cell>
        </row>
        <row r="2469">
          <cell r="B2469" t="str">
            <v>Primary</v>
          </cell>
          <cell r="C2469" t="str">
            <v>TCRC-0910-8</v>
          </cell>
          <cell r="D2469" t="str">
            <v>DP</v>
          </cell>
          <cell r="E2469" t="str">
            <v>X120</v>
          </cell>
          <cell r="G2469" t="str">
            <v>TCRC</v>
          </cell>
          <cell r="H2469" t="str">
            <v>2009-10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Discontinued</v>
          </cell>
          <cell r="Q2469" t="str">
            <v>DE</v>
          </cell>
          <cell r="T2469" t="str">
            <v>NON-NPO</v>
          </cell>
          <cell r="AD2469">
            <v>200000</v>
          </cell>
          <cell r="AE2469">
            <v>80000</v>
          </cell>
          <cell r="AF2469">
            <v>200000</v>
          </cell>
          <cell r="AS2469">
            <v>1</v>
          </cell>
          <cell r="AT2469">
            <v>4</v>
          </cell>
          <cell r="AV2469">
            <v>5</v>
          </cell>
          <cell r="AX2469" t="str">
            <v/>
          </cell>
          <cell r="BV2469" t="str">
            <v>2591 Goodenough Rd Fillmore, Ca</v>
          </cell>
          <cell r="EI2469">
            <v>41487</v>
          </cell>
          <cell r="EQ2469" t="str">
            <v>X</v>
          </cell>
          <cell r="JB2469" t="str">
            <v/>
          </cell>
        </row>
        <row r="2470">
          <cell r="B2470" t="str">
            <v>Primary</v>
          </cell>
          <cell r="C2470" t="str">
            <v>TCRC-0910-9</v>
          </cell>
          <cell r="D2470" t="str">
            <v>NP</v>
          </cell>
          <cell r="E2470" t="str">
            <v>X116</v>
          </cell>
          <cell r="G2470" t="str">
            <v>TCRC</v>
          </cell>
          <cell r="H2470" t="str">
            <v>2009-10</v>
          </cell>
          <cell r="J2470" t="str">
            <v>None</v>
          </cell>
          <cell r="K2470" t="str">
            <v>Regular</v>
          </cell>
          <cell r="L2470" t="str">
            <v>NPO Administrative Support</v>
          </cell>
          <cell r="N2470" t="str">
            <v>New</v>
          </cell>
          <cell r="P2470" t="str">
            <v>Discontinued</v>
          </cell>
          <cell r="Q2470" t="str">
            <v>DE</v>
          </cell>
          <cell r="T2470" t="str">
            <v>NON-NPO</v>
          </cell>
          <cell r="AD2470">
            <v>70000</v>
          </cell>
          <cell r="AF2470">
            <v>70000</v>
          </cell>
          <cell r="AS2470">
            <v>1</v>
          </cell>
          <cell r="AT2470">
            <v>1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TCRC-0910-10</v>
          </cell>
          <cell r="D2471" t="str">
            <v>RD</v>
          </cell>
          <cell r="E2471" t="str">
            <v>X093</v>
          </cell>
          <cell r="G2471" t="str">
            <v>TCRC</v>
          </cell>
          <cell r="H2471" t="str">
            <v>2009-10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Completed</v>
          </cell>
          <cell r="T2471" t="str">
            <v>NON-NPO</v>
          </cell>
          <cell r="AC2471">
            <v>144000</v>
          </cell>
          <cell r="AD2471">
            <v>70000</v>
          </cell>
          <cell r="AE2471">
            <v>73107</v>
          </cell>
          <cell r="AF2471">
            <v>70000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I2471" t="str">
            <v>X</v>
          </cell>
          <cell r="EK2471" t="str">
            <v>X</v>
          </cell>
          <cell r="EM2471" t="str">
            <v>X</v>
          </cell>
          <cell r="EQ2471" t="str">
            <v>X</v>
          </cell>
          <cell r="EY2471" t="str">
            <v>X</v>
          </cell>
          <cell r="JB2471" t="str">
            <v/>
          </cell>
        </row>
        <row r="2472">
          <cell r="B2472" t="str">
            <v>Primary</v>
          </cell>
          <cell r="C2472" t="str">
            <v>TCRC-1011-1</v>
          </cell>
          <cell r="D2472" t="str">
            <v>RD</v>
          </cell>
          <cell r="E2472" t="str">
            <v>X095</v>
          </cell>
          <cell r="G2472" t="str">
            <v>TCRC</v>
          </cell>
          <cell r="H2472" t="str">
            <v>2010-11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New</v>
          </cell>
          <cell r="P2472" t="str">
            <v>Completed</v>
          </cell>
          <cell r="T2472" t="str">
            <v>NPO</v>
          </cell>
          <cell r="AC2472">
            <v>144000</v>
          </cell>
          <cell r="AD2472">
            <v>100000</v>
          </cell>
          <cell r="AE2472">
            <v>150000</v>
          </cell>
          <cell r="AF2472">
            <v>100000</v>
          </cell>
          <cell r="AS2472">
            <v>4</v>
          </cell>
          <cell r="AX2472">
            <v>4</v>
          </cell>
          <cell r="BV2472" t="str">
            <v>1151 La Loma Dr</v>
          </cell>
          <cell r="EI2472" t="str">
            <v>X</v>
          </cell>
          <cell r="EK2472" t="str">
            <v>X</v>
          </cell>
          <cell r="EM2472">
            <v>41075</v>
          </cell>
          <cell r="EQ2472">
            <v>41401</v>
          </cell>
          <cell r="EY2472" t="str">
            <v>X</v>
          </cell>
          <cell r="JB2472" t="str">
            <v/>
          </cell>
        </row>
        <row r="2473">
          <cell r="B2473" t="str">
            <v>Primary</v>
          </cell>
          <cell r="C2473" t="str">
            <v>TCRC-1011-2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2010-11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C2473">
            <v>250000</v>
          </cell>
          <cell r="AD2473">
            <v>100000</v>
          </cell>
          <cell r="AE2473">
            <v>175000</v>
          </cell>
          <cell r="AF2473">
            <v>100000</v>
          </cell>
          <cell r="AS2473">
            <v>2</v>
          </cell>
          <cell r="AT2473">
            <v>2</v>
          </cell>
          <cell r="AX2473">
            <v>4</v>
          </cell>
          <cell r="BV2473" t="str">
            <v>12355 Hampton Court</v>
          </cell>
          <cell r="EI2473">
            <v>41456</v>
          </cell>
          <cell r="EK2473">
            <v>42314</v>
          </cell>
          <cell r="EM2473">
            <v>42397</v>
          </cell>
          <cell r="EQ2473">
            <v>43312</v>
          </cell>
          <cell r="EY2473">
            <v>42809</v>
          </cell>
          <cell r="JB2473" t="str">
            <v/>
          </cell>
        </row>
        <row r="2474">
          <cell r="B2474" t="str">
            <v>Primary</v>
          </cell>
          <cell r="C2474" t="str">
            <v>TCRC-1011-3</v>
          </cell>
          <cell r="D2474" t="str">
            <v>DP</v>
          </cell>
          <cell r="E2474" t="str">
            <v>X184</v>
          </cell>
          <cell r="G2474" t="str">
            <v>TCRC</v>
          </cell>
          <cell r="H2474" t="str">
            <v>2010-11</v>
          </cell>
          <cell r="J2474" t="str">
            <v>None</v>
          </cell>
          <cell r="K2474" t="str">
            <v>Regular</v>
          </cell>
          <cell r="L2474" t="str">
            <v>Day Program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C2474">
            <v>50000</v>
          </cell>
          <cell r="AD2474">
            <v>115000</v>
          </cell>
          <cell r="AE2474">
            <v>60000</v>
          </cell>
          <cell r="AF2474">
            <v>60000</v>
          </cell>
          <cell r="AS2474">
            <v>4</v>
          </cell>
          <cell r="AT2474">
            <v>1</v>
          </cell>
          <cell r="AV2474">
            <v>6</v>
          </cell>
          <cell r="AX2474" t="str">
            <v/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 t="str">
            <v/>
          </cell>
        </row>
        <row r="2475">
          <cell r="B2475" t="str">
            <v>Primary</v>
          </cell>
          <cell r="C2475" t="str">
            <v>TCRC-1011-4</v>
          </cell>
          <cell r="D2475" t="str">
            <v>TS</v>
          </cell>
          <cell r="E2475" t="str">
            <v>X245</v>
          </cell>
          <cell r="G2475" t="str">
            <v>TCRC</v>
          </cell>
          <cell r="H2475" t="str">
            <v>2010-11</v>
          </cell>
          <cell r="J2475" t="str">
            <v>None</v>
          </cell>
          <cell r="K2475" t="str">
            <v>Regular</v>
          </cell>
          <cell r="L2475" t="str">
            <v>Transportation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C2475">
            <v>375000</v>
          </cell>
          <cell r="AD2475">
            <v>115000</v>
          </cell>
          <cell r="AE2475">
            <v>250000</v>
          </cell>
          <cell r="AF2475">
            <v>250000</v>
          </cell>
          <cell r="AS2475">
            <v>4</v>
          </cell>
          <cell r="AT2475">
            <v>2</v>
          </cell>
          <cell r="AV2475">
            <v>2</v>
          </cell>
          <cell r="AX2475" t="str">
            <v/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/>
          </cell>
        </row>
        <row r="2476">
          <cell r="B2476" t="str">
            <v>Primary</v>
          </cell>
          <cell r="C2476" t="str">
            <v>TCRC-1011-5</v>
          </cell>
          <cell r="D2476" t="str">
            <v>SS</v>
          </cell>
          <cell r="E2476" t="str">
            <v>X246</v>
          </cell>
          <cell r="G2476" t="str">
            <v>TCRC</v>
          </cell>
          <cell r="H2476" t="str">
            <v>2010-11</v>
          </cell>
          <cell r="J2476" t="str">
            <v>None</v>
          </cell>
          <cell r="K2476" t="str">
            <v>Regular</v>
          </cell>
          <cell r="L2476" t="str">
            <v>Behavioral Services</v>
          </cell>
          <cell r="N2476" t="str">
            <v>New</v>
          </cell>
          <cell r="P2476" t="str">
            <v>Discontinued</v>
          </cell>
          <cell r="T2476" t="str">
            <v>NON-NPO</v>
          </cell>
          <cell r="AC2476">
            <v>390557</v>
          </cell>
          <cell r="AD2476">
            <v>59443</v>
          </cell>
          <cell r="AE2476">
            <v>250000</v>
          </cell>
          <cell r="AF2476">
            <v>250000</v>
          </cell>
          <cell r="AS2476">
            <v>3</v>
          </cell>
          <cell r="AT2476" t="str">
            <v xml:space="preserve"> </v>
          </cell>
          <cell r="AV2476">
            <v>1</v>
          </cell>
          <cell r="AX2476" t="str">
            <v/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EY2476">
            <v>42361</v>
          </cell>
          <cell r="JB2476" t="str">
            <v/>
          </cell>
        </row>
        <row r="2477">
          <cell r="B2477" t="str">
            <v>Primary</v>
          </cell>
          <cell r="C2477" t="str">
            <v>TCRC-1011-6</v>
          </cell>
          <cell r="D2477" t="str">
            <v>TD</v>
          </cell>
          <cell r="E2477" t="str">
            <v>X120</v>
          </cell>
          <cell r="G2477" t="str">
            <v>TCRC</v>
          </cell>
          <cell r="H2477" t="str">
            <v>2010-11</v>
          </cell>
          <cell r="J2477" t="str">
            <v>None</v>
          </cell>
          <cell r="K2477" t="str">
            <v>Regular</v>
          </cell>
          <cell r="L2477" t="str">
            <v>Training</v>
          </cell>
          <cell r="N2477" t="str">
            <v>New</v>
          </cell>
          <cell r="P2477" t="str">
            <v>Discontinued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125000</v>
          </cell>
          <cell r="AF2477">
            <v>125000</v>
          </cell>
          <cell r="AS2477">
            <v>15</v>
          </cell>
          <cell r="AT2477">
            <v>4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EY2477" t="str">
            <v>X</v>
          </cell>
          <cell r="JB2477" t="str">
            <v/>
          </cell>
        </row>
        <row r="2478">
          <cell r="B2478" t="str">
            <v>Secondary</v>
          </cell>
          <cell r="C2478" t="str">
            <v>TCRC-1011-8</v>
          </cell>
          <cell r="D2478" t="str">
            <v>RD</v>
          </cell>
          <cell r="E2478" t="str">
            <v>X094</v>
          </cell>
          <cell r="G2478" t="str">
            <v>TCRC</v>
          </cell>
          <cell r="H2478" t="str">
            <v>2010-11</v>
          </cell>
          <cell r="J2478" t="str">
            <v>None</v>
          </cell>
          <cell r="K2478" t="str">
            <v>LDC</v>
          </cell>
          <cell r="L2478" t="str">
            <v>Residential (SRF-4bed)</v>
          </cell>
          <cell r="N2478" t="str">
            <v>Continued</v>
          </cell>
          <cell r="P2478" t="str">
            <v>Withdrawn</v>
          </cell>
          <cell r="Q2478" t="str">
            <v>DE</v>
          </cell>
          <cell r="T2478" t="str">
            <v>NPO</v>
          </cell>
          <cell r="AE2478">
            <v>80000</v>
          </cell>
          <cell r="AF2478">
            <v>80000</v>
          </cell>
          <cell r="AS2478">
            <v>2</v>
          </cell>
          <cell r="AT2478">
            <v>1</v>
          </cell>
          <cell r="AV2478">
            <v>4</v>
          </cell>
          <cell r="AX2478" t="str">
            <v/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EY2478" t="str">
            <v>X</v>
          </cell>
          <cell r="JB2478" t="str">
            <v/>
          </cell>
        </row>
        <row r="2479">
          <cell r="B2479" t="str">
            <v>Secondary</v>
          </cell>
          <cell r="C2479" t="str">
            <v>TCRC-1011-9</v>
          </cell>
          <cell r="D2479" t="str">
            <v>RD</v>
          </cell>
          <cell r="E2479" t="str">
            <v>X094</v>
          </cell>
          <cell r="G2479" t="str">
            <v>TCRC</v>
          </cell>
          <cell r="H2479" t="str">
            <v>2010-11</v>
          </cell>
          <cell r="J2479" t="str">
            <v>None</v>
          </cell>
          <cell r="K2479" t="str">
            <v>LDC</v>
          </cell>
          <cell r="L2479" t="str">
            <v>Residential (SRF-4bed)</v>
          </cell>
          <cell r="N2479" t="str">
            <v>Continued</v>
          </cell>
          <cell r="P2479" t="str">
            <v>Completed</v>
          </cell>
          <cell r="T2479" t="str">
            <v>NPO</v>
          </cell>
          <cell r="AC2479">
            <v>144000</v>
          </cell>
          <cell r="AD2479">
            <v>115000</v>
          </cell>
          <cell r="AE2479">
            <v>100000</v>
          </cell>
          <cell r="AF2479">
            <v>144000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I2479">
            <v>41029</v>
          </cell>
          <cell r="EM2479">
            <v>40574</v>
          </cell>
          <cell r="EQ2479" t="str">
            <v>X</v>
          </cell>
          <cell r="JB2479" t="str">
            <v/>
          </cell>
        </row>
        <row r="2480">
          <cell r="B2480" t="str">
            <v>Secondary</v>
          </cell>
          <cell r="C2480" t="str">
            <v>TCRC-1011-9.1</v>
          </cell>
          <cell r="D2480" t="str">
            <v>RD</v>
          </cell>
          <cell r="E2480" t="str">
            <v>X093</v>
          </cell>
          <cell r="G2480" t="str">
            <v>TCRC</v>
          </cell>
          <cell r="H2480" t="str">
            <v>2010-11</v>
          </cell>
          <cell r="J2480" t="str">
            <v>None</v>
          </cell>
          <cell r="K2480" t="str">
            <v>Regular</v>
          </cell>
          <cell r="L2480" t="str">
            <v>Residential (SRF-4bed)</v>
          </cell>
          <cell r="N2480" t="str">
            <v>Continued</v>
          </cell>
          <cell r="P2480" t="str">
            <v>Completed</v>
          </cell>
          <cell r="Q2480" t="str">
            <v>DE/SP</v>
          </cell>
          <cell r="T2480" t="str">
            <v>NPO</v>
          </cell>
          <cell r="AC2480">
            <v>144000</v>
          </cell>
          <cell r="AD2480">
            <v>115000</v>
          </cell>
          <cell r="AE2480">
            <v>200000</v>
          </cell>
          <cell r="AF2480">
            <v>144000</v>
          </cell>
          <cell r="AS2480">
            <v>15</v>
          </cell>
          <cell r="AT2480">
            <v>4</v>
          </cell>
          <cell r="AV2480">
            <v>3</v>
          </cell>
          <cell r="AX2480" t="str">
            <v/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/>
          </cell>
        </row>
        <row r="2481">
          <cell r="B2481" t="str">
            <v>Primary</v>
          </cell>
          <cell r="C2481" t="str">
            <v>TCRC-1112-1</v>
          </cell>
          <cell r="D2481" t="str">
            <v>RD</v>
          </cell>
          <cell r="E2481" t="str">
            <v>X131</v>
          </cell>
          <cell r="G2481" t="str">
            <v>TCRC</v>
          </cell>
          <cell r="H2481" t="str">
            <v>2011-12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NON-NPO</v>
          </cell>
          <cell r="AC2481">
            <v>161250</v>
          </cell>
          <cell r="AD2481">
            <v>104750</v>
          </cell>
          <cell r="AE2481">
            <v>80000</v>
          </cell>
          <cell r="AF2481">
            <v>144000</v>
          </cell>
          <cell r="AS2481">
            <v>3</v>
          </cell>
          <cell r="AT2481">
            <v>1</v>
          </cell>
          <cell r="AV2481">
            <v>5</v>
          </cell>
          <cell r="AX2481">
            <v>4</v>
          </cell>
          <cell r="BV2481" t="str">
            <v>2650 Pinebrook Drive</v>
          </cell>
          <cell r="EM2481">
            <v>40761</v>
          </cell>
          <cell r="EQ2481" t="str">
            <v>X</v>
          </cell>
          <cell r="JB2481" t="str">
            <v/>
          </cell>
        </row>
        <row r="2482">
          <cell r="B2482" t="str">
            <v>Secondary</v>
          </cell>
          <cell r="C2482" t="str">
            <v>TCRC-1112-2</v>
          </cell>
          <cell r="D2482" t="str">
            <v>RD</v>
          </cell>
          <cell r="E2482" t="str">
            <v>X095</v>
          </cell>
          <cell r="G2482" t="str">
            <v>TCRC</v>
          </cell>
          <cell r="H2482" t="str">
            <v>2011-12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Continued</v>
          </cell>
          <cell r="P2482" t="str">
            <v>Completed</v>
          </cell>
          <cell r="T2482" t="str">
            <v>NPO</v>
          </cell>
          <cell r="AC2482">
            <v>50000</v>
          </cell>
          <cell r="AD2482">
            <v>75000</v>
          </cell>
          <cell r="AE2482">
            <v>80000</v>
          </cell>
          <cell r="AF2482">
            <v>75000</v>
          </cell>
          <cell r="AS2482">
            <v>3</v>
          </cell>
          <cell r="AT2482">
            <v>2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EI2482">
            <v>41456</v>
          </cell>
          <cell r="EK2482">
            <v>42314</v>
          </cell>
          <cell r="EM2482">
            <v>42397</v>
          </cell>
          <cell r="EQ2482">
            <v>43312</v>
          </cell>
          <cell r="EY2482">
            <v>42809</v>
          </cell>
          <cell r="JB2482" t="str">
            <v/>
          </cell>
        </row>
        <row r="2483">
          <cell r="B2483" t="str">
            <v>Primary</v>
          </cell>
          <cell r="C2483" t="str">
            <v>TCRC-1112-3</v>
          </cell>
          <cell r="D2483" t="str">
            <v>RD</v>
          </cell>
          <cell r="E2483" t="str">
            <v>X245</v>
          </cell>
          <cell r="G2483" t="str">
            <v>TCRC</v>
          </cell>
          <cell r="H2483" t="str">
            <v>2011-12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NON-NPO</v>
          </cell>
          <cell r="AC2483">
            <v>375000</v>
          </cell>
          <cell r="AD2483">
            <v>100000</v>
          </cell>
          <cell r="AE2483">
            <v>80000</v>
          </cell>
          <cell r="AF2483">
            <v>475000</v>
          </cell>
          <cell r="AS2483">
            <v>3</v>
          </cell>
          <cell r="AT2483">
            <v>1</v>
          </cell>
          <cell r="AV2483">
            <v>3</v>
          </cell>
          <cell r="AX2483">
            <v>4</v>
          </cell>
          <cell r="BV2483" t="str">
            <v>2673 E. Junction Drive</v>
          </cell>
          <cell r="EI2483">
            <v>42390</v>
          </cell>
          <cell r="EK2483">
            <v>42700</v>
          </cell>
          <cell r="EM2483">
            <v>42748</v>
          </cell>
          <cell r="EQ2483">
            <v>43160</v>
          </cell>
          <cell r="EY2483">
            <v>43009</v>
          </cell>
          <cell r="JB2483" t="str">
            <v/>
          </cell>
        </row>
        <row r="2484">
          <cell r="B2484" t="str">
            <v>Primary</v>
          </cell>
          <cell r="C2484" t="str">
            <v>TCRC-1112-4</v>
          </cell>
          <cell r="D2484" t="str">
            <v>DP</v>
          </cell>
          <cell r="E2484" t="str">
            <v>X246</v>
          </cell>
          <cell r="G2484" t="str">
            <v>TCRC</v>
          </cell>
          <cell r="H2484" t="str">
            <v>2011-12</v>
          </cell>
          <cell r="J2484" t="str">
            <v>None</v>
          </cell>
          <cell r="K2484" t="str">
            <v>Regular</v>
          </cell>
          <cell r="L2484" t="str">
            <v>Day Program</v>
          </cell>
          <cell r="N2484" t="str">
            <v>New</v>
          </cell>
          <cell r="P2484" t="str">
            <v>In Progress</v>
          </cell>
          <cell r="T2484" t="str">
            <v>NON-NPO</v>
          </cell>
          <cell r="AC2484">
            <v>390557</v>
          </cell>
          <cell r="AD2484">
            <v>59443</v>
          </cell>
          <cell r="AE2484">
            <v>150000</v>
          </cell>
          <cell r="AF2484">
            <v>150000</v>
          </cell>
          <cell r="AS2484">
            <v>3</v>
          </cell>
          <cell r="AT2484">
            <v>1</v>
          </cell>
          <cell r="AV2484">
            <v>5</v>
          </cell>
          <cell r="AX2484"/>
          <cell r="BV2484" t="str">
            <v>5345 Barbados Circle</v>
          </cell>
          <cell r="EI2484">
            <v>41029</v>
          </cell>
          <cell r="EK2484">
            <v>42759</v>
          </cell>
          <cell r="EM2484">
            <v>42811</v>
          </cell>
          <cell r="EQ2484">
            <v>42384</v>
          </cell>
          <cell r="EY2484">
            <v>42050</v>
          </cell>
          <cell r="JB2484"/>
        </row>
        <row r="2485">
          <cell r="B2485" t="str">
            <v>Primary</v>
          </cell>
          <cell r="C2485" t="str">
            <v>TCRC-1112-5</v>
          </cell>
          <cell r="D2485" t="str">
            <v>TD</v>
          </cell>
          <cell r="E2485" t="str">
            <v>X120</v>
          </cell>
          <cell r="G2485" t="str">
            <v>TCRC</v>
          </cell>
          <cell r="H2485" t="str">
            <v>2011-12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Not Approved</v>
          </cell>
          <cell r="Q2485" t="str">
            <v>DE</v>
          </cell>
          <cell r="T2485" t="str">
            <v>NON-NPO</v>
          </cell>
          <cell r="AD2485">
            <v>39000</v>
          </cell>
          <cell r="AE2485">
            <v>125000</v>
          </cell>
          <cell r="AF2485">
            <v>125000</v>
          </cell>
          <cell r="AS2485">
            <v>2</v>
          </cell>
          <cell r="AT2485">
            <v>4</v>
          </cell>
          <cell r="AX2485" t="str">
            <v/>
          </cell>
          <cell r="BV2485" t="str">
            <v>3851 Howe Road</v>
          </cell>
          <cell r="EI2485">
            <v>41487</v>
          </cell>
          <cell r="EK2485" t="str">
            <v>X</v>
          </cell>
          <cell r="EM2485" t="str">
            <v>X</v>
          </cell>
          <cell r="EQ2485" t="str">
            <v>X</v>
          </cell>
          <cell r="EY2485" t="str">
            <v>X</v>
          </cell>
          <cell r="JB2485" t="str">
            <v/>
          </cell>
        </row>
        <row r="2486">
          <cell r="B2486" t="str">
            <v>Secondary</v>
          </cell>
          <cell r="C2486" t="str">
            <v>TCRC-1112-6</v>
          </cell>
          <cell r="D2486" t="str">
            <v>RD</v>
          </cell>
          <cell r="E2486" t="str">
            <v>X095</v>
          </cell>
          <cell r="G2486" t="str">
            <v>TCRC</v>
          </cell>
          <cell r="H2486" t="str">
            <v>2011-12</v>
          </cell>
          <cell r="J2486" t="str">
            <v>None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C2486">
            <v>161250</v>
          </cell>
          <cell r="AD2486">
            <v>104750</v>
          </cell>
          <cell r="AE2486">
            <v>150000</v>
          </cell>
          <cell r="AF2486">
            <v>150000</v>
          </cell>
          <cell r="AS2486">
            <v>2</v>
          </cell>
          <cell r="AT2486">
            <v>4</v>
          </cell>
          <cell r="AV2486">
            <v>5</v>
          </cell>
          <cell r="AX2486" t="str">
            <v/>
          </cell>
          <cell r="BV2486" t="str">
            <v>1090 Carmel Dr</v>
          </cell>
          <cell r="EI2486">
            <v>41487</v>
          </cell>
          <cell r="EK2486">
            <v>42547</v>
          </cell>
          <cell r="EM2486">
            <v>42815</v>
          </cell>
          <cell r="EQ2486">
            <v>41401</v>
          </cell>
          <cell r="EY2486" t="str">
            <v>X</v>
          </cell>
          <cell r="JB2486" t="str">
            <v/>
          </cell>
        </row>
        <row r="2487">
          <cell r="B2487" t="str">
            <v>Primary</v>
          </cell>
          <cell r="C2487" t="str">
            <v>TCRC-1213-1</v>
          </cell>
          <cell r="D2487" t="str">
            <v>RD</v>
          </cell>
          <cell r="E2487" t="str">
            <v>X183</v>
          </cell>
          <cell r="G2487" t="str">
            <v>TCRC</v>
          </cell>
          <cell r="H2487" t="str">
            <v>2012-13</v>
          </cell>
          <cell r="J2487" t="str">
            <v>None</v>
          </cell>
          <cell r="K2487" t="str">
            <v>Regular</v>
          </cell>
          <cell r="L2487" t="str">
            <v>Residential (SRF-4bed)</v>
          </cell>
          <cell r="N2487" t="str">
            <v>New</v>
          </cell>
          <cell r="P2487" t="str">
            <v>Completed</v>
          </cell>
          <cell r="T2487" t="str">
            <v>NPO</v>
          </cell>
          <cell r="AC2487">
            <v>200000</v>
          </cell>
          <cell r="AD2487">
            <v>200598</v>
          </cell>
          <cell r="AE2487">
            <v>150000</v>
          </cell>
          <cell r="AF2487">
            <v>150000</v>
          </cell>
          <cell r="AS2487">
            <v>1</v>
          </cell>
          <cell r="AT2487">
            <v>2</v>
          </cell>
          <cell r="AV2487">
            <v>1</v>
          </cell>
          <cell r="AX2487">
            <v>4</v>
          </cell>
          <cell r="BV2487" t="str">
            <v>2119 Lopez Dr</v>
          </cell>
          <cell r="EI2487">
            <v>41355</v>
          </cell>
          <cell r="EK2487">
            <v>41978</v>
          </cell>
          <cell r="EM2487">
            <v>42034</v>
          </cell>
          <cell r="EQ2487">
            <v>42124</v>
          </cell>
          <cell r="EY2487">
            <v>42125</v>
          </cell>
          <cell r="JB2487" t="str">
            <v/>
          </cell>
        </row>
        <row r="2488">
          <cell r="B2488" t="str">
            <v>Primary</v>
          </cell>
          <cell r="C2488" t="str">
            <v>TCRC-1213-2</v>
          </cell>
          <cell r="D2488" t="str">
            <v>DP</v>
          </cell>
          <cell r="E2488" t="str">
            <v>X116</v>
          </cell>
          <cell r="G2488" t="str">
            <v>TCRC</v>
          </cell>
          <cell r="H2488" t="str">
            <v>2012-13</v>
          </cell>
          <cell r="J2488" t="str">
            <v>None</v>
          </cell>
          <cell r="K2488" t="str">
            <v>Regular</v>
          </cell>
          <cell r="L2488" t="str">
            <v>Day Program</v>
          </cell>
          <cell r="N2488" t="str">
            <v>New</v>
          </cell>
          <cell r="P2488" t="str">
            <v>Discontinued</v>
          </cell>
          <cell r="Q2488" t="str">
            <v>DE</v>
          </cell>
          <cell r="T2488" t="str">
            <v>NON-NPO</v>
          </cell>
          <cell r="AE2488">
            <v>80000</v>
          </cell>
          <cell r="AF2488">
            <v>80000</v>
          </cell>
          <cell r="AT2488">
            <v>4</v>
          </cell>
          <cell r="AV2488">
            <v>5</v>
          </cell>
          <cell r="AX2488" t="str">
            <v/>
          </cell>
          <cell r="BV2488" t="str">
            <v>3851 Howe Road</v>
          </cell>
          <cell r="EI2488">
            <v>42823</v>
          </cell>
          <cell r="EK2488">
            <v>42770</v>
          </cell>
          <cell r="EM2488">
            <v>42845</v>
          </cell>
          <cell r="EQ2488">
            <v>42998</v>
          </cell>
          <cell r="JB2488" t="str">
            <v/>
          </cell>
        </row>
        <row r="2489">
          <cell r="B2489" t="str">
            <v>Primary</v>
          </cell>
          <cell r="C2489" t="str">
            <v>TCRC-1213-3</v>
          </cell>
          <cell r="D2489" t="str">
            <v>RD</v>
          </cell>
          <cell r="E2489" t="str">
            <v>X120</v>
          </cell>
          <cell r="G2489" t="str">
            <v>TCRC</v>
          </cell>
          <cell r="H2489" t="str">
            <v>2012-13</v>
          </cell>
          <cell r="J2489" t="str">
            <v>None</v>
          </cell>
          <cell r="K2489" t="str">
            <v>Regular</v>
          </cell>
          <cell r="L2489" t="str">
            <v>Residential (SRF-6bed)</v>
          </cell>
          <cell r="N2489" t="str">
            <v>New</v>
          </cell>
          <cell r="P2489" t="str">
            <v>Completed</v>
          </cell>
          <cell r="Q2489" t="str">
            <v>DE/SP</v>
          </cell>
          <cell r="T2489" t="str">
            <v>NPO</v>
          </cell>
          <cell r="AC2489">
            <v>250000</v>
          </cell>
          <cell r="AD2489">
            <v>300000</v>
          </cell>
          <cell r="AE2489">
            <v>80000</v>
          </cell>
          <cell r="AF2489">
            <v>550000</v>
          </cell>
          <cell r="AS2489">
            <v>1</v>
          </cell>
          <cell r="AT2489">
            <v>1</v>
          </cell>
          <cell r="AV2489">
            <v>1</v>
          </cell>
          <cell r="AX2489">
            <v>3</v>
          </cell>
          <cell r="BV2489" t="str">
            <v>2591 Goodenough Rd</v>
          </cell>
          <cell r="EI2489">
            <v>41487</v>
          </cell>
          <cell r="EK2489">
            <v>41975</v>
          </cell>
          <cell r="EM2489">
            <v>41975</v>
          </cell>
          <cell r="EQ2489">
            <v>42384</v>
          </cell>
          <cell r="EY2489">
            <v>42050</v>
          </cell>
          <cell r="JB2489" t="str">
            <v/>
          </cell>
        </row>
        <row r="2490">
          <cell r="B2490" t="str">
            <v>Secondary</v>
          </cell>
          <cell r="C2490" t="str">
            <v>TCRC-1213-4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2012-13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New</v>
          </cell>
          <cell r="P2490" t="str">
            <v>In Progress</v>
          </cell>
          <cell r="Q2490" t="str">
            <v>DE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T2490">
            <v>1</v>
          </cell>
          <cell r="AV2490">
            <v>5</v>
          </cell>
          <cell r="AX2490">
            <v>3</v>
          </cell>
          <cell r="BV2490" t="str">
            <v>3851 Howe Road</v>
          </cell>
          <cell r="EI2490">
            <v>41487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TCRC-1213-5</v>
          </cell>
          <cell r="D2491" t="str">
            <v>RD</v>
          </cell>
          <cell r="E2491" t="str">
            <v>X117</v>
          </cell>
          <cell r="G2491" t="str">
            <v>TCRC</v>
          </cell>
          <cell r="H2491" t="str">
            <v>2012-13</v>
          </cell>
          <cell r="J2491" t="str">
            <v>None</v>
          </cell>
          <cell r="K2491" t="str">
            <v>Regular</v>
          </cell>
          <cell r="L2491" t="str">
            <v>Residential (SRF-4bed)</v>
          </cell>
          <cell r="N2491" t="str">
            <v>New</v>
          </cell>
          <cell r="P2491" t="str">
            <v>Discontinued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1</v>
          </cell>
          <cell r="AT2491">
            <v>1</v>
          </cell>
          <cell r="AV2491">
            <v>5</v>
          </cell>
          <cell r="AX2491">
            <v>1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EY2491">
            <v>42769</v>
          </cell>
          <cell r="JB2491" t="str">
            <v/>
          </cell>
        </row>
        <row r="2492">
          <cell r="B2492" t="str">
            <v>Secondary</v>
          </cell>
          <cell r="C2492" t="str">
            <v>TCRC-1314-1</v>
          </cell>
          <cell r="D2492" t="str">
            <v>RD</v>
          </cell>
          <cell r="E2492" t="str">
            <v>X183</v>
          </cell>
          <cell r="G2492" t="str">
            <v>TCRC</v>
          </cell>
          <cell r="H2492" t="str">
            <v>2013-14</v>
          </cell>
          <cell r="J2492" t="str">
            <v>None</v>
          </cell>
          <cell r="K2492" t="str">
            <v>Regular</v>
          </cell>
          <cell r="L2492" t="str">
            <v>Residential (SRF-4bed)</v>
          </cell>
          <cell r="N2492" t="str">
            <v>Continued</v>
          </cell>
          <cell r="P2492" t="str">
            <v>Completed</v>
          </cell>
          <cell r="Q2492" t="str">
            <v>DE/SP</v>
          </cell>
          <cell r="T2492" t="str">
            <v>NPO</v>
          </cell>
          <cell r="AE2492">
            <v>125000</v>
          </cell>
          <cell r="AF2492">
            <v>125000</v>
          </cell>
          <cell r="AS2492">
            <v>5</v>
          </cell>
          <cell r="AT2492">
            <v>4</v>
          </cell>
          <cell r="AV2492">
            <v>2</v>
          </cell>
          <cell r="AX2492" t="str">
            <v/>
          </cell>
          <cell r="BV2492" t="str">
            <v>2119 Lopez Dr Arroyo Grande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/>
          </cell>
        </row>
        <row r="2493">
          <cell r="B2493" t="str">
            <v>Primary</v>
          </cell>
          <cell r="C2493" t="str">
            <v>TCRC-1314-2</v>
          </cell>
          <cell r="D2493" t="str">
            <v>DP</v>
          </cell>
          <cell r="E2493" t="str">
            <v>X381</v>
          </cell>
          <cell r="G2493" t="str">
            <v>TCRC</v>
          </cell>
          <cell r="H2493" t="str">
            <v>2013-14</v>
          </cell>
          <cell r="J2493" t="str">
            <v>None</v>
          </cell>
          <cell r="K2493" t="str">
            <v>Regular</v>
          </cell>
          <cell r="L2493" t="str">
            <v>Day Program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C2493">
            <v>556626</v>
          </cell>
          <cell r="AD2493">
            <v>39000</v>
          </cell>
          <cell r="AE2493">
            <v>75000</v>
          </cell>
          <cell r="AF2493">
            <v>39000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150 Mary Ave</v>
          </cell>
          <cell r="EI2493">
            <v>40981</v>
          </cell>
          <cell r="EK2493" t="str">
            <v>N/A</v>
          </cell>
          <cell r="EM2493" t="str">
            <v>N/A</v>
          </cell>
          <cell r="EQ2493" t="str">
            <v>N/A</v>
          </cell>
          <cell r="EY2493" t="str">
            <v>X</v>
          </cell>
          <cell r="JB2493" t="str">
            <v/>
          </cell>
        </row>
        <row r="2494">
          <cell r="B2494" t="str">
            <v>Secondary</v>
          </cell>
          <cell r="C2494" t="str">
            <v>TCRC-1314-3</v>
          </cell>
          <cell r="D2494" t="str">
            <v>RD</v>
          </cell>
          <cell r="E2494" t="str">
            <v>X184</v>
          </cell>
          <cell r="G2494" t="str">
            <v>TCRC</v>
          </cell>
          <cell r="H2494" t="str">
            <v>2013-14</v>
          </cell>
          <cell r="J2494" t="str">
            <v>None</v>
          </cell>
          <cell r="K2494" t="str">
            <v>Regular</v>
          </cell>
          <cell r="L2494" t="str">
            <v>Residential (EBSH-Autism-4bed)</v>
          </cell>
          <cell r="N2494" t="str">
            <v>New</v>
          </cell>
          <cell r="P2494" t="str">
            <v>Completed</v>
          </cell>
          <cell r="Q2494" t="str">
            <v>DE/SP</v>
          </cell>
          <cell r="T2494" t="str">
            <v>NPO</v>
          </cell>
          <cell r="AC2494">
            <v>250000</v>
          </cell>
          <cell r="AD2494">
            <v>39000</v>
          </cell>
          <cell r="AE2494">
            <v>150000</v>
          </cell>
          <cell r="AF2494">
            <v>39000</v>
          </cell>
          <cell r="AS2494">
            <v>4</v>
          </cell>
          <cell r="AT2494">
            <v>3</v>
          </cell>
          <cell r="AV2494">
            <v>1</v>
          </cell>
          <cell r="AX2494">
            <v>4</v>
          </cell>
          <cell r="BV2494" t="str">
            <v>4084 Foothill Drive</v>
          </cell>
          <cell r="EI2494">
            <v>41456</v>
          </cell>
          <cell r="EK2494">
            <v>42314</v>
          </cell>
          <cell r="EM2494">
            <v>42397</v>
          </cell>
          <cell r="EQ2494">
            <v>43312</v>
          </cell>
          <cell r="EY2494">
            <v>42809</v>
          </cell>
          <cell r="JB2494"/>
        </row>
        <row r="2495">
          <cell r="B2495" t="str">
            <v>Primary</v>
          </cell>
          <cell r="C2495" t="str">
            <v>TCRC-1314-4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2013-14</v>
          </cell>
          <cell r="J2495" t="str">
            <v>PDC</v>
          </cell>
          <cell r="K2495" t="str">
            <v>Regular</v>
          </cell>
          <cell r="L2495" t="str">
            <v>Residential (SRF-4bed)</v>
          </cell>
          <cell r="N2495" t="str">
            <v>New</v>
          </cell>
          <cell r="P2495" t="str">
            <v>Completed</v>
          </cell>
          <cell r="Q2495" t="str">
            <v>DE/SP</v>
          </cell>
          <cell r="T2495" t="str">
            <v>NON-NPO</v>
          </cell>
          <cell r="AD2495">
            <v>200598</v>
          </cell>
          <cell r="AE2495">
            <v>175000</v>
          </cell>
          <cell r="AF2495">
            <v>175000</v>
          </cell>
          <cell r="AS2495">
            <v>3</v>
          </cell>
          <cell r="AT2495">
            <v>1</v>
          </cell>
          <cell r="AV2495">
            <v>2</v>
          </cell>
          <cell r="AX2495">
            <v>4</v>
          </cell>
          <cell r="BV2495" t="str">
            <v>804 Southland Street</v>
          </cell>
          <cell r="EI2495">
            <v>42012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>Yes</v>
          </cell>
        </row>
        <row r="2496">
          <cell r="B2496" t="str">
            <v>Primary</v>
          </cell>
          <cell r="C2496" t="str">
            <v>TCRC-1314-5</v>
          </cell>
          <cell r="D2496" t="str">
            <v>RD</v>
          </cell>
          <cell r="E2496" t="str">
            <v>X130</v>
          </cell>
          <cell r="G2496" t="str">
            <v>TCRC</v>
          </cell>
          <cell r="H2496" t="str">
            <v>2013-14</v>
          </cell>
          <cell r="J2496" t="str">
            <v>None</v>
          </cell>
          <cell r="K2496" t="str">
            <v>Regular</v>
          </cell>
          <cell r="L2496" t="str">
            <v>Residential (SRF-4bed)</v>
          </cell>
          <cell r="N2496" t="str">
            <v>New</v>
          </cell>
          <cell r="P2496" t="str">
            <v>Completed</v>
          </cell>
          <cell r="Q2496" t="str">
            <v>DE</v>
          </cell>
          <cell r="T2496" t="str">
            <v>NPO</v>
          </cell>
          <cell r="AC2496">
            <v>200000</v>
          </cell>
          <cell r="AD2496">
            <v>75000</v>
          </cell>
          <cell r="AE2496">
            <v>60000</v>
          </cell>
          <cell r="AF2496">
            <v>60000</v>
          </cell>
          <cell r="AS2496">
            <v>3</v>
          </cell>
          <cell r="AT2496">
            <v>1</v>
          </cell>
          <cell r="AV2496">
            <v>4</v>
          </cell>
          <cell r="AX2496">
            <v>4</v>
          </cell>
          <cell r="BV2496" t="str">
            <v>2186 Lake Marie Dr</v>
          </cell>
          <cell r="EI2496">
            <v>42064</v>
          </cell>
          <cell r="EK2496">
            <v>42212</v>
          </cell>
          <cell r="EM2496">
            <v>42318</v>
          </cell>
          <cell r="EQ2496">
            <v>42638</v>
          </cell>
          <cell r="EY2496">
            <v>42769</v>
          </cell>
          <cell r="JB2496" t="str">
            <v/>
          </cell>
        </row>
        <row r="2497">
          <cell r="B2497" t="str">
            <v>Primary</v>
          </cell>
          <cell r="C2497" t="str">
            <v>TCRC-1314-6</v>
          </cell>
          <cell r="D2497" t="str">
            <v>RD</v>
          </cell>
          <cell r="E2497" t="str">
            <v>X131</v>
          </cell>
          <cell r="G2497" t="str">
            <v>TCRC</v>
          </cell>
          <cell r="H2497" t="str">
            <v>2013-14</v>
          </cell>
          <cell r="J2497" t="str">
            <v>None</v>
          </cell>
          <cell r="K2497" t="str">
            <v>Regular</v>
          </cell>
          <cell r="L2497" t="str">
            <v>Residential (SRF-4bed)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NPO</v>
          </cell>
          <cell r="AE2497">
            <v>100000</v>
          </cell>
          <cell r="AF2497">
            <v>100000</v>
          </cell>
          <cell r="AS2497">
            <v>3</v>
          </cell>
          <cell r="AT2497">
            <v>4</v>
          </cell>
          <cell r="AV2497">
            <v>5</v>
          </cell>
          <cell r="AX2497">
            <v>4</v>
          </cell>
          <cell r="BV2497" t="str">
            <v>12355 Hampton Court</v>
          </cell>
          <cell r="EI2497">
            <v>42064</v>
          </cell>
          <cell r="EK2497">
            <v>42355</v>
          </cell>
          <cell r="EM2497">
            <v>42404</v>
          </cell>
          <cell r="EQ2497">
            <v>42583</v>
          </cell>
          <cell r="EY2497">
            <v>42361</v>
          </cell>
          <cell r="JB2497" t="str">
            <v/>
          </cell>
        </row>
        <row r="2498">
          <cell r="B2498" t="str">
            <v>Secondary</v>
          </cell>
          <cell r="C2498" t="str">
            <v>TCRC-1314-7</v>
          </cell>
          <cell r="D2498" t="str">
            <v>RD</v>
          </cell>
          <cell r="E2498" t="str">
            <v>X120</v>
          </cell>
          <cell r="G2498" t="str">
            <v>TCRC</v>
          </cell>
          <cell r="H2498" t="str">
            <v>2013-14</v>
          </cell>
          <cell r="J2498" t="str">
            <v>None</v>
          </cell>
          <cell r="K2498" t="str">
            <v>Regular</v>
          </cell>
          <cell r="L2498" t="str">
            <v>Residential (SRF-6bed)</v>
          </cell>
          <cell r="N2498" t="str">
            <v>Continued</v>
          </cell>
          <cell r="P2498" t="str">
            <v>Completed</v>
          </cell>
          <cell r="Q2498" t="str">
            <v>DE/SP</v>
          </cell>
          <cell r="T2498" t="str">
            <v>NPO</v>
          </cell>
          <cell r="AC2498">
            <v>50000</v>
          </cell>
          <cell r="AD2498">
            <v>75000</v>
          </cell>
          <cell r="AE2498">
            <v>50000</v>
          </cell>
          <cell r="AF2498">
            <v>50000</v>
          </cell>
          <cell r="AS2498">
            <v>3</v>
          </cell>
          <cell r="AV2498">
            <v>2</v>
          </cell>
          <cell r="AX2498"/>
          <cell r="BV2498" t="str">
            <v>2591 Goodenough Rd Fillmore, Ca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EY2498">
            <v>42809</v>
          </cell>
          <cell r="JB2498"/>
        </row>
        <row r="2499">
          <cell r="B2499" t="str">
            <v>Secondary</v>
          </cell>
          <cell r="C2499" t="str">
            <v>TCRC-1314-8</v>
          </cell>
          <cell r="D2499" t="str">
            <v>RD</v>
          </cell>
          <cell r="E2499" t="str">
            <v>X116</v>
          </cell>
          <cell r="G2499" t="str">
            <v>TCRC</v>
          </cell>
          <cell r="H2499" t="str">
            <v>2013-14</v>
          </cell>
          <cell r="J2499" t="str">
            <v>PDC</v>
          </cell>
          <cell r="K2499" t="str">
            <v>Regular</v>
          </cell>
          <cell r="L2499" t="str">
            <v>Residential (SRF-6bed)</v>
          </cell>
          <cell r="N2499" t="str">
            <v>Continued</v>
          </cell>
          <cell r="P2499" t="str">
            <v>In Progress</v>
          </cell>
          <cell r="Q2499" t="str">
            <v>DE</v>
          </cell>
          <cell r="T2499" t="str">
            <v>NPO</v>
          </cell>
          <cell r="AC2499">
            <v>375000</v>
          </cell>
          <cell r="AD2499">
            <v>100000</v>
          </cell>
          <cell r="AE2499">
            <v>60000</v>
          </cell>
          <cell r="AF2499">
            <v>475000</v>
          </cell>
          <cell r="AS2499">
            <v>1</v>
          </cell>
          <cell r="AV2499">
            <v>4</v>
          </cell>
          <cell r="AX2499" t="str">
            <v/>
          </cell>
          <cell r="BV2499" t="str">
            <v>3851 Howe Road</v>
          </cell>
          <cell r="EI2499">
            <v>42551</v>
          </cell>
          <cell r="EK2499">
            <v>42622</v>
          </cell>
          <cell r="EM2499">
            <v>42937</v>
          </cell>
          <cell r="EQ2499">
            <v>43501</v>
          </cell>
          <cell r="EY2499" t="str">
            <v>X</v>
          </cell>
          <cell r="JB2499" t="str">
            <v/>
          </cell>
        </row>
        <row r="2500">
          <cell r="B2500" t="str">
            <v>Secondary</v>
          </cell>
          <cell r="C2500" t="str">
            <v>TCRC-1314-9</v>
          </cell>
          <cell r="D2500" t="str">
            <v>RD</v>
          </cell>
          <cell r="E2500" t="str">
            <v>X117</v>
          </cell>
          <cell r="G2500" t="str">
            <v>TCRC</v>
          </cell>
          <cell r="H2500" t="str">
            <v>2013-14</v>
          </cell>
          <cell r="J2500" t="str">
            <v>None</v>
          </cell>
          <cell r="K2500" t="str">
            <v>Regular</v>
          </cell>
          <cell r="L2500" t="str">
            <v>Residential (SRF-4bed)</v>
          </cell>
          <cell r="N2500" t="str">
            <v>Continued</v>
          </cell>
          <cell r="P2500" t="str">
            <v>Discontinued</v>
          </cell>
          <cell r="T2500" t="str">
            <v>NPO</v>
          </cell>
          <cell r="AC2500">
            <v>390557</v>
          </cell>
          <cell r="AD2500">
            <v>135000</v>
          </cell>
          <cell r="AE2500">
            <v>100000</v>
          </cell>
          <cell r="AF2500">
            <v>266000</v>
          </cell>
          <cell r="AS2500">
            <v>5</v>
          </cell>
          <cell r="AV2500">
            <v>5</v>
          </cell>
          <cell r="AX2500" t="str">
            <v/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/>
          </cell>
        </row>
        <row r="2501">
          <cell r="B2501" t="str">
            <v>Secondary</v>
          </cell>
          <cell r="C2501" t="str">
            <v>TCRC-1415-1</v>
          </cell>
          <cell r="D2501" t="str">
            <v>RD</v>
          </cell>
          <cell r="E2501" t="str">
            <v>X130</v>
          </cell>
          <cell r="G2501" t="str">
            <v>TCRC</v>
          </cell>
          <cell r="H2501" t="str">
            <v>2014-15</v>
          </cell>
          <cell r="J2501" t="str">
            <v>None</v>
          </cell>
          <cell r="K2501" t="str">
            <v>Regular</v>
          </cell>
          <cell r="L2501" t="str">
            <v>Residential (SRF-4bed)</v>
          </cell>
          <cell r="N2501" t="str">
            <v>Continued</v>
          </cell>
          <cell r="P2501" t="str">
            <v>Completed</v>
          </cell>
          <cell r="T2501" t="str">
            <v>NPO</v>
          </cell>
          <cell r="AC2501">
            <v>556626</v>
          </cell>
          <cell r="AD2501">
            <v>115000</v>
          </cell>
          <cell r="AE2501">
            <v>100000</v>
          </cell>
          <cell r="AF2501">
            <v>115000</v>
          </cell>
          <cell r="AS2501">
            <v>3</v>
          </cell>
          <cell r="AT2501">
            <v>1</v>
          </cell>
          <cell r="AV2501">
            <v>2</v>
          </cell>
          <cell r="AX2501">
            <v>5</v>
          </cell>
          <cell r="BV2501" t="str">
            <v>2186 Lake Marie Dr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  <cell r="EY2501">
            <v>42125</v>
          </cell>
          <cell r="JB2501" t="str">
            <v/>
          </cell>
        </row>
        <row r="2502">
          <cell r="B2502" t="str">
            <v>Secondary</v>
          </cell>
          <cell r="C2502" t="str">
            <v>TCRC-1415-2</v>
          </cell>
          <cell r="D2502" t="str">
            <v>RD</v>
          </cell>
          <cell r="E2502" t="str">
            <v>X131</v>
          </cell>
          <cell r="G2502" t="str">
            <v>TCRC</v>
          </cell>
          <cell r="H2502" t="str">
            <v>2014-15</v>
          </cell>
          <cell r="J2502" t="str">
            <v>None</v>
          </cell>
          <cell r="K2502" t="str">
            <v>Regular</v>
          </cell>
          <cell r="L2502" t="str">
            <v>Residential (SRF-4bed)</v>
          </cell>
          <cell r="N2502" t="str">
            <v>Continued</v>
          </cell>
          <cell r="P2502" t="str">
            <v>Completed</v>
          </cell>
          <cell r="T2502" t="str">
            <v>NPO</v>
          </cell>
          <cell r="AD2502">
            <v>115000</v>
          </cell>
          <cell r="AE2502">
            <v>90000</v>
          </cell>
          <cell r="AF2502">
            <v>115000</v>
          </cell>
          <cell r="AS2502">
            <v>3</v>
          </cell>
          <cell r="AT2502">
            <v>3</v>
          </cell>
          <cell r="AV2502">
            <v>3</v>
          </cell>
          <cell r="AX2502">
            <v>6</v>
          </cell>
          <cell r="BV2502" t="str">
            <v>12355 Hampton Court</v>
          </cell>
          <cell r="EI2502">
            <v>42907</v>
          </cell>
          <cell r="EK2502">
            <v>42547</v>
          </cell>
          <cell r="EM2502">
            <v>42815</v>
          </cell>
          <cell r="JB2502" t="str">
            <v>Yes</v>
          </cell>
        </row>
        <row r="2503">
          <cell r="B2503" t="str">
            <v>Primary</v>
          </cell>
          <cell r="C2503" t="str">
            <v>TCRC-1415-3</v>
          </cell>
          <cell r="D2503" t="str">
            <v>RD</v>
          </cell>
          <cell r="E2503" t="str">
            <v>X184</v>
          </cell>
          <cell r="G2503" t="str">
            <v>TCRC</v>
          </cell>
          <cell r="H2503" t="str">
            <v>2014-15</v>
          </cell>
          <cell r="J2503" t="str">
            <v>None</v>
          </cell>
          <cell r="K2503" t="str">
            <v>RAP</v>
          </cell>
          <cell r="L2503" t="str">
            <v>Residential (EBSH-Autism-4bed)</v>
          </cell>
          <cell r="N2503" t="str">
            <v>New</v>
          </cell>
          <cell r="P2503" t="str">
            <v>Completed</v>
          </cell>
          <cell r="T2503" t="str">
            <v>NPO</v>
          </cell>
          <cell r="AC2503">
            <v>50000</v>
          </cell>
          <cell r="AD2503">
            <v>115000</v>
          </cell>
          <cell r="AE2503">
            <v>230000</v>
          </cell>
          <cell r="AF2503">
            <v>115000</v>
          </cell>
          <cell r="AS2503">
            <v>4</v>
          </cell>
          <cell r="AT2503">
            <v>1</v>
          </cell>
          <cell r="AV2503">
            <v>1</v>
          </cell>
          <cell r="AX2503">
            <v>4</v>
          </cell>
          <cell r="BV2503" t="str">
            <v>4084 Foothill Drive</v>
          </cell>
          <cell r="EI2503">
            <v>41456</v>
          </cell>
          <cell r="EK2503">
            <v>42314</v>
          </cell>
          <cell r="EM2503">
            <v>42397</v>
          </cell>
          <cell r="EQ2503">
            <v>43312</v>
          </cell>
          <cell r="EY2503">
            <v>42809</v>
          </cell>
          <cell r="JB2503" t="str">
            <v>Yes</v>
          </cell>
        </row>
        <row r="2504">
          <cell r="B2504" t="str">
            <v>Primary</v>
          </cell>
          <cell r="C2504" t="str">
            <v>TCRC-1415-4</v>
          </cell>
          <cell r="D2504" t="str">
            <v>RD</v>
          </cell>
          <cell r="E2504" t="str">
            <v>X245</v>
          </cell>
          <cell r="G2504" t="str">
            <v>TCRC</v>
          </cell>
          <cell r="H2504" t="str">
            <v>2014-15</v>
          </cell>
          <cell r="J2504" t="str">
            <v>PDC</v>
          </cell>
          <cell r="K2504" t="str">
            <v>Regular</v>
          </cell>
          <cell r="L2504" t="str">
            <v>Residential (SRF-4bed)</v>
          </cell>
          <cell r="N2504" t="str">
            <v>New</v>
          </cell>
          <cell r="P2504" t="str">
            <v>Completed</v>
          </cell>
          <cell r="Q2504" t="str">
            <v>DE</v>
          </cell>
          <cell r="T2504" t="str">
            <v>NPO</v>
          </cell>
          <cell r="AC2504">
            <v>375000</v>
          </cell>
          <cell r="AD2504">
            <v>75000</v>
          </cell>
          <cell r="AE2504">
            <v>100000</v>
          </cell>
          <cell r="AF2504">
            <v>75000</v>
          </cell>
          <cell r="AS2504">
            <v>4</v>
          </cell>
          <cell r="AT2504">
            <v>4</v>
          </cell>
          <cell r="AV2504">
            <v>5</v>
          </cell>
          <cell r="AX2504">
            <v>4</v>
          </cell>
          <cell r="BV2504" t="str">
            <v>1090 Carmel Dr</v>
          </cell>
          <cell r="EI2504">
            <v>42390</v>
          </cell>
          <cell r="EK2504">
            <v>42700</v>
          </cell>
          <cell r="EM2504">
            <v>42748</v>
          </cell>
          <cell r="EQ2504">
            <v>43160</v>
          </cell>
          <cell r="EY2504">
            <v>43009</v>
          </cell>
          <cell r="JB2504" t="str">
            <v>Yes</v>
          </cell>
        </row>
        <row r="2505">
          <cell r="B2505" t="str">
            <v>Primary</v>
          </cell>
          <cell r="C2505" t="str">
            <v>TCRC-1415-5</v>
          </cell>
          <cell r="D2505" t="str">
            <v>RD</v>
          </cell>
          <cell r="E2505" t="str">
            <v>X246</v>
          </cell>
          <cell r="G2505" t="str">
            <v>TCRC</v>
          </cell>
          <cell r="H2505" t="str">
            <v>2014-15</v>
          </cell>
          <cell r="J2505" t="str">
            <v>PDC</v>
          </cell>
          <cell r="K2505" t="str">
            <v>Regular</v>
          </cell>
          <cell r="L2505" t="str">
            <v>Residential (SRF-4bed)</v>
          </cell>
          <cell r="N2505" t="str">
            <v>New</v>
          </cell>
          <cell r="P2505" t="str">
            <v>In Progress</v>
          </cell>
          <cell r="T2505" t="str">
            <v>NPO</v>
          </cell>
          <cell r="AC2505">
            <v>390557</v>
          </cell>
          <cell r="AD2505">
            <v>75000</v>
          </cell>
          <cell r="AE2505">
            <v>90000</v>
          </cell>
          <cell r="AF2505">
            <v>75000</v>
          </cell>
          <cell r="AS2505">
            <v>3</v>
          </cell>
          <cell r="AT2505">
            <v>1</v>
          </cell>
          <cell r="AV2505">
            <v>1</v>
          </cell>
          <cell r="AX2505">
            <v>4</v>
          </cell>
          <cell r="BV2505" t="str">
            <v>515 Fernwood Drive</v>
          </cell>
          <cell r="EI2505">
            <v>42415</v>
          </cell>
          <cell r="EK2505">
            <v>42759</v>
          </cell>
          <cell r="EM2505">
            <v>42811</v>
          </cell>
          <cell r="EQ2505">
            <v>43414</v>
          </cell>
          <cell r="JB2505" t="str">
            <v>Yes</v>
          </cell>
        </row>
        <row r="2506">
          <cell r="B2506" t="str">
            <v>Secondary</v>
          </cell>
          <cell r="C2506" t="str">
            <v>TCRC-1415-6</v>
          </cell>
          <cell r="D2506" t="str">
            <v>RD</v>
          </cell>
          <cell r="E2506" t="str">
            <v>X120</v>
          </cell>
          <cell r="G2506" t="str">
            <v>TCRC</v>
          </cell>
          <cell r="H2506" t="str">
            <v>2014-15</v>
          </cell>
          <cell r="J2506" t="str">
            <v>None</v>
          </cell>
          <cell r="K2506" t="str">
            <v>Regular</v>
          </cell>
          <cell r="L2506" t="str">
            <v>Residential (SRF-6bed)</v>
          </cell>
          <cell r="N2506" t="str">
            <v>Continued</v>
          </cell>
          <cell r="P2506" t="str">
            <v>Completed</v>
          </cell>
          <cell r="T2506" t="str">
            <v>NPO</v>
          </cell>
          <cell r="AE2506">
            <v>150000</v>
          </cell>
          <cell r="AF2506">
            <v>150000</v>
          </cell>
          <cell r="AS2506">
            <v>2</v>
          </cell>
          <cell r="AT2506">
            <v>1</v>
          </cell>
          <cell r="AV2506">
            <v>2</v>
          </cell>
          <cell r="AX2506" t="str">
            <v/>
          </cell>
          <cell r="BV2506" t="str">
            <v>961 Stadium Place</v>
          </cell>
          <cell r="EI2506" t="str">
            <v>X</v>
          </cell>
          <cell r="JB2506" t="str">
            <v/>
          </cell>
        </row>
        <row r="2507">
          <cell r="B2507" t="str">
            <v>Primary</v>
          </cell>
          <cell r="C2507" t="str">
            <v>TCRC-1415-7</v>
          </cell>
          <cell r="D2507" t="str">
            <v>RD</v>
          </cell>
          <cell r="E2507" t="str">
            <v>X116</v>
          </cell>
          <cell r="G2507" t="str">
            <v>TCRC</v>
          </cell>
          <cell r="H2507" t="str">
            <v>2014-15</v>
          </cell>
          <cell r="J2507" t="str">
            <v>PDC</v>
          </cell>
          <cell r="K2507" t="str">
            <v>Regular</v>
          </cell>
          <cell r="L2507" t="str">
            <v>Residential (SRF-6bed)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4</v>
          </cell>
          <cell r="AX2507">
            <v>6</v>
          </cell>
          <cell r="BV2507" t="str">
            <v>3851 Howe Road</v>
          </cell>
          <cell r="EI2507">
            <v>41487</v>
          </cell>
          <cell r="EK2507">
            <v>42547</v>
          </cell>
          <cell r="EM2507">
            <v>42815</v>
          </cell>
          <cell r="EQ2507" t="str">
            <v>N/A</v>
          </cell>
          <cell r="JB2507" t="str">
            <v>Yes</v>
          </cell>
        </row>
        <row r="2508">
          <cell r="B2508" t="str">
            <v>Secondary</v>
          </cell>
          <cell r="C2508" t="str">
            <v>TCRC-1415-8</v>
          </cell>
          <cell r="D2508" t="str">
            <v>RD</v>
          </cell>
          <cell r="E2508" t="str">
            <v>X117</v>
          </cell>
          <cell r="G2508" t="str">
            <v>TCRC</v>
          </cell>
          <cell r="H2508" t="str">
            <v>2014-15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Discontinued</v>
          </cell>
          <cell r="T2508" t="str">
            <v>NPO</v>
          </cell>
          <cell r="AC2508">
            <v>250000</v>
          </cell>
          <cell r="AD2508">
            <v>135000</v>
          </cell>
          <cell r="AE2508">
            <v>120000</v>
          </cell>
          <cell r="AF2508">
            <v>266000</v>
          </cell>
          <cell r="AS2508">
            <v>4</v>
          </cell>
          <cell r="AX2508" t="str">
            <v/>
          </cell>
          <cell r="BV2508" t="str">
            <v xml:space="preserve"> 13326 Hawthorne Blvd.</v>
          </cell>
          <cell r="EI2508">
            <v>41456</v>
          </cell>
          <cell r="EK2508">
            <v>42314</v>
          </cell>
          <cell r="EM2508">
            <v>42397</v>
          </cell>
          <cell r="EQ2508" t="str">
            <v>X</v>
          </cell>
          <cell r="EY2508">
            <v>42809</v>
          </cell>
          <cell r="JB2508" t="str">
            <v/>
          </cell>
        </row>
        <row r="2509">
          <cell r="B2509" t="str">
            <v>Primary</v>
          </cell>
          <cell r="C2509" t="str">
            <v>TCRC-1516-1</v>
          </cell>
          <cell r="D2509" t="str">
            <v>RD</v>
          </cell>
          <cell r="E2509" t="str">
            <v>X254</v>
          </cell>
          <cell r="G2509" t="str">
            <v>TCRC</v>
          </cell>
          <cell r="H2509" t="str">
            <v>2015-16</v>
          </cell>
          <cell r="J2509" t="str">
            <v>None</v>
          </cell>
          <cell r="K2509" t="str">
            <v>Regular</v>
          </cell>
          <cell r="L2509" t="str">
            <v>Transition Home (TH)</v>
          </cell>
          <cell r="N2509" t="str">
            <v>New</v>
          </cell>
          <cell r="P2509" t="str">
            <v>In Progress</v>
          </cell>
          <cell r="T2509" t="str">
            <v>NPO</v>
          </cell>
          <cell r="AC2509">
            <v>200000</v>
          </cell>
          <cell r="AD2509">
            <v>50000</v>
          </cell>
          <cell r="AE2509">
            <v>125000</v>
          </cell>
          <cell r="AF2509">
            <v>425000</v>
          </cell>
          <cell r="AS2509">
            <v>2</v>
          </cell>
          <cell r="AT2509">
            <v>4</v>
          </cell>
          <cell r="AV2509">
            <v>2</v>
          </cell>
          <cell r="AX2509">
            <v>4</v>
          </cell>
          <cell r="BV2509" t="str">
            <v>1017 La Serenata Way</v>
          </cell>
          <cell r="EI2509">
            <v>42823</v>
          </cell>
          <cell r="EK2509">
            <v>42770</v>
          </cell>
          <cell r="EM2509">
            <v>42845</v>
          </cell>
          <cell r="EQ2509">
            <v>42998</v>
          </cell>
          <cell r="EY2509">
            <v>42125</v>
          </cell>
          <cell r="JB2509"/>
        </row>
        <row r="2510">
          <cell r="B2510" t="str">
            <v>Primary</v>
          </cell>
          <cell r="C2510" t="str">
            <v>TCRC-1516-2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2015-16</v>
          </cell>
          <cell r="J2510" t="str">
            <v>None</v>
          </cell>
          <cell r="K2510" t="str">
            <v>Regular</v>
          </cell>
          <cell r="L2510" t="str">
            <v>Residential (SRF-4bed)</v>
          </cell>
          <cell r="N2510" t="str">
            <v>New</v>
          </cell>
          <cell r="P2510" t="str">
            <v>Not Approved</v>
          </cell>
          <cell r="T2510" t="str">
            <v>NPO</v>
          </cell>
          <cell r="AC2510">
            <v>200000</v>
          </cell>
          <cell r="AD2510">
            <v>225000</v>
          </cell>
          <cell r="AE2510">
            <v>150000</v>
          </cell>
          <cell r="AF2510">
            <v>425000</v>
          </cell>
          <cell r="AS2510">
            <v>6</v>
          </cell>
          <cell r="AT2510">
            <v>1</v>
          </cell>
          <cell r="AV2510">
            <v>1</v>
          </cell>
          <cell r="AX2510" t="str">
            <v/>
          </cell>
          <cell r="BV2510" t="str">
            <v>1090 Carmel Dr</v>
          </cell>
          <cell r="EI2510">
            <v>43250</v>
          </cell>
          <cell r="EK2510">
            <v>42212</v>
          </cell>
          <cell r="EM2510">
            <v>42318</v>
          </cell>
          <cell r="EQ2510" t="str">
            <v>X</v>
          </cell>
          <cell r="EY2510">
            <v>42769</v>
          </cell>
          <cell r="JB2510" t="str">
            <v/>
          </cell>
        </row>
        <row r="2511">
          <cell r="B2511" t="str">
            <v>Primary</v>
          </cell>
          <cell r="C2511" t="str">
            <v>TCRC-1516-3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2015-16</v>
          </cell>
          <cell r="J2511" t="str">
            <v>None</v>
          </cell>
          <cell r="K2511" t="str">
            <v>Regular</v>
          </cell>
          <cell r="L2511" t="str">
            <v>Residential (SRF-4bed)</v>
          </cell>
          <cell r="N2511" t="str">
            <v>New</v>
          </cell>
          <cell r="P2511" t="str">
            <v>Not Approved</v>
          </cell>
          <cell r="T2511" t="str">
            <v>NPO</v>
          </cell>
          <cell r="AD2511">
            <v>200598</v>
          </cell>
          <cell r="AE2511">
            <v>100000</v>
          </cell>
          <cell r="AF2511">
            <v>200598</v>
          </cell>
          <cell r="AS2511">
            <v>1</v>
          </cell>
          <cell r="AT2511">
            <v>1</v>
          </cell>
          <cell r="AV2511">
            <v>1</v>
          </cell>
          <cell r="AX2511" t="str">
            <v/>
          </cell>
          <cell r="BV2511" t="str">
            <v xml:space="preserve"> 13326 Hawthorne Blvd.</v>
          </cell>
          <cell r="EI2511">
            <v>42064</v>
          </cell>
          <cell r="EK2511">
            <v>42355</v>
          </cell>
          <cell r="EM2511">
            <v>42404</v>
          </cell>
          <cell r="EQ2511" t="str">
            <v>X</v>
          </cell>
          <cell r="EY2511">
            <v>42361</v>
          </cell>
          <cell r="JB2511" t="str">
            <v/>
          </cell>
        </row>
        <row r="2512">
          <cell r="B2512" t="str">
            <v>Primary</v>
          </cell>
          <cell r="C2512" t="str">
            <v>TCRC-1516-4</v>
          </cell>
          <cell r="D2512" t="str">
            <v>RD</v>
          </cell>
          <cell r="E2512" t="str">
            <v>X184</v>
          </cell>
          <cell r="G2512" t="str">
            <v>TCRC</v>
          </cell>
          <cell r="H2512" t="str">
            <v>2015-16</v>
          </cell>
          <cell r="J2512" t="str">
            <v>None</v>
          </cell>
          <cell r="K2512" t="str">
            <v>Regular</v>
          </cell>
          <cell r="L2512" t="str">
            <v>Residential (SRF-4bed)</v>
          </cell>
          <cell r="N2512" t="str">
            <v>New</v>
          </cell>
          <cell r="P2512" t="str">
            <v>Not Approved</v>
          </cell>
          <cell r="Q2512" t="str">
            <v>DE</v>
          </cell>
          <cell r="T2512" t="str">
            <v>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V2512">
            <v>1</v>
          </cell>
          <cell r="AX2512" t="str">
            <v/>
          </cell>
          <cell r="BV2512" t="str">
            <v xml:space="preserve"> 9618 8th Ave. </v>
          </cell>
          <cell r="EI2512">
            <v>41487</v>
          </cell>
          <cell r="EK2512">
            <v>41975</v>
          </cell>
          <cell r="EM2512">
            <v>41975</v>
          </cell>
          <cell r="EQ2512" t="str">
            <v>X</v>
          </cell>
          <cell r="EY2512">
            <v>42050</v>
          </cell>
          <cell r="JB2512" t="str">
            <v/>
          </cell>
        </row>
        <row r="2513">
          <cell r="B2513" t="str">
            <v>Primary</v>
          </cell>
          <cell r="C2513" t="str">
            <v>TCRC-1516-5</v>
          </cell>
          <cell r="D2513" t="str">
            <v>TS</v>
          </cell>
          <cell r="E2513" t="str">
            <v>X333</v>
          </cell>
          <cell r="G2513" t="str">
            <v>TCRC</v>
          </cell>
          <cell r="H2513" t="str">
            <v>2015-16</v>
          </cell>
          <cell r="J2513" t="str">
            <v>None</v>
          </cell>
          <cell r="K2513" t="str">
            <v>Regular</v>
          </cell>
          <cell r="L2513" t="str">
            <v>Transportation</v>
          </cell>
          <cell r="N2513" t="str">
            <v>New</v>
          </cell>
          <cell r="P2513" t="str">
            <v>Completed</v>
          </cell>
          <cell r="Q2513" t="str">
            <v>DE</v>
          </cell>
          <cell r="T2513" t="str">
            <v>NON-NPO</v>
          </cell>
          <cell r="AE2513">
            <v>80000</v>
          </cell>
          <cell r="AF2513">
            <v>80000</v>
          </cell>
          <cell r="AS2513">
            <v>6</v>
          </cell>
          <cell r="AT2513">
            <v>1</v>
          </cell>
          <cell r="AX2513">
            <v>6</v>
          </cell>
          <cell r="BV2513" t="str">
            <v>3269 Mountain Ridge Road</v>
          </cell>
          <cell r="EI2513">
            <v>42753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TCRC-1516-6</v>
          </cell>
          <cell r="D2514" t="str">
            <v>TD</v>
          </cell>
          <cell r="E2514" t="str">
            <v>X277</v>
          </cell>
          <cell r="G2514" t="str">
            <v>TCRC</v>
          </cell>
          <cell r="H2514" t="str">
            <v>2015-16</v>
          </cell>
          <cell r="J2514" t="str">
            <v>None</v>
          </cell>
          <cell r="K2514" t="str">
            <v>Regular</v>
          </cell>
          <cell r="L2514" t="str">
            <v>Training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75000</v>
          </cell>
          <cell r="AF2514">
            <v>75000</v>
          </cell>
          <cell r="AS2514">
            <v>1</v>
          </cell>
          <cell r="AT2514">
            <v>1</v>
          </cell>
          <cell r="AX2514" t="str">
            <v/>
          </cell>
          <cell r="BV2514" t="str">
            <v>961 Stadium Place</v>
          </cell>
          <cell r="EQ2514" t="str">
            <v>N/A</v>
          </cell>
          <cell r="JB2514" t="str">
            <v/>
          </cell>
        </row>
        <row r="2515">
          <cell r="B2515" t="str">
            <v>Secondary</v>
          </cell>
          <cell r="C2515" t="str">
            <v>TCRC-1516-7</v>
          </cell>
          <cell r="D2515" t="str">
            <v>RD</v>
          </cell>
          <cell r="E2515" t="str">
            <v>X245</v>
          </cell>
          <cell r="G2515" t="str">
            <v>TCRC</v>
          </cell>
          <cell r="H2515" t="str">
            <v>2015-16</v>
          </cell>
          <cell r="J2515" t="str">
            <v>PDC</v>
          </cell>
          <cell r="K2515" t="str">
            <v>Regular</v>
          </cell>
          <cell r="L2515" t="str">
            <v>Residential (SRF-4bed)</v>
          </cell>
          <cell r="N2515" t="str">
            <v>Continued</v>
          </cell>
          <cell r="P2515" t="str">
            <v>Completed</v>
          </cell>
          <cell r="T2515" t="str">
            <v>NPO</v>
          </cell>
          <cell r="AE2515">
            <v>75000</v>
          </cell>
          <cell r="AF2515">
            <v>75000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1090 Carmel Dr</v>
          </cell>
          <cell r="EI2515">
            <v>42816</v>
          </cell>
          <cell r="EK2515">
            <v>43500</v>
          </cell>
          <cell r="EM2515">
            <v>42937</v>
          </cell>
          <cell r="EQ2515" t="str">
            <v>N/A</v>
          </cell>
          <cell r="JB2515" t="str">
            <v/>
          </cell>
        </row>
        <row r="2516">
          <cell r="B2516" t="str">
            <v>Secondary</v>
          </cell>
          <cell r="C2516" t="str">
            <v>TCRC-1516-8</v>
          </cell>
          <cell r="D2516" t="str">
            <v>RD</v>
          </cell>
          <cell r="E2516" t="str">
            <v>X246</v>
          </cell>
          <cell r="G2516" t="str">
            <v>TCRC</v>
          </cell>
          <cell r="H2516" t="str">
            <v>2015-16</v>
          </cell>
          <cell r="J2516" t="str">
            <v>PDC</v>
          </cell>
          <cell r="K2516" t="str">
            <v>Regular</v>
          </cell>
          <cell r="L2516" t="str">
            <v>Residential (SRF-4bed)</v>
          </cell>
          <cell r="N2516" t="str">
            <v>Continued</v>
          </cell>
          <cell r="P2516" t="str">
            <v>In Progress</v>
          </cell>
          <cell r="T2516" t="str">
            <v>NPO</v>
          </cell>
          <cell r="AC2516">
            <v>250000</v>
          </cell>
          <cell r="AD2516">
            <v>200598</v>
          </cell>
          <cell r="AE2516">
            <v>90000</v>
          </cell>
          <cell r="AF2516">
            <v>200598</v>
          </cell>
          <cell r="AS2516">
            <v>4</v>
          </cell>
          <cell r="AX2516">
            <v>4</v>
          </cell>
          <cell r="BV2516" t="str">
            <v>515 Fernwood Drive</v>
          </cell>
          <cell r="EI2516">
            <v>42816</v>
          </cell>
          <cell r="EK2516">
            <v>42983</v>
          </cell>
          <cell r="EM2516">
            <v>43025</v>
          </cell>
          <cell r="EQ2516" t="str">
            <v>X</v>
          </cell>
          <cell r="EY2516">
            <v>42809</v>
          </cell>
          <cell r="JB2516"/>
        </row>
        <row r="2517">
          <cell r="B2517" t="str">
            <v>Secondary</v>
          </cell>
          <cell r="C2517" t="str">
            <v>TCRC-1516-9</v>
          </cell>
          <cell r="D2517" t="str">
            <v>RD</v>
          </cell>
          <cell r="E2517" t="str">
            <v>X116</v>
          </cell>
          <cell r="G2517" t="str">
            <v>TCRC</v>
          </cell>
          <cell r="H2517" t="str">
            <v>2015-16</v>
          </cell>
          <cell r="J2517" t="str">
            <v>PDC</v>
          </cell>
          <cell r="K2517" t="str">
            <v>Regular</v>
          </cell>
          <cell r="L2517" t="str">
            <v>Residential (SRF-6bed)</v>
          </cell>
          <cell r="N2517" t="str">
            <v>Continued</v>
          </cell>
          <cell r="P2517" t="str">
            <v>In Progress</v>
          </cell>
          <cell r="Q2517" t="str">
            <v>DE</v>
          </cell>
          <cell r="T2517" t="str">
            <v>NPO</v>
          </cell>
          <cell r="AC2517">
            <v>556626</v>
          </cell>
          <cell r="AD2517">
            <v>472674</v>
          </cell>
          <cell r="AE2517">
            <v>35000</v>
          </cell>
          <cell r="AF2517">
            <v>35000</v>
          </cell>
          <cell r="AS2517">
            <v>3</v>
          </cell>
          <cell r="AT2517">
            <v>1</v>
          </cell>
          <cell r="AX2517" t="str">
            <v/>
          </cell>
          <cell r="BV2517" t="str">
            <v>3851 Howe Road</v>
          </cell>
          <cell r="EI2517" t="str">
            <v>X</v>
          </cell>
          <cell r="EK2517">
            <v>43344</v>
          </cell>
          <cell r="EM2517">
            <v>43455</v>
          </cell>
          <cell r="EQ2517" t="str">
            <v>N/A</v>
          </cell>
          <cell r="EY2517">
            <v>42809</v>
          </cell>
          <cell r="JB2517" t="str">
            <v/>
          </cell>
        </row>
        <row r="2518">
          <cell r="B2518" t="str">
            <v>Secondary</v>
          </cell>
          <cell r="C2518" t="str">
            <v>TCRC-1617-1</v>
          </cell>
          <cell r="D2518" t="str">
            <v>RD</v>
          </cell>
          <cell r="E2518" t="str">
            <v>X254</v>
          </cell>
          <cell r="G2518" t="str">
            <v>TCRC</v>
          </cell>
          <cell r="H2518" t="str">
            <v>2016-17</v>
          </cell>
          <cell r="J2518" t="str">
            <v>None</v>
          </cell>
          <cell r="K2518" t="str">
            <v>Regular</v>
          </cell>
          <cell r="L2518" t="str">
            <v>Transition Home (TH)</v>
          </cell>
          <cell r="N2518" t="str">
            <v>Continued</v>
          </cell>
          <cell r="P2518" t="str">
            <v>In Progress</v>
          </cell>
          <cell r="T2518" t="str">
            <v>NPO</v>
          </cell>
          <cell r="AC2518">
            <v>375000</v>
          </cell>
          <cell r="AD2518">
            <v>100000</v>
          </cell>
          <cell r="AE2518">
            <v>125000</v>
          </cell>
          <cell r="AF2518">
            <v>125000</v>
          </cell>
          <cell r="AS2518">
            <v>3</v>
          </cell>
          <cell r="AT2518">
            <v>3</v>
          </cell>
          <cell r="AV2518">
            <v>3</v>
          </cell>
          <cell r="AX2518">
            <v>6</v>
          </cell>
          <cell r="BV2518" t="str">
            <v>1017 La Serenata Way</v>
          </cell>
          <cell r="EI2518">
            <v>42390</v>
          </cell>
          <cell r="EK2518">
            <v>42700</v>
          </cell>
          <cell r="EM2518">
            <v>42748</v>
          </cell>
          <cell r="EQ2518" t="str">
            <v>X</v>
          </cell>
          <cell r="EY2518">
            <v>43009</v>
          </cell>
          <cell r="JB2518" t="str">
            <v/>
          </cell>
        </row>
        <row r="2519">
          <cell r="B2519" t="str">
            <v>Secondary</v>
          </cell>
          <cell r="C2519" t="str">
            <v>TCRC-1617-2</v>
          </cell>
          <cell r="D2519" t="str">
            <v>RD</v>
          </cell>
          <cell r="E2519" t="str">
            <v>X116</v>
          </cell>
          <cell r="G2519" t="str">
            <v>TCRC</v>
          </cell>
          <cell r="H2519" t="str">
            <v>2016-17</v>
          </cell>
          <cell r="J2519" t="str">
            <v>PDC</v>
          </cell>
          <cell r="K2519" t="str">
            <v>Regular</v>
          </cell>
          <cell r="L2519" t="str">
            <v>Residential (SRF-6bed)</v>
          </cell>
          <cell r="N2519" t="str">
            <v>Continued</v>
          </cell>
          <cell r="P2519" t="str">
            <v>In Progress</v>
          </cell>
          <cell r="T2519" t="str">
            <v>NPO</v>
          </cell>
          <cell r="AC2519">
            <v>390557</v>
          </cell>
          <cell r="AD2519">
            <v>59443</v>
          </cell>
          <cell r="AE2519">
            <v>30000</v>
          </cell>
          <cell r="AF2519">
            <v>450000</v>
          </cell>
          <cell r="AS2519">
            <v>3</v>
          </cell>
          <cell r="AT2519">
            <v>4</v>
          </cell>
          <cell r="AV2519">
            <v>1</v>
          </cell>
          <cell r="AX2519" t="str">
            <v/>
          </cell>
          <cell r="BV2519" t="str">
            <v>3851 Howe Road</v>
          </cell>
          <cell r="EI2519">
            <v>42415</v>
          </cell>
          <cell r="EK2519">
            <v>42759</v>
          </cell>
          <cell r="EM2519">
            <v>42811</v>
          </cell>
          <cell r="EQ2519" t="str">
            <v>X</v>
          </cell>
          <cell r="EY2519">
            <v>42361</v>
          </cell>
          <cell r="JB2519" t="str">
            <v/>
          </cell>
        </row>
        <row r="2520">
          <cell r="B2520" t="str">
            <v>Primary</v>
          </cell>
          <cell r="C2520" t="str">
            <v>TCRC-1617-3</v>
          </cell>
          <cell r="D2520" t="str">
            <v>RD</v>
          </cell>
          <cell r="E2520" t="str">
            <v>X333</v>
          </cell>
          <cell r="G2520" t="str">
            <v>TCRC</v>
          </cell>
          <cell r="H2520" t="str">
            <v>2016-17</v>
          </cell>
          <cell r="J2520" t="str">
            <v>PDC</v>
          </cell>
          <cell r="K2520" t="str">
            <v>PDC</v>
          </cell>
          <cell r="L2520" t="str">
            <v>Residential (ARFPSHN-5bed)</v>
          </cell>
          <cell r="N2520" t="str">
            <v>New</v>
          </cell>
          <cell r="P2520" t="str">
            <v>In Progress</v>
          </cell>
          <cell r="T2520" t="str">
            <v>NPO</v>
          </cell>
          <cell r="AC2520">
            <v>200000</v>
          </cell>
          <cell r="AD2520">
            <v>250000</v>
          </cell>
          <cell r="AE2520">
            <v>100000</v>
          </cell>
          <cell r="AF2520">
            <v>450000</v>
          </cell>
          <cell r="AS2520">
            <v>5</v>
          </cell>
          <cell r="AT2520">
            <v>4</v>
          </cell>
          <cell r="AV2520">
            <v>6</v>
          </cell>
          <cell r="AX2520">
            <v>5</v>
          </cell>
          <cell r="BV2520" t="str">
            <v>3271 East Old Highway 246</v>
          </cell>
          <cell r="EI2520">
            <v>42816</v>
          </cell>
          <cell r="EK2520">
            <v>43500</v>
          </cell>
          <cell r="EM2520">
            <v>42937</v>
          </cell>
          <cell r="EQ2520">
            <v>43501</v>
          </cell>
          <cell r="EY2520">
            <v>42361</v>
          </cell>
          <cell r="JB2520" t="str">
            <v>Yes</v>
          </cell>
        </row>
        <row r="2521">
          <cell r="B2521" t="str">
            <v>Primary</v>
          </cell>
          <cell r="C2521" t="str">
            <v>TCRC-1617-4</v>
          </cell>
          <cell r="D2521" t="str">
            <v>RD</v>
          </cell>
          <cell r="E2521" t="str">
            <v>X277</v>
          </cell>
          <cell r="G2521" t="str">
            <v>TCRC</v>
          </cell>
          <cell r="H2521" t="str">
            <v>2016-17</v>
          </cell>
          <cell r="J2521" t="str">
            <v>PDC</v>
          </cell>
          <cell r="K2521" t="str">
            <v>PDC</v>
          </cell>
          <cell r="L2521" t="str">
            <v>Residential (ARFPSHN-5bed)</v>
          </cell>
          <cell r="N2521" t="str">
            <v>New</v>
          </cell>
          <cell r="P2521" t="str">
            <v>In Progress</v>
          </cell>
          <cell r="Q2521" t="str">
            <v>DE</v>
          </cell>
          <cell r="T2521" t="str">
            <v>NPO</v>
          </cell>
          <cell r="AE2521">
            <v>100000</v>
          </cell>
          <cell r="AF2521">
            <v>100000</v>
          </cell>
          <cell r="AS2521">
            <v>5</v>
          </cell>
          <cell r="AT2521">
            <v>5</v>
          </cell>
          <cell r="AV2521">
            <v>3</v>
          </cell>
          <cell r="AX2521">
            <v>5</v>
          </cell>
          <cell r="BV2521" t="str">
            <v>961 Stadium Place</v>
          </cell>
          <cell r="EI2521">
            <v>42816</v>
          </cell>
          <cell r="EK2521">
            <v>42983</v>
          </cell>
          <cell r="EM2521">
            <v>43025</v>
          </cell>
          <cell r="EQ2521" t="str">
            <v>X</v>
          </cell>
          <cell r="JB2521" t="str">
            <v>Yes</v>
          </cell>
        </row>
        <row r="2522">
          <cell r="B2522" t="str">
            <v>Primary</v>
          </cell>
          <cell r="C2522" t="str">
            <v>TCRC-1617-5</v>
          </cell>
          <cell r="D2522" t="str">
            <v>RD</v>
          </cell>
          <cell r="E2522" t="str">
            <v>X381</v>
          </cell>
          <cell r="G2522" t="str">
            <v>TCRC</v>
          </cell>
          <cell r="H2522" t="str">
            <v>2016-17</v>
          </cell>
          <cell r="J2522" t="str">
            <v>None</v>
          </cell>
          <cell r="K2522" t="str">
            <v>PDC</v>
          </cell>
          <cell r="L2522" t="str">
            <v>Residential (EBSH-3bed)</v>
          </cell>
          <cell r="N2522" t="str">
            <v>New</v>
          </cell>
          <cell r="P2522" t="str">
            <v>In Progress</v>
          </cell>
          <cell r="Q2522" t="str">
            <v>DE</v>
          </cell>
          <cell r="T2522" t="str">
            <v>NPO</v>
          </cell>
          <cell r="AC2522">
            <v>556626</v>
          </cell>
          <cell r="AD2522">
            <v>472674</v>
          </cell>
          <cell r="AE2522">
            <v>75000</v>
          </cell>
          <cell r="AF2522">
            <v>1029300</v>
          </cell>
          <cell r="AS2522">
            <v>2</v>
          </cell>
          <cell r="AT2522">
            <v>1</v>
          </cell>
          <cell r="AX2522">
            <v>3</v>
          </cell>
          <cell r="BV2522" t="str">
            <v>1855 Tularosa Road</v>
          </cell>
          <cell r="EI2522" t="str">
            <v>X</v>
          </cell>
          <cell r="EK2522">
            <v>43344</v>
          </cell>
          <cell r="EM2522">
            <v>43455</v>
          </cell>
          <cell r="EQ2522" t="str">
            <v>N/A</v>
          </cell>
          <cell r="JB2522" t="str">
            <v/>
          </cell>
        </row>
        <row r="2523">
          <cell r="B2523" t="str">
            <v>Primary</v>
          </cell>
          <cell r="C2523" t="str">
            <v>TCRC-1617-6</v>
          </cell>
          <cell r="D2523" t="str">
            <v>RD</v>
          </cell>
          <cell r="E2523" t="str">
            <v>X254</v>
          </cell>
          <cell r="G2523" t="str">
            <v>TCRC</v>
          </cell>
          <cell r="H2523" t="str">
            <v>2016-17</v>
          </cell>
          <cell r="J2523" t="str">
            <v>None</v>
          </cell>
          <cell r="K2523" t="str">
            <v>PDC</v>
          </cell>
          <cell r="L2523" t="str">
            <v>Residential (SRF-4bed)</v>
          </cell>
          <cell r="N2523" t="str">
            <v>New</v>
          </cell>
          <cell r="P2523" t="str">
            <v>Discontinued</v>
          </cell>
          <cell r="T2523" t="str">
            <v>NPO</v>
          </cell>
          <cell r="AE2523">
            <v>15000</v>
          </cell>
          <cell r="AF2523">
            <v>15000</v>
          </cell>
          <cell r="AS2523">
            <v>3</v>
          </cell>
          <cell r="AT2523">
            <v>4</v>
          </cell>
          <cell r="AV2523">
            <v>1</v>
          </cell>
          <cell r="AX2523">
            <v>4</v>
          </cell>
          <cell r="BV2523" t="str">
            <v xml:space="preserve"> 8805 2nd Ave.</v>
          </cell>
          <cell r="EI2523">
            <v>42823</v>
          </cell>
          <cell r="EK2523">
            <v>42770</v>
          </cell>
          <cell r="EM2523">
            <v>42845</v>
          </cell>
          <cell r="EQ2523" t="str">
            <v>X</v>
          </cell>
          <cell r="JB2523" t="str">
            <v/>
          </cell>
        </row>
        <row r="2524">
          <cell r="B2524" t="str">
            <v>Secondary</v>
          </cell>
          <cell r="C2524" t="str">
            <v>TCRC-1617-7</v>
          </cell>
          <cell r="D2524" t="str">
            <v>RD</v>
          </cell>
          <cell r="E2524" t="str">
            <v>X120</v>
          </cell>
          <cell r="G2524" t="str">
            <v>TCRC</v>
          </cell>
          <cell r="H2524" t="str">
            <v>2016-17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Continued</v>
          </cell>
          <cell r="P2524" t="str">
            <v>Completed</v>
          </cell>
          <cell r="T2524" t="str">
            <v>NPO</v>
          </cell>
          <cell r="AD2524">
            <v>135000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 t="str">
            <v/>
          </cell>
          <cell r="BV2524" t="str">
            <v>917 Dyer Lane</v>
          </cell>
          <cell r="EQ2524" t="str">
            <v>X</v>
          </cell>
          <cell r="JB2524" t="str">
            <v/>
          </cell>
        </row>
        <row r="2525">
          <cell r="B2525" t="str">
            <v>Primary</v>
          </cell>
          <cell r="C2525" t="str">
            <v>TCRC-1617-8</v>
          </cell>
          <cell r="D2525" t="str">
            <v>RD</v>
          </cell>
          <cell r="E2525" t="str">
            <v>X382</v>
          </cell>
          <cell r="G2525" t="str">
            <v>TCRC</v>
          </cell>
          <cell r="H2525" t="str">
            <v>2016-17</v>
          </cell>
          <cell r="J2525" t="str">
            <v>None</v>
          </cell>
          <cell r="K2525" t="str">
            <v>PDC</v>
          </cell>
          <cell r="L2525" t="str">
            <v>Residential (SRF-4bed)</v>
          </cell>
          <cell r="N2525" t="str">
            <v>New</v>
          </cell>
          <cell r="P2525" t="str">
            <v>Discontinued</v>
          </cell>
          <cell r="T2525" t="str">
            <v>NPO</v>
          </cell>
          <cell r="AC2525">
            <v>200000</v>
          </cell>
          <cell r="AD2525">
            <v>50000</v>
          </cell>
          <cell r="AE2525">
            <v>348000</v>
          </cell>
          <cell r="AF2525">
            <v>450000</v>
          </cell>
          <cell r="AS2525">
            <v>4</v>
          </cell>
          <cell r="AV2525">
            <v>4</v>
          </cell>
          <cell r="AX2525">
            <v>4</v>
          </cell>
          <cell r="BV2525" t="str">
            <v>3541 Townshend Circle</v>
          </cell>
          <cell r="EI2525">
            <v>41456</v>
          </cell>
          <cell r="EK2525">
            <v>42314</v>
          </cell>
          <cell r="EM2525">
            <v>42397</v>
          </cell>
          <cell r="EQ2525" t="str">
            <v>X</v>
          </cell>
          <cell r="EY2525">
            <v>42809</v>
          </cell>
          <cell r="JB2525" t="str">
            <v/>
          </cell>
        </row>
        <row r="2526">
          <cell r="B2526" t="str">
            <v>Primary</v>
          </cell>
          <cell r="C2526" t="str">
            <v>TCRC-1617-9</v>
          </cell>
          <cell r="D2526" t="str">
            <v>TS</v>
          </cell>
          <cell r="E2526" t="str">
            <v>X116</v>
          </cell>
          <cell r="G2526" t="str">
            <v>TCRC</v>
          </cell>
          <cell r="H2526" t="str">
            <v>2016-17</v>
          </cell>
          <cell r="J2526" t="str">
            <v>None</v>
          </cell>
          <cell r="K2526" t="str">
            <v>PDC</v>
          </cell>
          <cell r="L2526" t="str">
            <v>Transportation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C2526">
            <v>375000</v>
          </cell>
          <cell r="AD2526">
            <v>100000</v>
          </cell>
          <cell r="AE2526">
            <v>100000</v>
          </cell>
          <cell r="AF2526">
            <v>100000</v>
          </cell>
          <cell r="AS2526">
            <v>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I2526">
            <v>42390</v>
          </cell>
          <cell r="EK2526">
            <v>42700</v>
          </cell>
          <cell r="EM2526">
            <v>42748</v>
          </cell>
          <cell r="EQ2526" t="str">
            <v>X</v>
          </cell>
          <cell r="EY2526">
            <v>43009</v>
          </cell>
          <cell r="JB2526" t="str">
            <v/>
          </cell>
        </row>
        <row r="2527">
          <cell r="B2527" t="str">
            <v>Secondary</v>
          </cell>
          <cell r="C2527" t="str">
            <v>TCRC-1617-10</v>
          </cell>
          <cell r="D2527" t="str">
            <v>RD</v>
          </cell>
          <cell r="E2527" t="str">
            <v>X285</v>
          </cell>
          <cell r="G2527" t="str">
            <v>TCRC</v>
          </cell>
          <cell r="H2527" t="str">
            <v>2016-17</v>
          </cell>
          <cell r="J2527" t="str">
            <v>None</v>
          </cell>
          <cell r="K2527" t="str">
            <v>PDC</v>
          </cell>
          <cell r="L2527" t="str">
            <v>Community Crisis Home (CCH)</v>
          </cell>
          <cell r="N2527" t="str">
            <v>New</v>
          </cell>
          <cell r="P2527" t="str">
            <v>Discontinued</v>
          </cell>
          <cell r="T2527" t="str">
            <v>NPO</v>
          </cell>
          <cell r="AC2527">
            <v>390557</v>
          </cell>
          <cell r="AD2527">
            <v>59443</v>
          </cell>
          <cell r="AE2527">
            <v>80000</v>
          </cell>
          <cell r="AF2527">
            <v>80000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I2527">
            <v>42415</v>
          </cell>
          <cell r="EK2527">
            <v>42759</v>
          </cell>
          <cell r="EM2527">
            <v>42811</v>
          </cell>
          <cell r="EQ2527" t="str">
            <v>X</v>
          </cell>
          <cell r="EY2527">
            <v>43009</v>
          </cell>
          <cell r="JB2527" t="str">
            <v/>
          </cell>
        </row>
        <row r="2528">
          <cell r="B2528" t="str">
            <v>Primary</v>
          </cell>
          <cell r="C2528" t="str">
            <v>TCRC-1617-11</v>
          </cell>
          <cell r="D2528" t="str">
            <v>DP</v>
          </cell>
          <cell r="E2528" t="str">
            <v>X184</v>
          </cell>
          <cell r="G2528" t="str">
            <v>TCRC</v>
          </cell>
          <cell r="H2528" t="str">
            <v>2016-17</v>
          </cell>
          <cell r="J2528" t="str">
            <v>None</v>
          </cell>
          <cell r="K2528" t="str">
            <v>PDC</v>
          </cell>
          <cell r="L2528" t="str">
            <v>Day Program</v>
          </cell>
          <cell r="N2528" t="str">
            <v>New</v>
          </cell>
          <cell r="P2528" t="str">
            <v>Completed</v>
          </cell>
          <cell r="T2528" t="str">
            <v>NON-NPO</v>
          </cell>
          <cell r="AC2528">
            <v>390557</v>
          </cell>
          <cell r="AD2528">
            <v>59443</v>
          </cell>
          <cell r="AE2528">
            <v>60000</v>
          </cell>
          <cell r="AF2528">
            <v>60000</v>
          </cell>
          <cell r="AS2528">
            <v>3</v>
          </cell>
          <cell r="AV2528">
            <v>6</v>
          </cell>
          <cell r="AX2528" t="str">
            <v/>
          </cell>
          <cell r="BV2528" t="str">
            <v>1182 Duvall Court</v>
          </cell>
          <cell r="EI2528">
            <v>42415</v>
          </cell>
          <cell r="EK2528">
            <v>42759</v>
          </cell>
          <cell r="EM2528">
            <v>42811</v>
          </cell>
          <cell r="EQ2528" t="str">
            <v>X</v>
          </cell>
          <cell r="JB2528" t="str">
            <v/>
          </cell>
        </row>
        <row r="2529">
          <cell r="B2529" t="str">
            <v>Secondary</v>
          </cell>
          <cell r="C2529" t="str">
            <v>TCRC-1617-12</v>
          </cell>
          <cell r="D2529" t="str">
            <v>RD</v>
          </cell>
          <cell r="E2529" t="str">
            <v>X245</v>
          </cell>
          <cell r="G2529" t="str">
            <v>TCRC</v>
          </cell>
          <cell r="H2529" t="str">
            <v>2016-17</v>
          </cell>
          <cell r="J2529" t="str">
            <v>PDC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C2529">
            <v>173750</v>
          </cell>
          <cell r="AD2529">
            <v>135000</v>
          </cell>
          <cell r="AE2529">
            <v>3672</v>
          </cell>
          <cell r="AF2529">
            <v>135000</v>
          </cell>
          <cell r="AS2529">
            <v>3</v>
          </cell>
          <cell r="AV2529">
            <v>3</v>
          </cell>
          <cell r="AX2529" t="str">
            <v/>
          </cell>
          <cell r="BV2529" t="str">
            <v>1090 Carmel Dr</v>
          </cell>
          <cell r="EI2529">
            <v>42753</v>
          </cell>
          <cell r="EK2529">
            <v>42547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Secondary</v>
          </cell>
          <cell r="C2530" t="str">
            <v>TCRC-1617-13</v>
          </cell>
          <cell r="D2530" t="str">
            <v>RD</v>
          </cell>
          <cell r="E2530" t="str">
            <v>X246</v>
          </cell>
          <cell r="G2530" t="str">
            <v>TCRC</v>
          </cell>
          <cell r="H2530" t="str">
            <v>2016-17</v>
          </cell>
          <cell r="J2530" t="str">
            <v>PDC</v>
          </cell>
          <cell r="K2530" t="str">
            <v>PDC</v>
          </cell>
          <cell r="L2530" t="str">
            <v>Residential (SRF-4bed)</v>
          </cell>
          <cell r="N2530" t="str">
            <v>Continued</v>
          </cell>
          <cell r="P2530" t="str">
            <v>In Progress</v>
          </cell>
          <cell r="T2530" t="str">
            <v>NPO</v>
          </cell>
          <cell r="AC2530">
            <v>162534</v>
          </cell>
          <cell r="AD2530">
            <v>200598</v>
          </cell>
          <cell r="AE2530">
            <v>100000</v>
          </cell>
          <cell r="AF2530">
            <v>200598</v>
          </cell>
          <cell r="AS2530">
            <v>1</v>
          </cell>
          <cell r="AV2530">
            <v>4</v>
          </cell>
          <cell r="AX2530" t="str">
            <v/>
          </cell>
          <cell r="BV2530" t="str">
            <v>515 Fernwood Drive</v>
          </cell>
          <cell r="EI2530">
            <v>41487</v>
          </cell>
          <cell r="EK2530">
            <v>42547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Secondary</v>
          </cell>
          <cell r="C2531" t="str">
            <v>TCRC-1718-1</v>
          </cell>
          <cell r="D2531" t="str">
            <v>RD</v>
          </cell>
          <cell r="E2531" t="str">
            <v>X116</v>
          </cell>
          <cell r="G2531" t="str">
            <v>TCRC</v>
          </cell>
          <cell r="H2531" t="str">
            <v>2017-18</v>
          </cell>
          <cell r="J2531" t="str">
            <v>PDC</v>
          </cell>
          <cell r="K2531" t="str">
            <v>Regular</v>
          </cell>
          <cell r="L2531" t="str">
            <v>Residential (SRF-6bed)</v>
          </cell>
          <cell r="N2531" t="str">
            <v>Continued</v>
          </cell>
          <cell r="P2531" t="str">
            <v>In Progress</v>
          </cell>
          <cell r="Q2531" t="str">
            <v>DE</v>
          </cell>
          <cell r="T2531" t="str">
            <v>NPO</v>
          </cell>
          <cell r="AE2531">
            <v>50000</v>
          </cell>
          <cell r="AF2531">
            <v>50000</v>
          </cell>
          <cell r="AT2531">
            <v>4</v>
          </cell>
          <cell r="AX2531" t="str">
            <v/>
          </cell>
          <cell r="BV2531" t="str">
            <v>3851 Howe Road</v>
          </cell>
          <cell r="EI2531">
            <v>42823</v>
          </cell>
          <cell r="EK2531">
            <v>42770</v>
          </cell>
          <cell r="EM2531">
            <v>42845</v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TCRC-1718-2</v>
          </cell>
          <cell r="D2532" t="str">
            <v>DP</v>
          </cell>
          <cell r="E2532" t="str">
            <v>X388</v>
          </cell>
          <cell r="G2532" t="str">
            <v>TCRC</v>
          </cell>
          <cell r="H2532" t="str">
            <v>2017-18</v>
          </cell>
          <cell r="J2532" t="str">
            <v>Regular</v>
          </cell>
          <cell r="K2532" t="str">
            <v>Regular</v>
          </cell>
          <cell r="L2532" t="str">
            <v>Day Program</v>
          </cell>
          <cell r="N2532" t="str">
            <v>New</v>
          </cell>
          <cell r="P2532" t="str">
            <v>In Progress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4</v>
          </cell>
          <cell r="AV2532">
            <v>6</v>
          </cell>
          <cell r="AX2532" t="str">
            <v/>
          </cell>
          <cell r="BV2532" t="str">
            <v>5302 W 119th St</v>
          </cell>
          <cell r="EI2532">
            <v>42823</v>
          </cell>
          <cell r="EK2532">
            <v>42770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Secondary</v>
          </cell>
          <cell r="C2533" t="str">
            <v>TCRC-1718-3</v>
          </cell>
          <cell r="D2533" t="str">
            <v>RD</v>
          </cell>
          <cell r="E2533" t="str">
            <v>X184</v>
          </cell>
          <cell r="G2533" t="str">
            <v>TCRC</v>
          </cell>
          <cell r="H2533" t="str">
            <v>2017-18</v>
          </cell>
          <cell r="J2533" t="str">
            <v>None</v>
          </cell>
          <cell r="K2533" t="str">
            <v>Regular</v>
          </cell>
          <cell r="L2533" t="str">
            <v>Residential (EBSH-Autism-4bed)</v>
          </cell>
          <cell r="N2533" t="str">
            <v>Continued</v>
          </cell>
          <cell r="P2533" t="str">
            <v>Completed</v>
          </cell>
          <cell r="T2533" t="str">
            <v>NPO</v>
          </cell>
          <cell r="AC2533">
            <v>162534</v>
          </cell>
          <cell r="AE2533">
            <v>100000</v>
          </cell>
          <cell r="AF2533">
            <v>100000</v>
          </cell>
          <cell r="AS2533">
            <v>3</v>
          </cell>
          <cell r="AV2533">
            <v>3</v>
          </cell>
          <cell r="AX2533" t="str">
            <v/>
          </cell>
          <cell r="BV2533" t="str">
            <v>4084 Foothill Drive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Secondary</v>
          </cell>
          <cell r="C2534" t="str">
            <v>TCRC-1718-4</v>
          </cell>
          <cell r="D2534" t="str">
            <v>RD</v>
          </cell>
          <cell r="E2534" t="str">
            <v>X333</v>
          </cell>
          <cell r="G2534" t="str">
            <v>TCRC</v>
          </cell>
          <cell r="H2534" t="str">
            <v>2017-18</v>
          </cell>
          <cell r="J2534" t="str">
            <v>PDC</v>
          </cell>
          <cell r="K2534" t="str">
            <v>Regular</v>
          </cell>
          <cell r="L2534" t="str">
            <v>Residential (ARFPSHN-5bed)</v>
          </cell>
          <cell r="N2534" t="str">
            <v>Continued</v>
          </cell>
          <cell r="P2534" t="str">
            <v>In Progress</v>
          </cell>
          <cell r="T2534" t="str">
            <v>NPO</v>
          </cell>
          <cell r="AE2534">
            <v>50000</v>
          </cell>
          <cell r="AF2534">
            <v>50000</v>
          </cell>
          <cell r="AS2534">
            <v>5</v>
          </cell>
          <cell r="AV2534">
            <v>5</v>
          </cell>
          <cell r="AX2534" t="str">
            <v/>
          </cell>
          <cell r="BV2534" t="str">
            <v>3271 East Old Highway 246</v>
          </cell>
          <cell r="EI2534">
            <v>42753</v>
          </cell>
          <cell r="EK2534">
            <v>43500</v>
          </cell>
          <cell r="EM2534">
            <v>42937</v>
          </cell>
          <cell r="EQ2534" t="str">
            <v>N/A</v>
          </cell>
          <cell r="JB2534" t="str">
            <v/>
          </cell>
        </row>
        <row r="2535">
          <cell r="B2535" t="str">
            <v>Secondary</v>
          </cell>
          <cell r="C2535" t="str">
            <v>TCRC-1718-5</v>
          </cell>
          <cell r="D2535" t="str">
            <v>RD</v>
          </cell>
          <cell r="E2535" t="str">
            <v>X277</v>
          </cell>
          <cell r="G2535" t="str">
            <v>TCRC</v>
          </cell>
          <cell r="H2535" t="str">
            <v>2017-18</v>
          </cell>
          <cell r="J2535" t="str">
            <v>PDC</v>
          </cell>
          <cell r="K2535" t="str">
            <v>Regular</v>
          </cell>
          <cell r="L2535" t="str">
            <v>Residential (ARFPSHN-5bed)</v>
          </cell>
          <cell r="N2535" t="str">
            <v>Continued</v>
          </cell>
          <cell r="P2535" t="str">
            <v>In Progress</v>
          </cell>
          <cell r="T2535" t="str">
            <v>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961 Stadium Place</v>
          </cell>
          <cell r="EI2535">
            <v>42816</v>
          </cell>
          <cell r="EK2535">
            <v>42983</v>
          </cell>
          <cell r="EM2535">
            <v>43025</v>
          </cell>
          <cell r="EQ2535" t="str">
            <v>X</v>
          </cell>
          <cell r="JB2535" t="str">
            <v/>
          </cell>
        </row>
        <row r="2536">
          <cell r="B2536" t="str">
            <v>Secondary</v>
          </cell>
          <cell r="C2536" t="str">
            <v>TCRC-1718-6</v>
          </cell>
          <cell r="D2536" t="str">
            <v>RD</v>
          </cell>
          <cell r="E2536" t="str">
            <v>X381</v>
          </cell>
          <cell r="G2536" t="str">
            <v>TCRC</v>
          </cell>
          <cell r="H2536" t="str">
            <v>2017-18</v>
          </cell>
          <cell r="J2536" t="str">
            <v>None</v>
          </cell>
          <cell r="K2536" t="str">
            <v>Regular</v>
          </cell>
          <cell r="L2536" t="str">
            <v>Residential (EBSH-3bed)</v>
          </cell>
          <cell r="N2536" t="str">
            <v>Continued</v>
          </cell>
          <cell r="P2536" t="str">
            <v>In Progress</v>
          </cell>
          <cell r="T2536" t="str">
            <v>NPO</v>
          </cell>
          <cell r="AC2536">
            <v>556626</v>
          </cell>
          <cell r="AD2536">
            <v>472674</v>
          </cell>
          <cell r="AE2536">
            <v>75000</v>
          </cell>
          <cell r="AF2536">
            <v>75000</v>
          </cell>
          <cell r="AS2536">
            <v>3</v>
          </cell>
          <cell r="AT2536">
            <v>1</v>
          </cell>
          <cell r="AX2536" t="str">
            <v/>
          </cell>
          <cell r="BV2536" t="str">
            <v>1855 Tularosa Road</v>
          </cell>
          <cell r="EI2536" t="str">
            <v>X</v>
          </cell>
          <cell r="EK2536">
            <v>43344</v>
          </cell>
          <cell r="EM2536">
            <v>43455</v>
          </cell>
          <cell r="JB2536" t="str">
            <v/>
          </cell>
        </row>
        <row r="2537">
          <cell r="B2537" t="str">
            <v>Secondary</v>
          </cell>
          <cell r="C2537" t="str">
            <v>TCRC-1718-7</v>
          </cell>
          <cell r="D2537" t="str">
            <v>RD</v>
          </cell>
          <cell r="E2537" t="str">
            <v>X382</v>
          </cell>
          <cell r="G2537" t="str">
            <v>TCRC</v>
          </cell>
          <cell r="H2537" t="str">
            <v>2017-18</v>
          </cell>
          <cell r="J2537" t="str">
            <v>None</v>
          </cell>
          <cell r="K2537" t="str">
            <v>Regular</v>
          </cell>
          <cell r="L2537" t="str">
            <v>Residential (SRF-4bed)</v>
          </cell>
          <cell r="N2537" t="str">
            <v>Continued</v>
          </cell>
          <cell r="P2537" t="str">
            <v>Discontinued</v>
          </cell>
          <cell r="T2537" t="str">
            <v>NPO</v>
          </cell>
          <cell r="AE2537">
            <v>86000</v>
          </cell>
          <cell r="AF2537">
            <v>86000</v>
          </cell>
          <cell r="AS2537">
            <v>1</v>
          </cell>
          <cell r="AT2537">
            <v>3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Secondary</v>
          </cell>
          <cell r="C2538" t="str">
            <v>TCRC-1718-8</v>
          </cell>
          <cell r="D2538" t="str">
            <v>RD</v>
          </cell>
          <cell r="E2538" t="str">
            <v>X246</v>
          </cell>
          <cell r="G2538" t="str">
            <v>TCRC</v>
          </cell>
          <cell r="H2538" t="str">
            <v>2017-18</v>
          </cell>
          <cell r="J2538" t="str">
            <v>PDC</v>
          </cell>
          <cell r="K2538" t="str">
            <v>Regular</v>
          </cell>
          <cell r="L2538" t="str">
            <v>Residential (SRF-4bed)</v>
          </cell>
          <cell r="N2538" t="str">
            <v>Continued</v>
          </cell>
          <cell r="P2538" t="str">
            <v>In Progress</v>
          </cell>
          <cell r="T2538" t="str">
            <v>NPO</v>
          </cell>
          <cell r="AD2538">
            <v>200598</v>
          </cell>
          <cell r="AE2538">
            <v>150000</v>
          </cell>
          <cell r="AF2538">
            <v>200598</v>
          </cell>
          <cell r="AS2538">
            <v>3</v>
          </cell>
          <cell r="AX2538" t="str">
            <v/>
          </cell>
          <cell r="BV2538" t="str">
            <v>515 Fernwood Drive</v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TCRC-1718-9</v>
          </cell>
          <cell r="D2539" t="str">
            <v>RD</v>
          </cell>
          <cell r="E2539" t="str">
            <v>X245</v>
          </cell>
          <cell r="G2539" t="str">
            <v>TCRC</v>
          </cell>
          <cell r="H2539" t="str">
            <v>2017-18</v>
          </cell>
          <cell r="J2539" t="str">
            <v>PDC</v>
          </cell>
          <cell r="K2539" t="str">
            <v>Regular</v>
          </cell>
          <cell r="L2539" t="str">
            <v>Residential (SRF-4bed)</v>
          </cell>
          <cell r="N2539" t="str">
            <v>Continued</v>
          </cell>
          <cell r="P2539" t="str">
            <v>Completed</v>
          </cell>
          <cell r="Q2539" t="str">
            <v>DE</v>
          </cell>
          <cell r="T2539" t="str">
            <v>NPO</v>
          </cell>
          <cell r="AC2539">
            <v>200000</v>
          </cell>
          <cell r="AD2539">
            <v>200598</v>
          </cell>
          <cell r="AE2539">
            <v>150000</v>
          </cell>
          <cell r="AF2539">
            <v>200598</v>
          </cell>
          <cell r="AS2539">
            <v>3</v>
          </cell>
          <cell r="AT2539">
            <v>1</v>
          </cell>
          <cell r="AV2539">
            <v>6</v>
          </cell>
          <cell r="AX2539" t="str">
            <v/>
          </cell>
          <cell r="BV2539" t="str">
            <v>1090 Carmel Dr</v>
          </cell>
          <cell r="EQ2539" t="str">
            <v>N/A</v>
          </cell>
          <cell r="JB2539" t="str">
            <v/>
          </cell>
        </row>
        <row r="2540">
          <cell r="B2540" t="str">
            <v>Secondary</v>
          </cell>
          <cell r="C2540" t="str">
            <v>TCRC-1819-1</v>
          </cell>
          <cell r="D2540" t="str">
            <v>RD</v>
          </cell>
          <cell r="E2540" t="str">
            <v>X381</v>
          </cell>
          <cell r="G2540" t="str">
            <v>TCRC</v>
          </cell>
          <cell r="H2540" t="str">
            <v>2018-19</v>
          </cell>
          <cell r="J2540" t="str">
            <v>None</v>
          </cell>
          <cell r="K2540" t="str">
            <v>Regular</v>
          </cell>
          <cell r="L2540" t="str">
            <v>Residential (EBSH-3bed)</v>
          </cell>
          <cell r="N2540" t="str">
            <v>Continued</v>
          </cell>
          <cell r="P2540" t="str">
            <v>In Progress</v>
          </cell>
          <cell r="Q2540" t="str">
            <v>DE</v>
          </cell>
          <cell r="T2540" t="str">
            <v>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BV2540" t="str">
            <v>1855 Tularosa Road</v>
          </cell>
          <cell r="EQ2540" t="str">
            <v>N/A</v>
          </cell>
          <cell r="JB2540" t="str">
            <v/>
          </cell>
        </row>
        <row r="2541">
          <cell r="B2541" t="str">
            <v>Primary</v>
          </cell>
          <cell r="C2541" t="str">
            <v>TCRC-1819-5</v>
          </cell>
          <cell r="D2541" t="str">
            <v>DP</v>
          </cell>
          <cell r="E2541" t="str">
            <v>X285</v>
          </cell>
          <cell r="G2541" t="str">
            <v>TCRC</v>
          </cell>
          <cell r="H2541" t="str">
            <v>2018-19</v>
          </cell>
          <cell r="J2541" t="str">
            <v>None</v>
          </cell>
          <cell r="K2541" t="str">
            <v>CRDP</v>
          </cell>
          <cell r="L2541" t="str">
            <v>Day Program</v>
          </cell>
          <cell r="N2541" t="str">
            <v>New</v>
          </cell>
          <cell r="P2541" t="str">
            <v>Discontinued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BV2541" t="str">
            <v>3851 Howe Road</v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TCRC-1819-8</v>
          </cell>
          <cell r="D2542" t="str">
            <v>DP</v>
          </cell>
          <cell r="E2542" t="str">
            <v>X113</v>
          </cell>
          <cell r="G2542" t="str">
            <v>TCRC</v>
          </cell>
          <cell r="H2542" t="str">
            <v>2018-19</v>
          </cell>
          <cell r="J2542" t="str">
            <v>None</v>
          </cell>
          <cell r="K2542" t="str">
            <v>Regular</v>
          </cell>
          <cell r="L2542" t="str">
            <v>Day Program</v>
          </cell>
          <cell r="N2542" t="str">
            <v>New</v>
          </cell>
          <cell r="P2542" t="str">
            <v>Discontinued</v>
          </cell>
          <cell r="T2542" t="str">
            <v>NON-NPO</v>
          </cell>
          <cell r="AD2542">
            <v>150000</v>
          </cell>
          <cell r="AE2542">
            <v>60000</v>
          </cell>
          <cell r="AF2542">
            <v>60000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I2542">
            <v>42816</v>
          </cell>
          <cell r="EK2542">
            <v>43500</v>
          </cell>
          <cell r="EM2542">
            <v>42937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VMRC-0506-1</v>
          </cell>
          <cell r="D2543" t="str">
            <v>SS</v>
          </cell>
          <cell r="E2543" t="str">
            <v>X099</v>
          </cell>
          <cell r="G2543" t="str">
            <v>VMRC</v>
          </cell>
          <cell r="H2543" t="str">
            <v>2005-06</v>
          </cell>
          <cell r="J2543" t="str">
            <v>None</v>
          </cell>
          <cell r="K2543" t="str">
            <v>Regular</v>
          </cell>
          <cell r="L2543" t="str">
            <v>Crisis Support Services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D2543">
            <v>135000</v>
          </cell>
          <cell r="AE2543">
            <v>75000</v>
          </cell>
          <cell r="AF2543">
            <v>135000</v>
          </cell>
          <cell r="AS2543">
            <v>2</v>
          </cell>
          <cell r="AV2543">
            <v>6</v>
          </cell>
          <cell r="AX2543" t="str">
            <v/>
          </cell>
          <cell r="BV2543" t="str">
            <v>10475 Almanor Circle</v>
          </cell>
          <cell r="EI2543">
            <v>42816</v>
          </cell>
          <cell r="EK2543">
            <v>42983</v>
          </cell>
          <cell r="EM2543">
            <v>43025</v>
          </cell>
          <cell r="EQ2543" t="str">
            <v>N/A</v>
          </cell>
          <cell r="JB2543" t="str">
            <v/>
          </cell>
        </row>
        <row r="2544">
          <cell r="B2544" t="str">
            <v>Primary</v>
          </cell>
          <cell r="C2544" t="str">
            <v>VMRC-0506-2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2005-06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C2544">
            <v>427326</v>
          </cell>
          <cell r="AD2544">
            <v>50000</v>
          </cell>
          <cell r="AE2544">
            <v>75000</v>
          </cell>
          <cell r="AF2544">
            <v>50000</v>
          </cell>
          <cell r="AS2544">
            <v>1</v>
          </cell>
          <cell r="AT2544">
            <v>8</v>
          </cell>
          <cell r="AV2544">
            <v>6</v>
          </cell>
          <cell r="AX2544">
            <v>6</v>
          </cell>
          <cell r="BV2544" t="str">
            <v>9810 O'Neil Court</v>
          </cell>
          <cell r="EI2544" t="str">
            <v>X</v>
          </cell>
          <cell r="EK2544">
            <v>43344</v>
          </cell>
          <cell r="EM2544">
            <v>43455</v>
          </cell>
          <cell r="EQ2544" t="str">
            <v>N/A</v>
          </cell>
          <cell r="JB2544" t="str">
            <v/>
          </cell>
        </row>
        <row r="2545">
          <cell r="B2545" t="str">
            <v>Primary</v>
          </cell>
          <cell r="C2545" t="str">
            <v>VMRC-0506-3</v>
          </cell>
          <cell r="D2545" t="str">
            <v>RD</v>
          </cell>
          <cell r="E2545" t="str">
            <v>X096</v>
          </cell>
          <cell r="G2545" t="str">
            <v>VMRC</v>
          </cell>
          <cell r="H2545" t="str">
            <v>2005-06</v>
          </cell>
          <cell r="J2545" t="str">
            <v>None</v>
          </cell>
          <cell r="K2545" t="str">
            <v>Regular</v>
          </cell>
          <cell r="L2545" t="str">
            <v>Crisis Services Residential (CSR)</v>
          </cell>
          <cell r="N2545" t="str">
            <v>New</v>
          </cell>
          <cell r="P2545" t="str">
            <v>Completed</v>
          </cell>
          <cell r="T2545" t="str">
            <v>NON-NPO</v>
          </cell>
          <cell r="AC2545">
            <v>427326</v>
          </cell>
          <cell r="AD2545">
            <v>150000</v>
          </cell>
          <cell r="AE2545">
            <v>90000</v>
          </cell>
          <cell r="AF2545">
            <v>90000</v>
          </cell>
          <cell r="AS2545">
            <v>4</v>
          </cell>
          <cell r="AT2545">
            <v>3</v>
          </cell>
          <cell r="AV2545">
            <v>3</v>
          </cell>
          <cell r="AX2545">
            <v>4</v>
          </cell>
          <cell r="BV2545" t="str">
            <v>Is Now 0607-1</v>
          </cell>
          <cell r="EI2545" t="str">
            <v>X</v>
          </cell>
          <cell r="EK2545">
            <v>43344</v>
          </cell>
          <cell r="EM2545">
            <v>43455</v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VMRC-0506-4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2005-06</v>
          </cell>
          <cell r="J2546" t="str">
            <v>None</v>
          </cell>
          <cell r="K2546" t="str">
            <v>Regular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NON-NPO</v>
          </cell>
          <cell r="AD2546">
            <v>300000</v>
          </cell>
          <cell r="AE2546">
            <v>8000</v>
          </cell>
          <cell r="AF2546">
            <v>8000</v>
          </cell>
          <cell r="AS2546">
            <v>3</v>
          </cell>
          <cell r="AT2546">
            <v>3</v>
          </cell>
          <cell r="AV2546">
            <v>2</v>
          </cell>
          <cell r="AX2546" t="str">
            <v/>
          </cell>
          <cell r="BV2546" t="str">
            <v>1614 Blackbird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VMRC-0506-5</v>
          </cell>
          <cell r="D2547" t="str">
            <v>RD</v>
          </cell>
          <cell r="E2547" t="str">
            <v>X107</v>
          </cell>
          <cell r="G2547" t="str">
            <v>VMRC</v>
          </cell>
          <cell r="H2547" t="str">
            <v>2005-06</v>
          </cell>
          <cell r="J2547" t="str">
            <v>None</v>
          </cell>
          <cell r="K2547" t="str">
            <v>Regular</v>
          </cell>
          <cell r="L2547" t="str">
            <v>Residential (SRF-6bed)</v>
          </cell>
          <cell r="N2547" t="str">
            <v>New</v>
          </cell>
          <cell r="P2547" t="str">
            <v>Completed</v>
          </cell>
          <cell r="T2547" t="str">
            <v>NON-NPO</v>
          </cell>
          <cell r="AC2547">
            <v>0</v>
          </cell>
          <cell r="AD2547">
            <v>300000</v>
          </cell>
          <cell r="AE2547">
            <v>100000</v>
          </cell>
          <cell r="AF2547">
            <v>100000</v>
          </cell>
          <cell r="AS2547">
            <v>3</v>
          </cell>
          <cell r="AV2547">
            <v>3</v>
          </cell>
          <cell r="AX2547">
            <v>6</v>
          </cell>
          <cell r="BV2547" t="str">
            <v>10539 Rudder Way</v>
          </cell>
          <cell r="EQ2547" t="str">
            <v>X</v>
          </cell>
          <cell r="JB2547" t="str">
            <v/>
          </cell>
        </row>
        <row r="2548">
          <cell r="B2548" t="str">
            <v>Secondary</v>
          </cell>
          <cell r="C2548" t="str">
            <v>VMRC-0607-1</v>
          </cell>
          <cell r="D2548" t="str">
            <v>RD</v>
          </cell>
          <cell r="E2548" t="str">
            <v>X096</v>
          </cell>
          <cell r="G2548" t="str">
            <v>VMRC</v>
          </cell>
          <cell r="H2548" t="str">
            <v>2006-07</v>
          </cell>
          <cell r="J2548" t="str">
            <v>None</v>
          </cell>
          <cell r="K2548" t="str">
            <v>Regular</v>
          </cell>
          <cell r="L2548" t="str">
            <v>Crisis Services Residential (CSR)</v>
          </cell>
          <cell r="N2548" t="str">
            <v>Continued</v>
          </cell>
          <cell r="P2548" t="str">
            <v>Completed</v>
          </cell>
          <cell r="T2548" t="str">
            <v>NON-NPO</v>
          </cell>
          <cell r="AC2548">
            <v>0</v>
          </cell>
          <cell r="AD2548">
            <v>0</v>
          </cell>
          <cell r="AE2548">
            <v>30000</v>
          </cell>
          <cell r="AF2548">
            <v>30000</v>
          </cell>
          <cell r="AV2548">
            <v>6</v>
          </cell>
          <cell r="AX2548" t="str">
            <v/>
          </cell>
          <cell r="BV2548" t="str">
            <v>Is Now 0607-1</v>
          </cell>
          <cell r="EI2548">
            <v>42753</v>
          </cell>
          <cell r="EQ2548" t="str">
            <v>X</v>
          </cell>
          <cell r="JB2548" t="str">
            <v/>
          </cell>
        </row>
        <row r="2549">
          <cell r="B2549" t="str">
            <v>Primary</v>
          </cell>
          <cell r="C2549" t="str">
            <v>VMRC-0607-2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2006-07</v>
          </cell>
          <cell r="J2549" t="str">
            <v>None</v>
          </cell>
          <cell r="K2549" t="str">
            <v>Regular</v>
          </cell>
          <cell r="L2549" t="str">
            <v>Residential (ICF-DDN)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D2549">
            <v>300000</v>
          </cell>
          <cell r="AE2549">
            <v>100000</v>
          </cell>
          <cell r="AF2549">
            <v>100000</v>
          </cell>
          <cell r="AS2549">
            <v>1</v>
          </cell>
          <cell r="AV2549">
            <v>6</v>
          </cell>
          <cell r="AX2549">
            <v>6</v>
          </cell>
          <cell r="BV2549" t="str">
            <v>1182 Duvall Court</v>
          </cell>
          <cell r="EM2549">
            <v>40514</v>
          </cell>
          <cell r="EQ2549" t="str">
            <v>X</v>
          </cell>
          <cell r="JB2549" t="str">
            <v/>
          </cell>
        </row>
        <row r="2550">
          <cell r="B2550" t="str">
            <v>Primary</v>
          </cell>
          <cell r="C2550" t="str">
            <v>VMRC-0607-3</v>
          </cell>
          <cell r="D2550" t="str">
            <v>RD</v>
          </cell>
          <cell r="E2550" t="str">
            <v>X056</v>
          </cell>
          <cell r="G2550" t="str">
            <v>VMRC</v>
          </cell>
          <cell r="H2550" t="str">
            <v>2006-07</v>
          </cell>
          <cell r="J2550" t="str">
            <v>None</v>
          </cell>
          <cell r="K2550" t="str">
            <v>Regular</v>
          </cell>
          <cell r="L2550" t="str">
            <v>Residential (SRF-6bed)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300000</v>
          </cell>
          <cell r="AE2550">
            <v>60000</v>
          </cell>
          <cell r="AF2550">
            <v>60000</v>
          </cell>
          <cell r="AS2550">
            <v>3</v>
          </cell>
          <cell r="AV2550">
            <v>3</v>
          </cell>
          <cell r="AX2550">
            <v>6</v>
          </cell>
          <cell r="BV2550" t="str">
            <v>4124 Mercer Lane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VMRC-0607-4</v>
          </cell>
          <cell r="D2551" t="str">
            <v>RD</v>
          </cell>
          <cell r="E2551" t="str">
            <v>X108</v>
          </cell>
          <cell r="G2551" t="str">
            <v>VMRC</v>
          </cell>
          <cell r="H2551" t="str">
            <v>2006-07</v>
          </cell>
          <cell r="J2551" t="str">
            <v>None</v>
          </cell>
          <cell r="K2551" t="str">
            <v>Regular</v>
          </cell>
          <cell r="L2551" t="str">
            <v>Crisis Services Step Down (CSSD)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D2551">
            <v>135000</v>
          </cell>
          <cell r="AE2551">
            <v>75000</v>
          </cell>
          <cell r="AF2551">
            <v>75000</v>
          </cell>
          <cell r="AS2551">
            <v>3</v>
          </cell>
          <cell r="AV2551">
            <v>6</v>
          </cell>
          <cell r="AX2551" t="str">
            <v/>
          </cell>
          <cell r="BV2551" t="str">
            <v>10475 Almanor Circle</v>
          </cell>
          <cell r="EQ2551" t="str">
            <v>X</v>
          </cell>
          <cell r="JB2551" t="str">
            <v/>
          </cell>
        </row>
        <row r="2552">
          <cell r="B2552" t="str">
            <v>Primary</v>
          </cell>
          <cell r="C2552" t="str">
            <v>VMRC-0607-5</v>
          </cell>
          <cell r="D2552" t="str">
            <v>RD</v>
          </cell>
          <cell r="E2552" t="str">
            <v>X101</v>
          </cell>
          <cell r="G2552" t="str">
            <v>VMRC</v>
          </cell>
          <cell r="H2552" t="str">
            <v>2006-07</v>
          </cell>
          <cell r="J2552" t="str">
            <v>None</v>
          </cell>
          <cell r="K2552" t="str">
            <v>Regular</v>
          </cell>
          <cell r="L2552" t="str">
            <v>Crisis Services Step Down (CSSD)</v>
          </cell>
          <cell r="N2552" t="str">
            <v>New</v>
          </cell>
          <cell r="P2552" t="str">
            <v>Discontinued</v>
          </cell>
          <cell r="T2552" t="str">
            <v>NON-NPO</v>
          </cell>
          <cell r="AC2552">
            <v>242728</v>
          </cell>
          <cell r="AD2552">
            <v>50000</v>
          </cell>
          <cell r="AE2552">
            <v>150000</v>
          </cell>
          <cell r="AF2552">
            <v>50000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VMRC-0607-6</v>
          </cell>
          <cell r="D2553" t="str">
            <v>RD</v>
          </cell>
          <cell r="E2553" t="str">
            <v>X099</v>
          </cell>
          <cell r="G2553" t="str">
            <v>VMRC</v>
          </cell>
          <cell r="H2553" t="str">
            <v>2006-07</v>
          </cell>
          <cell r="J2553" t="str">
            <v>None</v>
          </cell>
          <cell r="K2553" t="str">
            <v>Regular</v>
          </cell>
          <cell r="L2553" t="str">
            <v>Residential (SRF-6bed)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50000</v>
          </cell>
          <cell r="AE2553">
            <v>150000</v>
          </cell>
          <cell r="AF2553">
            <v>50000</v>
          </cell>
          <cell r="AS2553">
            <v>3</v>
          </cell>
          <cell r="AV2553">
            <v>6</v>
          </cell>
          <cell r="AX2553">
            <v>6</v>
          </cell>
          <cell r="BV2553" t="str">
            <v>917 Dyer Lane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VMRC-0607-7</v>
          </cell>
          <cell r="D2554" t="str">
            <v>RD</v>
          </cell>
          <cell r="E2554" t="str">
            <v>X381</v>
          </cell>
          <cell r="G2554" t="str">
            <v>VMRC</v>
          </cell>
          <cell r="H2554" t="str">
            <v>2006-07</v>
          </cell>
          <cell r="J2554" t="str">
            <v>None</v>
          </cell>
          <cell r="K2554" t="str">
            <v>Regular</v>
          </cell>
          <cell r="L2554" t="str">
            <v>Residential (SRF-3bed)</v>
          </cell>
          <cell r="N2554" t="str">
            <v>New</v>
          </cell>
          <cell r="P2554" t="str">
            <v>Closed</v>
          </cell>
          <cell r="T2554" t="str">
            <v>NON-NPO</v>
          </cell>
          <cell r="AE2554">
            <v>348000</v>
          </cell>
          <cell r="AF2554">
            <v>348000</v>
          </cell>
          <cell r="AS2554">
            <v>3</v>
          </cell>
          <cell r="AT2554" t="str">
            <v xml:space="preserve"> </v>
          </cell>
          <cell r="AV2554">
            <v>3</v>
          </cell>
          <cell r="AX2554">
            <v>3</v>
          </cell>
          <cell r="BV2554" t="str">
            <v>3541 Townshend Circle</v>
          </cell>
          <cell r="EQ2554" t="str">
            <v>X</v>
          </cell>
          <cell r="JB2554" t="str">
            <v/>
          </cell>
        </row>
        <row r="2555">
          <cell r="B2555" t="str">
            <v>Primary</v>
          </cell>
          <cell r="C2555" t="str">
            <v>VMRC-0708-1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2007-08</v>
          </cell>
          <cell r="J2555" t="str">
            <v>None</v>
          </cell>
          <cell r="K2555" t="str">
            <v>Regular</v>
          </cell>
          <cell r="L2555" t="str">
            <v>Residential (SRF-5bed)</v>
          </cell>
          <cell r="N2555" t="str">
            <v>New</v>
          </cell>
          <cell r="P2555" t="str">
            <v>Completed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100000</v>
          </cell>
          <cell r="AF2555">
            <v>100000</v>
          </cell>
          <cell r="AS2555">
            <v>15</v>
          </cell>
          <cell r="AT2555">
            <v>1</v>
          </cell>
          <cell r="AV2555">
            <v>5</v>
          </cell>
          <cell r="AX2555">
            <v>5</v>
          </cell>
          <cell r="BV2555" t="str">
            <v>3978 Monique Circle &amp; 2227 Bridgeton</v>
          </cell>
          <cell r="EI2555" t="str">
            <v>X</v>
          </cell>
          <cell r="EK2555">
            <v>42207</v>
          </cell>
          <cell r="EM2555">
            <v>42207</v>
          </cell>
          <cell r="EQ2555" t="str">
            <v>X</v>
          </cell>
          <cell r="EY2555">
            <v>41214</v>
          </cell>
          <cell r="JB2555" t="str">
            <v/>
          </cell>
        </row>
        <row r="2556">
          <cell r="B2556" t="str">
            <v>Primary</v>
          </cell>
          <cell r="C2556" t="str">
            <v>VMRC-0708-2</v>
          </cell>
          <cell r="D2556" t="str">
            <v>RD</v>
          </cell>
          <cell r="E2556" t="str">
            <v>X097</v>
          </cell>
          <cell r="G2556" t="str">
            <v>VMRC</v>
          </cell>
          <cell r="H2556" t="str">
            <v>2007-08</v>
          </cell>
          <cell r="J2556" t="str">
            <v>None</v>
          </cell>
          <cell r="K2556" t="str">
            <v>Regular</v>
          </cell>
          <cell r="L2556" t="str">
            <v>Residential (CCF-L4i)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S2556">
            <v>1</v>
          </cell>
          <cell r="AV2556">
            <v>5</v>
          </cell>
          <cell r="AX2556">
            <v>6</v>
          </cell>
          <cell r="BV2556" t="str">
            <v>758 Frewert Road</v>
          </cell>
          <cell r="EI2556">
            <v>42753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VMRC-0708-3</v>
          </cell>
          <cell r="D2557" t="str">
            <v>SS</v>
          </cell>
          <cell r="E2557" t="str">
            <v>X277</v>
          </cell>
          <cell r="G2557" t="str">
            <v>VMRC</v>
          </cell>
          <cell r="H2557" t="str">
            <v>2007-08</v>
          </cell>
          <cell r="J2557" t="str">
            <v>None</v>
          </cell>
          <cell r="K2557" t="str">
            <v>Regular</v>
          </cell>
          <cell r="L2557" t="str">
            <v>Behavioral Services</v>
          </cell>
          <cell r="N2557" t="str">
            <v>New</v>
          </cell>
          <cell r="P2557" t="str">
            <v>Discontinued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 t="str">
            <v/>
          </cell>
          <cell r="BV2557" t="str">
            <v>21373 Eastern Heights Road</v>
          </cell>
          <cell r="EI2557">
            <v>42753</v>
          </cell>
          <cell r="EQ2557" t="str">
            <v>X</v>
          </cell>
          <cell r="JB2557" t="str">
            <v/>
          </cell>
        </row>
        <row r="2558">
          <cell r="B2558" t="str">
            <v>Primary</v>
          </cell>
          <cell r="C2558" t="str">
            <v>VMRC-0708-4</v>
          </cell>
          <cell r="D2558" t="str">
            <v>RD</v>
          </cell>
          <cell r="E2558" t="str">
            <v>X381</v>
          </cell>
          <cell r="G2558" t="str">
            <v>VMRC</v>
          </cell>
          <cell r="H2558" t="str">
            <v>2007-08</v>
          </cell>
          <cell r="J2558" t="str">
            <v>None</v>
          </cell>
          <cell r="K2558" t="str">
            <v>Regular</v>
          </cell>
          <cell r="L2558" t="str">
            <v>Residential (SRF-4bed)</v>
          </cell>
          <cell r="N2558" t="str">
            <v>New</v>
          </cell>
          <cell r="P2558" t="str">
            <v>Discontinued</v>
          </cell>
          <cell r="T2558" t="str">
            <v>NON-NPO</v>
          </cell>
          <cell r="AC2558">
            <v>129300</v>
          </cell>
          <cell r="AD2558">
            <v>0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 t="str">
            <v/>
          </cell>
          <cell r="BV2558" t="str">
            <v>2673 E. Junction Drive</v>
          </cell>
          <cell r="EQ2558" t="str">
            <v>X</v>
          </cell>
          <cell r="JB2558" t="str">
            <v/>
          </cell>
        </row>
        <row r="2559">
          <cell r="B2559" t="str">
            <v>Primary</v>
          </cell>
          <cell r="C2559" t="str">
            <v>VMRC-0708-5</v>
          </cell>
          <cell r="D2559" t="str">
            <v>RD</v>
          </cell>
          <cell r="E2559" t="str">
            <v>X114</v>
          </cell>
          <cell r="G2559" t="str">
            <v>VMRC</v>
          </cell>
          <cell r="H2559" t="str">
            <v>2007-08</v>
          </cell>
          <cell r="J2559" t="str">
            <v>None</v>
          </cell>
          <cell r="K2559" t="str">
            <v>Regular</v>
          </cell>
          <cell r="L2559" t="str">
            <v>Crisis Services Step Down (CSSD)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C2559">
            <v>129300</v>
          </cell>
          <cell r="AD2559">
            <v>0</v>
          </cell>
          <cell r="AE2559">
            <v>86000</v>
          </cell>
          <cell r="AF2559">
            <v>86000</v>
          </cell>
          <cell r="AS2559">
            <v>2</v>
          </cell>
          <cell r="AT2559">
            <v>1</v>
          </cell>
          <cell r="AV2559">
            <v>5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VMRC-0708-6</v>
          </cell>
          <cell r="D2560" t="str">
            <v>RD</v>
          </cell>
          <cell r="E2560" t="str">
            <v>X056</v>
          </cell>
          <cell r="G2560" t="str">
            <v>VMRC</v>
          </cell>
          <cell r="H2560" t="str">
            <v>2007-08</v>
          </cell>
          <cell r="J2560" t="str">
            <v>None</v>
          </cell>
          <cell r="K2560" t="str">
            <v>Regular</v>
          </cell>
          <cell r="L2560" t="str">
            <v>Residential (SRF-4bed)</v>
          </cell>
          <cell r="N2560" t="str">
            <v>New</v>
          </cell>
          <cell r="P2560" t="str">
            <v>Discontinued</v>
          </cell>
          <cell r="T2560" t="str">
            <v>NON-NPO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VMRC-0708-7</v>
          </cell>
          <cell r="D2561" t="str">
            <v>SS</v>
          </cell>
          <cell r="E2561" t="str">
            <v>X097</v>
          </cell>
          <cell r="G2561" t="str">
            <v>VMRC</v>
          </cell>
          <cell r="H2561" t="str">
            <v>2007-08</v>
          </cell>
          <cell r="J2561" t="str">
            <v>None</v>
          </cell>
          <cell r="K2561" t="str">
            <v>Regular</v>
          </cell>
          <cell r="L2561" t="str">
            <v>Crisis Support Services</v>
          </cell>
          <cell r="N2561" t="str">
            <v>New</v>
          </cell>
          <cell r="P2561" t="str">
            <v>Completed</v>
          </cell>
          <cell r="T2561" t="str">
            <v>NON-NPO</v>
          </cell>
          <cell r="AE2561">
            <v>210000</v>
          </cell>
          <cell r="AF2561">
            <v>210000</v>
          </cell>
          <cell r="AS2561">
            <v>4</v>
          </cell>
          <cell r="AV2561">
            <v>3</v>
          </cell>
          <cell r="AX2561" t="str">
            <v/>
          </cell>
          <cell r="BV2561" t="str">
            <v>524 E. Union Avenue</v>
          </cell>
          <cell r="EQ2561" t="str">
            <v>N/A</v>
          </cell>
          <cell r="JB2561" t="str">
            <v/>
          </cell>
        </row>
        <row r="2562">
          <cell r="B2562" t="str">
            <v>Primary</v>
          </cell>
          <cell r="C2562" t="str">
            <v>VMRC-0809-1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2008-09</v>
          </cell>
          <cell r="J2562" t="str">
            <v>None</v>
          </cell>
          <cell r="K2562" t="str">
            <v>Regular</v>
          </cell>
          <cell r="L2562" t="str">
            <v>Residential (SRF-4bed)</v>
          </cell>
          <cell r="N2562" t="str">
            <v>New</v>
          </cell>
          <cell r="P2562" t="str">
            <v>Not Approved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 t="str">
            <v xml:space="preserve"> </v>
          </cell>
          <cell r="AV2562">
            <v>5</v>
          </cell>
          <cell r="AX2562" t="str">
            <v/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 t="str">
            <v/>
          </cell>
        </row>
        <row r="2563">
          <cell r="B2563" t="str">
            <v>Primary</v>
          </cell>
          <cell r="C2563" t="str">
            <v>VMRC-0809-2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2008-09</v>
          </cell>
          <cell r="J2563" t="str">
            <v>None</v>
          </cell>
          <cell r="K2563" t="str">
            <v>Regular</v>
          </cell>
          <cell r="L2563" t="str">
            <v>Residential (SRF-3bed)</v>
          </cell>
          <cell r="N2563" t="str">
            <v>New</v>
          </cell>
          <cell r="P2563" t="str">
            <v>Discontinued</v>
          </cell>
          <cell r="Q2563" t="str">
            <v>DE</v>
          </cell>
          <cell r="T2563" t="str">
            <v>NON-NPO</v>
          </cell>
          <cell r="AC2563">
            <v>0</v>
          </cell>
          <cell r="AD2563">
            <v>200000</v>
          </cell>
          <cell r="AE2563">
            <v>100000</v>
          </cell>
          <cell r="AF2563">
            <v>100000</v>
          </cell>
          <cell r="AS2563">
            <v>3</v>
          </cell>
          <cell r="AT2563">
            <v>1</v>
          </cell>
          <cell r="AV2563">
            <v>6</v>
          </cell>
          <cell r="AX2563" t="str">
            <v/>
          </cell>
          <cell r="BV2563" t="str">
            <v>5909 Croft Ave</v>
          </cell>
          <cell r="EI2563" t="str">
            <v>X</v>
          </cell>
          <cell r="EK2563">
            <v>42207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VMRC-0809-3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2008-09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100000</v>
          </cell>
          <cell r="AF2564">
            <v>100000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153 Charbray Court</v>
          </cell>
          <cell r="EM2564">
            <v>41271</v>
          </cell>
          <cell r="EQ2564" t="str">
            <v>X</v>
          </cell>
          <cell r="EY2564">
            <v>41579</v>
          </cell>
          <cell r="JB2564" t="str">
            <v/>
          </cell>
        </row>
        <row r="2565">
          <cell r="B2565" t="str">
            <v>Primary</v>
          </cell>
          <cell r="C2565" t="str">
            <v>VMRC-0809-4</v>
          </cell>
          <cell r="D2565" t="str">
            <v>RD</v>
          </cell>
          <cell r="G2565" t="str">
            <v>VMRC</v>
          </cell>
          <cell r="H2565" t="str">
            <v>2008-09</v>
          </cell>
          <cell r="J2565" t="str">
            <v>None</v>
          </cell>
          <cell r="K2565" t="str">
            <v>Regular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NON-NPO</v>
          </cell>
          <cell r="AC2565">
            <v>0</v>
          </cell>
          <cell r="AD2565">
            <v>0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 t="str">
            <v/>
          </cell>
          <cell r="BV2565" t="str">
            <v>2428 Warlow Lane</v>
          </cell>
          <cell r="EQ2565" t="str">
            <v>N/A</v>
          </cell>
          <cell r="JB2565" t="str">
            <v/>
          </cell>
        </row>
        <row r="2566">
          <cell r="B2566" t="str">
            <v>Primary</v>
          </cell>
          <cell r="C2566" t="str">
            <v>VMRC-0809-5</v>
          </cell>
          <cell r="D2566" t="str">
            <v>RD</v>
          </cell>
          <cell r="G2566" t="str">
            <v>VMRC</v>
          </cell>
          <cell r="H2566" t="str">
            <v>2008-09</v>
          </cell>
          <cell r="J2566" t="str">
            <v>None</v>
          </cell>
          <cell r="K2566" t="str">
            <v>Regular</v>
          </cell>
          <cell r="L2566" t="str">
            <v>Residential (CCF-L4i)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E2566">
            <v>86000</v>
          </cell>
          <cell r="AF2566">
            <v>86000</v>
          </cell>
          <cell r="AS2566">
            <v>1</v>
          </cell>
          <cell r="AV2566">
            <v>3</v>
          </cell>
          <cell r="AX2566">
            <v>4</v>
          </cell>
          <cell r="BV2566" t="str">
            <v>524 E. Union Avenue</v>
          </cell>
          <cell r="EQ2566" t="str">
            <v>X</v>
          </cell>
          <cell r="JB2566" t="str">
            <v/>
          </cell>
        </row>
        <row r="2567">
          <cell r="B2567" t="str">
            <v>Primary</v>
          </cell>
          <cell r="C2567" t="str">
            <v>VMRC-0809-6</v>
          </cell>
          <cell r="D2567" t="str">
            <v>MS</v>
          </cell>
          <cell r="E2567" t="str">
            <v>X138</v>
          </cell>
          <cell r="G2567" t="str">
            <v>VMRC</v>
          </cell>
          <cell r="H2567" t="str">
            <v>2008-09</v>
          </cell>
          <cell r="J2567" t="str">
            <v>None</v>
          </cell>
          <cell r="K2567" t="str">
            <v>Regular</v>
          </cell>
          <cell r="L2567" t="str">
            <v>Other</v>
          </cell>
          <cell r="N2567" t="str">
            <v>New</v>
          </cell>
          <cell r="P2567" t="str">
            <v>Completed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90000</v>
          </cell>
          <cell r="AF2567">
            <v>90000</v>
          </cell>
          <cell r="AS2567">
            <v>1</v>
          </cell>
          <cell r="AT2567">
            <v>2</v>
          </cell>
          <cell r="AV2567">
            <v>6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 t="str">
            <v>N/A</v>
          </cell>
          <cell r="EY2567">
            <v>41579</v>
          </cell>
          <cell r="JB2567" t="str">
            <v/>
          </cell>
        </row>
        <row r="2568">
          <cell r="B2568" t="str">
            <v>Secondary</v>
          </cell>
          <cell r="C2568" t="str">
            <v>VMRC-0910-1</v>
          </cell>
          <cell r="D2568" t="str">
            <v>SS</v>
          </cell>
          <cell r="E2568" t="str">
            <v>X097</v>
          </cell>
          <cell r="G2568" t="str">
            <v>VMRC</v>
          </cell>
          <cell r="H2568" t="str">
            <v>2009-10</v>
          </cell>
          <cell r="J2568" t="str">
            <v>None</v>
          </cell>
          <cell r="K2568" t="str">
            <v>Regular</v>
          </cell>
          <cell r="L2568" t="str">
            <v>Crisis Support Services</v>
          </cell>
          <cell r="N2568" t="str">
            <v>Continued</v>
          </cell>
          <cell r="P2568" t="str">
            <v>Completed</v>
          </cell>
          <cell r="T2568" t="str">
            <v>NON-NPO</v>
          </cell>
          <cell r="AE2568">
            <v>75000</v>
          </cell>
          <cell r="AF2568">
            <v>75000</v>
          </cell>
          <cell r="AS2568">
            <v>2</v>
          </cell>
          <cell r="AV2568">
            <v>3</v>
          </cell>
          <cell r="AX2568" t="str">
            <v/>
          </cell>
          <cell r="BV2568" t="str">
            <v>10475 Almanor Circle</v>
          </cell>
          <cell r="EI2568">
            <v>42185</v>
          </cell>
          <cell r="EK2568">
            <v>42222</v>
          </cell>
          <cell r="EM2568">
            <v>42222</v>
          </cell>
          <cell r="EQ2568" t="str">
            <v>N/A</v>
          </cell>
          <cell r="EY2568" t="str">
            <v>X</v>
          </cell>
          <cell r="JB2568" t="str">
            <v/>
          </cell>
        </row>
        <row r="2569">
          <cell r="B2569" t="str">
            <v>Primary</v>
          </cell>
          <cell r="C2569" t="str">
            <v>VMRC-0910-2</v>
          </cell>
          <cell r="D2569" t="str">
            <v>RD</v>
          </cell>
          <cell r="G2569" t="str">
            <v>VMRC</v>
          </cell>
          <cell r="H2569" t="str">
            <v>2009-10</v>
          </cell>
          <cell r="J2569" t="str">
            <v>None</v>
          </cell>
          <cell r="K2569" t="str">
            <v>Regular</v>
          </cell>
          <cell r="L2569" t="str">
            <v>Residential (SRF-4bed)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 t="str">
            <v/>
          </cell>
          <cell r="BV2569" t="str">
            <v>3108 Princeton Ave</v>
          </cell>
          <cell r="EQ2569" t="str">
            <v>X</v>
          </cell>
          <cell r="JB2569" t="str">
            <v/>
          </cell>
        </row>
        <row r="2570">
          <cell r="B2570" t="str">
            <v>Primary</v>
          </cell>
          <cell r="C2570" t="str">
            <v>VMRC-0910-3</v>
          </cell>
          <cell r="D2570" t="str">
            <v>MS</v>
          </cell>
          <cell r="E2570" t="str">
            <v>X096</v>
          </cell>
          <cell r="G2570" t="str">
            <v>VMRC</v>
          </cell>
          <cell r="H2570" t="str">
            <v>2009-10</v>
          </cell>
          <cell r="J2570" t="str">
            <v>None</v>
          </cell>
          <cell r="K2570" t="str">
            <v>Regular</v>
          </cell>
          <cell r="L2570" t="str">
            <v>Other</v>
          </cell>
          <cell r="N2570" t="str">
            <v>New</v>
          </cell>
          <cell r="P2570" t="str">
            <v>Not Approved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 t="str">
            <v/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/>
          </cell>
        </row>
        <row r="2571">
          <cell r="B2571" t="str">
            <v>Primary</v>
          </cell>
          <cell r="C2571" t="str">
            <v>VMRC-0910-4</v>
          </cell>
          <cell r="D2571" t="str">
            <v>RD</v>
          </cell>
          <cell r="E2571" t="str">
            <v>X096</v>
          </cell>
          <cell r="G2571" t="str">
            <v>VMRC</v>
          </cell>
          <cell r="H2571" t="str">
            <v>2009-10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2</v>
          </cell>
          <cell r="AT2571">
            <v>1</v>
          </cell>
          <cell r="AV2571">
            <v>3</v>
          </cell>
          <cell r="AX2571">
            <v>5</v>
          </cell>
          <cell r="BV2571" t="str">
            <v>8816 Damian Court</v>
          </cell>
          <cell r="EQ2571" t="str">
            <v>X</v>
          </cell>
          <cell r="JB2571" t="str">
            <v/>
          </cell>
        </row>
        <row r="2572">
          <cell r="B2572" t="str">
            <v>Primary</v>
          </cell>
          <cell r="C2572" t="str">
            <v>VMRC-0910-5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2009-10</v>
          </cell>
          <cell r="J2572" t="str">
            <v>None</v>
          </cell>
          <cell r="K2572" t="str">
            <v>Regular</v>
          </cell>
          <cell r="L2572" t="str">
            <v>Crisis Services Step Down (CSSD)</v>
          </cell>
          <cell r="N2572" t="str">
            <v>New</v>
          </cell>
          <cell r="P2572" t="str">
            <v>Completed</v>
          </cell>
          <cell r="Q2572" t="str">
            <v>DE/SP</v>
          </cell>
          <cell r="T2572" t="str">
            <v>NON-NPO</v>
          </cell>
          <cell r="AE2572">
            <v>75000</v>
          </cell>
          <cell r="AF2572">
            <v>75000</v>
          </cell>
          <cell r="AS2572">
            <v>4</v>
          </cell>
          <cell r="AT2572">
            <v>1</v>
          </cell>
          <cell r="AV2572">
            <v>6</v>
          </cell>
          <cell r="AX2572">
            <v>6</v>
          </cell>
          <cell r="BV2572" t="str">
            <v>10475 Almanor Circle</v>
          </cell>
          <cell r="EQ2572" t="str">
            <v>X</v>
          </cell>
          <cell r="JB2572" t="str">
            <v/>
          </cell>
        </row>
        <row r="2573">
          <cell r="B2573" t="str">
            <v>Primary</v>
          </cell>
          <cell r="C2573" t="str">
            <v>VMRC-0910-6</v>
          </cell>
          <cell r="D2573" t="str">
            <v>RD</v>
          </cell>
          <cell r="G2573" t="str">
            <v>VMRC</v>
          </cell>
          <cell r="H2573" t="str">
            <v>2009-10</v>
          </cell>
          <cell r="J2573" t="str">
            <v>None</v>
          </cell>
          <cell r="K2573" t="str">
            <v>Regular</v>
          </cell>
          <cell r="L2573" t="str">
            <v>Residential (SRF-6bed)</v>
          </cell>
          <cell r="N2573" t="str">
            <v>New</v>
          </cell>
          <cell r="P2573" t="str">
            <v>Completed</v>
          </cell>
          <cell r="Q2573" t="str">
            <v>DE/SP</v>
          </cell>
          <cell r="T2573" t="str">
            <v>NON-NPO</v>
          </cell>
          <cell r="AE2573">
            <v>80000</v>
          </cell>
          <cell r="AF2573">
            <v>80000</v>
          </cell>
          <cell r="AS2573">
            <v>1</v>
          </cell>
          <cell r="AV2573">
            <v>5</v>
          </cell>
          <cell r="AX2573">
            <v>6</v>
          </cell>
          <cell r="BV2573" t="str">
            <v>2111 Livingston Lane</v>
          </cell>
          <cell r="EQ2573" t="str">
            <v>X</v>
          </cell>
          <cell r="JB2573" t="str">
            <v/>
          </cell>
        </row>
        <row r="2574">
          <cell r="B2574" t="str">
            <v>Primary</v>
          </cell>
          <cell r="C2574" t="str">
            <v>VMRC-1011-1</v>
          </cell>
          <cell r="D2574" t="str">
            <v>SS</v>
          </cell>
          <cell r="G2574" t="str">
            <v>VMRC</v>
          </cell>
          <cell r="H2574" t="str">
            <v>2010-11</v>
          </cell>
          <cell r="J2574" t="str">
            <v>None</v>
          </cell>
          <cell r="K2574" t="str">
            <v>Regular</v>
          </cell>
          <cell r="L2574" t="str">
            <v>Crisis Support Services</v>
          </cell>
          <cell r="N2574" t="str">
            <v>Continued</v>
          </cell>
          <cell r="P2574" t="str">
            <v>Not Approved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 t="str">
            <v/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 t="str">
            <v/>
          </cell>
        </row>
        <row r="2575">
          <cell r="B2575" t="str">
            <v>Primary</v>
          </cell>
          <cell r="C2575" t="str">
            <v>VMRC-1011-2</v>
          </cell>
          <cell r="D2575" t="str">
            <v>RD</v>
          </cell>
          <cell r="E2575" t="str">
            <v>X138</v>
          </cell>
          <cell r="G2575" t="str">
            <v>VMRC</v>
          </cell>
          <cell r="H2575" t="str">
            <v>2010-11</v>
          </cell>
          <cell r="J2575" t="str">
            <v>None</v>
          </cell>
          <cell r="K2575" t="str">
            <v>Regular</v>
          </cell>
          <cell r="L2575" t="str">
            <v>Residential (CCF-L4i)</v>
          </cell>
          <cell r="N2575" t="str">
            <v>New</v>
          </cell>
          <cell r="P2575" t="str">
            <v>Closed</v>
          </cell>
          <cell r="Q2575" t="str">
            <v>DE/SP</v>
          </cell>
          <cell r="T2575" t="str">
            <v>NON-NPO</v>
          </cell>
          <cell r="AE2575">
            <v>73107</v>
          </cell>
          <cell r="AF2575">
            <v>73107</v>
          </cell>
          <cell r="AS2575">
            <v>3</v>
          </cell>
          <cell r="AV2575">
            <v>2</v>
          </cell>
          <cell r="AX2575">
            <v>5</v>
          </cell>
          <cell r="BV2575" t="str">
            <v>1614 Blackbird</v>
          </cell>
          <cell r="EI2575">
            <v>42174</v>
          </cell>
          <cell r="EK2575">
            <v>42833</v>
          </cell>
          <cell r="EM2575">
            <v>42833</v>
          </cell>
          <cell r="EQ2575" t="str">
            <v>X</v>
          </cell>
          <cell r="EY2575" t="str">
            <v>X</v>
          </cell>
          <cell r="JB2575" t="str">
            <v/>
          </cell>
        </row>
        <row r="2576">
          <cell r="B2576" t="str">
            <v>Primary</v>
          </cell>
          <cell r="C2576" t="str">
            <v>VMRC-1011-3</v>
          </cell>
          <cell r="D2576" t="str">
            <v>DP</v>
          </cell>
          <cell r="G2576" t="str">
            <v>VMRC</v>
          </cell>
          <cell r="H2576" t="str">
            <v>2010-11</v>
          </cell>
          <cell r="J2576" t="str">
            <v>None</v>
          </cell>
          <cell r="K2576" t="str">
            <v>Regular</v>
          </cell>
          <cell r="L2576" t="str">
            <v>Day Program</v>
          </cell>
          <cell r="N2576" t="str">
            <v>New</v>
          </cell>
          <cell r="P2576" t="str">
            <v>Discontinued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 t="str">
            <v/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EY2576" t="str">
            <v>X</v>
          </cell>
          <cell r="JB2576" t="str">
            <v/>
          </cell>
        </row>
        <row r="2577">
          <cell r="B2577" t="str">
            <v>Primary</v>
          </cell>
          <cell r="C2577" t="str">
            <v>VMRC-1011-4</v>
          </cell>
          <cell r="D2577" t="str">
            <v>SS</v>
          </cell>
          <cell r="E2577" t="str">
            <v>X111</v>
          </cell>
          <cell r="G2577" t="str">
            <v>VMRC</v>
          </cell>
          <cell r="H2577" t="str">
            <v>2010-11</v>
          </cell>
          <cell r="J2577" t="str">
            <v>None</v>
          </cell>
          <cell r="K2577" t="str">
            <v>Regular</v>
          </cell>
          <cell r="L2577" t="str">
            <v>Crisis Support Services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 t="str">
            <v/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 t="str">
            <v/>
          </cell>
        </row>
        <row r="2578">
          <cell r="B2578" t="str">
            <v>Primary</v>
          </cell>
          <cell r="C2578" t="str">
            <v>VMRC-1011-5</v>
          </cell>
          <cell r="D2578" t="str">
            <v>RD</v>
          </cell>
          <cell r="E2578" t="str">
            <v>X357</v>
          </cell>
          <cell r="G2578" t="str">
            <v>VMRC</v>
          </cell>
          <cell r="H2578" t="str">
            <v>2010-11</v>
          </cell>
          <cell r="J2578" t="str">
            <v>None</v>
          </cell>
          <cell r="K2578" t="str">
            <v>Regular</v>
          </cell>
          <cell r="L2578" t="str">
            <v>Residential (CCF-L4i)</v>
          </cell>
          <cell r="N2578" t="str">
            <v>New</v>
          </cell>
          <cell r="P2578" t="str">
            <v>Completed</v>
          </cell>
          <cell r="T2578" t="str">
            <v>NON-NPO</v>
          </cell>
          <cell r="AE2578">
            <v>93995</v>
          </cell>
          <cell r="AF2578">
            <v>93995</v>
          </cell>
          <cell r="AS2578">
            <v>3</v>
          </cell>
          <cell r="AT2578" t="str">
            <v xml:space="preserve"> </v>
          </cell>
          <cell r="AV2578">
            <v>6</v>
          </cell>
          <cell r="AX2578">
            <v>6</v>
          </cell>
          <cell r="BV2578" t="str">
            <v>36 St. Andrews Road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VMRC-1112-1</v>
          </cell>
          <cell r="D2579" t="str">
            <v>DP</v>
          </cell>
          <cell r="E2579" t="str">
            <v>X138</v>
          </cell>
          <cell r="G2579" t="str">
            <v>VMRC</v>
          </cell>
          <cell r="H2579" t="str">
            <v>2011-12</v>
          </cell>
          <cell r="J2579" t="str">
            <v>None</v>
          </cell>
          <cell r="K2579" t="str">
            <v>Regular</v>
          </cell>
          <cell r="L2579" t="str">
            <v>Day Program</v>
          </cell>
          <cell r="N2579" t="str">
            <v>New</v>
          </cell>
          <cell r="P2579" t="str">
            <v>Completed</v>
          </cell>
          <cell r="Q2579" t="str">
            <v>DE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80000</v>
          </cell>
          <cell r="AF2579">
            <v>80000</v>
          </cell>
          <cell r="AS2579">
            <v>15</v>
          </cell>
          <cell r="AT2579">
            <v>3</v>
          </cell>
          <cell r="AV2579">
            <v>5</v>
          </cell>
          <cell r="AX2579" t="str">
            <v/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 t="str">
            <v>X</v>
          </cell>
          <cell r="EY2579">
            <v>41806</v>
          </cell>
          <cell r="JB2579" t="str">
            <v/>
          </cell>
        </row>
        <row r="2580">
          <cell r="B2580" t="str">
            <v>Primary</v>
          </cell>
          <cell r="C2580" t="str">
            <v>VMRC-1112-2</v>
          </cell>
          <cell r="D2580" t="str">
            <v>SS</v>
          </cell>
          <cell r="E2580" t="str">
            <v>X111</v>
          </cell>
          <cell r="G2580" t="str">
            <v>VMRC</v>
          </cell>
          <cell r="H2580" t="str">
            <v>2011-12</v>
          </cell>
          <cell r="J2580" t="str">
            <v>None</v>
          </cell>
          <cell r="K2580" t="str">
            <v>Regular</v>
          </cell>
          <cell r="L2580" t="str">
            <v>Crisis Support Services</v>
          </cell>
          <cell r="N2580" t="str">
            <v>New</v>
          </cell>
          <cell r="P2580" t="str">
            <v>Discontinued</v>
          </cell>
          <cell r="Q2580" t="str">
            <v>DE/SP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 t="str">
            <v/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 t="str">
            <v/>
          </cell>
        </row>
        <row r="2581">
          <cell r="B2581" t="str">
            <v>Primary</v>
          </cell>
          <cell r="C2581" t="str">
            <v>VMRC-1112-3</v>
          </cell>
          <cell r="D2581" t="str">
            <v>DP</v>
          </cell>
          <cell r="E2581" t="str">
            <v>X150</v>
          </cell>
          <cell r="G2581" t="str">
            <v>VMRC</v>
          </cell>
          <cell r="H2581" t="str">
            <v>2011-12</v>
          </cell>
          <cell r="J2581" t="str">
            <v>None</v>
          </cell>
          <cell r="K2581" t="str">
            <v>Regular</v>
          </cell>
          <cell r="L2581" t="str">
            <v>Day Program</v>
          </cell>
          <cell r="N2581" t="str">
            <v>New</v>
          </cell>
          <cell r="P2581" t="str">
            <v>Completed</v>
          </cell>
          <cell r="Q2581" t="str">
            <v>DE/SP</v>
          </cell>
          <cell r="T2581" t="str">
            <v>NON-NPO</v>
          </cell>
          <cell r="AE2581">
            <v>80000</v>
          </cell>
          <cell r="AF2581">
            <v>80000</v>
          </cell>
          <cell r="AS2581">
            <v>3</v>
          </cell>
          <cell r="AV2581">
            <v>2</v>
          </cell>
          <cell r="AX2581" t="str">
            <v/>
          </cell>
          <cell r="BV2581" t="str">
            <v>1217 J Street</v>
          </cell>
          <cell r="EI2581" t="str">
            <v>X</v>
          </cell>
          <cell r="EQ2581" t="str">
            <v>X</v>
          </cell>
          <cell r="JB2581" t="str">
            <v/>
          </cell>
        </row>
        <row r="2582">
          <cell r="B2582" t="str">
            <v>Primary</v>
          </cell>
          <cell r="C2582" t="str">
            <v>VMRC-1112-4</v>
          </cell>
          <cell r="D2582" t="str">
            <v>DP</v>
          </cell>
          <cell r="E2582" t="str">
            <v>X169</v>
          </cell>
          <cell r="G2582" t="str">
            <v>VMRC</v>
          </cell>
          <cell r="H2582" t="str">
            <v>2011-12</v>
          </cell>
          <cell r="J2582" t="str">
            <v>None</v>
          </cell>
          <cell r="K2582" t="str">
            <v>Regular</v>
          </cell>
          <cell r="L2582" t="str">
            <v>Day Program</v>
          </cell>
          <cell r="N2582" t="str">
            <v>New</v>
          </cell>
          <cell r="P2582" t="str">
            <v>Completed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75000</v>
          </cell>
          <cell r="AF2582">
            <v>75000</v>
          </cell>
          <cell r="AS2582">
            <v>2</v>
          </cell>
          <cell r="AT2582">
            <v>3</v>
          </cell>
          <cell r="AV2582">
            <v>2</v>
          </cell>
          <cell r="AX2582" t="str">
            <v/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 t="str">
            <v>X</v>
          </cell>
          <cell r="EY2582">
            <v>41806</v>
          </cell>
          <cell r="JB2582" t="str">
            <v/>
          </cell>
        </row>
        <row r="2583">
          <cell r="B2583" t="str">
            <v>Primary</v>
          </cell>
          <cell r="C2583" t="str">
            <v>VMRC-1213-1</v>
          </cell>
          <cell r="D2583" t="str">
            <v>RD</v>
          </cell>
          <cell r="E2583" t="str">
            <v>X357</v>
          </cell>
          <cell r="G2583" t="str">
            <v>VMRC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(SRF-4bed)</v>
          </cell>
          <cell r="N2583" t="str">
            <v>New</v>
          </cell>
          <cell r="P2583" t="str">
            <v>Completed</v>
          </cell>
          <cell r="T2583" t="str">
            <v>NON-NPO</v>
          </cell>
          <cell r="AE2583">
            <v>100000</v>
          </cell>
          <cell r="AF2583">
            <v>100000</v>
          </cell>
          <cell r="AT2583" t="str">
            <v xml:space="preserve"> </v>
          </cell>
          <cell r="AV2583">
            <v>4</v>
          </cell>
          <cell r="AX2583">
            <v>4</v>
          </cell>
          <cell r="BV2583" t="str">
            <v>21390 Eastern Heights Road</v>
          </cell>
          <cell r="EI2583">
            <v>42174</v>
          </cell>
          <cell r="EK2583">
            <v>42833</v>
          </cell>
          <cell r="EM2583">
            <v>42833</v>
          </cell>
          <cell r="EQ2583" t="str">
            <v>X</v>
          </cell>
          <cell r="EY2583" t="str">
            <v>X</v>
          </cell>
          <cell r="JB2583"/>
        </row>
        <row r="2584">
          <cell r="B2584" t="str">
            <v>Primary</v>
          </cell>
          <cell r="C2584" t="str">
            <v>VMRC-1213-2</v>
          </cell>
          <cell r="D2584" t="str">
            <v>RD</v>
          </cell>
          <cell r="E2584" t="str">
            <v>X138</v>
          </cell>
          <cell r="G2584" t="str">
            <v>VMRC</v>
          </cell>
          <cell r="H2584" t="str">
            <v>2012-13</v>
          </cell>
          <cell r="J2584" t="str">
            <v>PDC</v>
          </cell>
          <cell r="K2584" t="str">
            <v>Regular</v>
          </cell>
          <cell r="L2584" t="str">
            <v>10bed or Larger Facility (10+LF)</v>
          </cell>
          <cell r="N2584" t="str">
            <v>New</v>
          </cell>
          <cell r="P2584" t="str">
            <v>In Progress</v>
          </cell>
          <cell r="Q2584" t="str">
            <v>DE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210000</v>
          </cell>
          <cell r="AF2584">
            <v>210000</v>
          </cell>
          <cell r="AS2584">
            <v>15</v>
          </cell>
          <cell r="AT2584">
            <v>1</v>
          </cell>
          <cell r="AV2584">
            <v>2</v>
          </cell>
          <cell r="AX2584">
            <v>15</v>
          </cell>
          <cell r="BV2584" t="str">
            <v>2800 Paulson Road</v>
          </cell>
          <cell r="EI2584" t="str">
            <v>X</v>
          </cell>
          <cell r="EK2584">
            <v>42207</v>
          </cell>
          <cell r="EM2584">
            <v>42207</v>
          </cell>
          <cell r="EQ2584">
            <v>43177</v>
          </cell>
          <cell r="EY2584" t="str">
            <v>X</v>
          </cell>
          <cell r="JB2584" t="str">
            <v>Yes</v>
          </cell>
        </row>
        <row r="2585">
          <cell r="B2585" t="str">
            <v>Primary</v>
          </cell>
          <cell r="C2585" t="str">
            <v>VMRC-1213-3</v>
          </cell>
          <cell r="D2585" t="str">
            <v>RD</v>
          </cell>
          <cell r="E2585" t="str">
            <v>X169</v>
          </cell>
          <cell r="G2585" t="str">
            <v>VMRC</v>
          </cell>
          <cell r="H2585" t="str">
            <v>2012-13</v>
          </cell>
          <cell r="J2585" t="str">
            <v>None</v>
          </cell>
          <cell r="K2585" t="str">
            <v>Regular</v>
          </cell>
          <cell r="L2585" t="str">
            <v>Residential (SRF-5bed)</v>
          </cell>
          <cell r="N2585" t="str">
            <v>New</v>
          </cell>
          <cell r="P2585" t="str">
            <v>Completed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80000</v>
          </cell>
          <cell r="AF2585">
            <v>80000</v>
          </cell>
          <cell r="AS2585">
            <v>1</v>
          </cell>
          <cell r="AT2585">
            <v>3</v>
          </cell>
          <cell r="AV2585">
            <v>5</v>
          </cell>
          <cell r="AX2585">
            <v>5</v>
          </cell>
          <cell r="BV2585" t="str">
            <v>2650 Pinebrook Drive</v>
          </cell>
          <cell r="EI2585">
            <v>43250</v>
          </cell>
          <cell r="EK2585">
            <v>41438</v>
          </cell>
          <cell r="EM2585">
            <v>41479</v>
          </cell>
          <cell r="EQ2585" t="str">
            <v>X</v>
          </cell>
          <cell r="EY2585">
            <v>41730</v>
          </cell>
          <cell r="JB2585" t="str">
            <v/>
          </cell>
        </row>
        <row r="2586">
          <cell r="B2586" t="str">
            <v>Primary</v>
          </cell>
          <cell r="C2586" t="str">
            <v>VMRC-1213-4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New</v>
          </cell>
          <cell r="P2586" t="str">
            <v>Completed</v>
          </cell>
          <cell r="T2586" t="str">
            <v>NON-NPO</v>
          </cell>
          <cell r="AE2586">
            <v>80000</v>
          </cell>
          <cell r="AF2586">
            <v>80000</v>
          </cell>
          <cell r="AS2586">
            <v>3</v>
          </cell>
          <cell r="AV2586">
            <v>2</v>
          </cell>
          <cell r="AX2586">
            <v>5</v>
          </cell>
          <cell r="BV2586" t="str">
            <v>21373 Eastern Heights Road</v>
          </cell>
          <cell r="EI2586">
            <v>42916</v>
          </cell>
          <cell r="EK2586">
            <v>43435</v>
          </cell>
          <cell r="EM2586" t="str">
            <v>X</v>
          </cell>
          <cell r="EQ2586" t="str">
            <v>X</v>
          </cell>
          <cell r="EY2586" t="str">
            <v>X</v>
          </cell>
          <cell r="JB2586"/>
        </row>
        <row r="2587">
          <cell r="B2587" t="str">
            <v>Primary</v>
          </cell>
          <cell r="C2587" t="str">
            <v>VMRC-1213-5</v>
          </cell>
          <cell r="D2587" t="str">
            <v>RD</v>
          </cell>
          <cell r="E2587" t="str">
            <v>X170</v>
          </cell>
          <cell r="G2587" t="str">
            <v>VMRC</v>
          </cell>
          <cell r="H2587" t="str">
            <v>2012-13</v>
          </cell>
          <cell r="J2587" t="str">
            <v>None</v>
          </cell>
          <cell r="K2587" t="str">
            <v>Regular</v>
          </cell>
          <cell r="L2587" t="str">
            <v>Residential (SRF-5bed)</v>
          </cell>
          <cell r="N2587" t="str">
            <v>New</v>
          </cell>
          <cell r="P2587" t="str">
            <v>Completed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86000</v>
          </cell>
          <cell r="AF2587">
            <v>86000</v>
          </cell>
          <cell r="AS2587">
            <v>2</v>
          </cell>
          <cell r="AT2587">
            <v>2</v>
          </cell>
          <cell r="AV2587">
            <v>3</v>
          </cell>
          <cell r="AX2587">
            <v>5</v>
          </cell>
          <cell r="BV2587" t="str">
            <v>2673 E. Junction Drive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VMRC-1213-6</v>
          </cell>
          <cell r="D2588" t="str">
            <v>TD</v>
          </cell>
          <cell r="E2588" t="str">
            <v>X116</v>
          </cell>
          <cell r="G2588" t="str">
            <v>VMRC</v>
          </cell>
          <cell r="H2588" t="str">
            <v>2012-13</v>
          </cell>
          <cell r="J2588" t="str">
            <v>None</v>
          </cell>
          <cell r="K2588" t="str">
            <v>Regular</v>
          </cell>
          <cell r="L2588" t="str">
            <v>Training</v>
          </cell>
          <cell r="N2588" t="str">
            <v>New</v>
          </cell>
          <cell r="P2588" t="str">
            <v>Discontinued</v>
          </cell>
          <cell r="Q2588" t="str">
            <v>DE</v>
          </cell>
          <cell r="T2588" t="str">
            <v>NON-NPO</v>
          </cell>
          <cell r="AE2588">
            <v>90000</v>
          </cell>
          <cell r="AF2588">
            <v>90000</v>
          </cell>
          <cell r="AS2588">
            <v>1</v>
          </cell>
          <cell r="AV2588">
            <v>5</v>
          </cell>
          <cell r="AX2588" t="str">
            <v/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 t="str">
            <v/>
          </cell>
        </row>
        <row r="2589">
          <cell r="B2589" t="str">
            <v>Primary</v>
          </cell>
          <cell r="C2589" t="str">
            <v>VMRC-1213-7</v>
          </cell>
          <cell r="D2589" t="str">
            <v>MS</v>
          </cell>
          <cell r="E2589" t="str">
            <v>X117</v>
          </cell>
          <cell r="G2589" t="str">
            <v>VMRC</v>
          </cell>
          <cell r="H2589" t="str">
            <v>2012-13</v>
          </cell>
          <cell r="J2589" t="str">
            <v>None</v>
          </cell>
          <cell r="K2589" t="str">
            <v>Regular</v>
          </cell>
          <cell r="L2589" t="str">
            <v>Other</v>
          </cell>
          <cell r="N2589" t="str">
            <v>New</v>
          </cell>
          <cell r="P2589" t="str">
            <v>Completed</v>
          </cell>
          <cell r="T2589" t="str">
            <v>NON-NPO</v>
          </cell>
          <cell r="AE2589">
            <v>7125</v>
          </cell>
          <cell r="AF2589">
            <v>7125</v>
          </cell>
          <cell r="AS2589">
            <v>1</v>
          </cell>
          <cell r="AV2589">
            <v>5</v>
          </cell>
          <cell r="AX2589" t="str">
            <v/>
          </cell>
          <cell r="BV2589" t="str">
            <v>2428 Warlow Lane</v>
          </cell>
          <cell r="EI2589" t="str">
            <v>X</v>
          </cell>
          <cell r="EQ2589" t="str">
            <v>X</v>
          </cell>
          <cell r="JB2589" t="str">
            <v/>
          </cell>
        </row>
        <row r="2590">
          <cell r="B2590" t="str">
            <v>Primary</v>
          </cell>
          <cell r="C2590" t="str">
            <v>VMRC-1314-1</v>
          </cell>
          <cell r="D2590" t="str">
            <v>DP</v>
          </cell>
          <cell r="E2590" t="str">
            <v>X118</v>
          </cell>
          <cell r="G2590" t="str">
            <v>VMRC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Discontinued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75000</v>
          </cell>
          <cell r="AF2590">
            <v>75000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VMRC-1314-2</v>
          </cell>
          <cell r="D2591" t="str">
            <v>RD</v>
          </cell>
          <cell r="E2591" t="str">
            <v>X119</v>
          </cell>
          <cell r="G2591" t="str">
            <v>VMRC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Crisis Services Step Down (CSSD)</v>
          </cell>
          <cell r="N2591" t="str">
            <v>New</v>
          </cell>
          <cell r="P2591" t="str">
            <v>Completed</v>
          </cell>
          <cell r="Q2591" t="str">
            <v>DE/SP</v>
          </cell>
          <cell r="T2591" t="str">
            <v>NON-NPO</v>
          </cell>
          <cell r="AE2591">
            <v>80000</v>
          </cell>
          <cell r="AF2591">
            <v>80000</v>
          </cell>
          <cell r="AS2591">
            <v>3</v>
          </cell>
          <cell r="AV2591">
            <v>5</v>
          </cell>
          <cell r="AX2591">
            <v>5</v>
          </cell>
          <cell r="BV2591" t="str">
            <v>5345 Barbados Circle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VMRC-1314-3</v>
          </cell>
          <cell r="D2592" t="str">
            <v>RD</v>
          </cell>
          <cell r="E2592" t="str">
            <v>X197</v>
          </cell>
          <cell r="G2592" t="str">
            <v>VMRC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Crisis Services Step Down (CSSD)</v>
          </cell>
          <cell r="N2592" t="str">
            <v>New</v>
          </cell>
          <cell r="P2592" t="str">
            <v>Not Approved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93995</v>
          </cell>
          <cell r="AF2592">
            <v>93995</v>
          </cell>
          <cell r="AS2592">
            <v>6</v>
          </cell>
          <cell r="AV2592">
            <v>2</v>
          </cell>
          <cell r="AX2592" t="str">
            <v/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EY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VMRC-1314-4</v>
          </cell>
          <cell r="D2593" t="str">
            <v>RD</v>
          </cell>
          <cell r="E2593" t="str">
            <v>X196</v>
          </cell>
          <cell r="G2593" t="str">
            <v>VMRC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(SRF-5bed)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80000</v>
          </cell>
          <cell r="AF2593">
            <v>80000</v>
          </cell>
          <cell r="AS2593">
            <v>2</v>
          </cell>
          <cell r="AT2593">
            <v>1</v>
          </cell>
          <cell r="AV2593">
            <v>5</v>
          </cell>
          <cell r="AX2593">
            <v>5</v>
          </cell>
          <cell r="BV2593" t="str">
            <v>2602 Breaker Way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VMRC-1314-5</v>
          </cell>
          <cell r="D2594" t="str">
            <v>RD</v>
          </cell>
          <cell r="E2594" t="str">
            <v>X169</v>
          </cell>
          <cell r="G2594" t="str">
            <v>VMRC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(SRF-5bed)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75000</v>
          </cell>
          <cell r="AF2594">
            <v>75000</v>
          </cell>
          <cell r="AS2594">
            <v>3</v>
          </cell>
          <cell r="AT2594">
            <v>1</v>
          </cell>
          <cell r="AV2594">
            <v>5</v>
          </cell>
          <cell r="AX2594">
            <v>5</v>
          </cell>
          <cell r="BV2594" t="str">
            <v>2428 Warlow Lane</v>
          </cell>
          <cell r="EI2594" t="str">
            <v>X</v>
          </cell>
          <cell r="EK2594">
            <v>42543</v>
          </cell>
          <cell r="EM2594">
            <v>42543</v>
          </cell>
          <cell r="EQ2594" t="str">
            <v>X</v>
          </cell>
          <cell r="EY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VMRC-1314-6</v>
          </cell>
          <cell r="D2595" t="str">
            <v>RD</v>
          </cell>
          <cell r="E2595" t="str">
            <v>X197</v>
          </cell>
          <cell r="G2595" t="str">
            <v>VMRC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(SRF-5bed)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80000</v>
          </cell>
          <cell r="AF2595">
            <v>80000</v>
          </cell>
          <cell r="AS2595">
            <v>5</v>
          </cell>
          <cell r="AV2595">
            <v>5</v>
          </cell>
          <cell r="AX2595">
            <v>5</v>
          </cell>
          <cell r="BV2595" t="str">
            <v>9555 Priscilla Lane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Secondary</v>
          </cell>
          <cell r="C2596" t="str">
            <v>VMRC-1314-7</v>
          </cell>
          <cell r="D2596" t="str">
            <v>RD</v>
          </cell>
          <cell r="E2596" t="str">
            <v>X138</v>
          </cell>
          <cell r="G2596" t="str">
            <v>VMRC</v>
          </cell>
          <cell r="H2596" t="str">
            <v>2013-14</v>
          </cell>
          <cell r="J2596" t="str">
            <v>PDC</v>
          </cell>
          <cell r="K2596" t="str">
            <v>Regular</v>
          </cell>
          <cell r="L2596" t="str">
            <v>10bed or Larger Facility (10+LF)</v>
          </cell>
          <cell r="N2596" t="str">
            <v>Continued</v>
          </cell>
          <cell r="P2596" t="str">
            <v>In Progress</v>
          </cell>
          <cell r="Q2596" t="str">
            <v>DE/SP</v>
          </cell>
          <cell r="T2596" t="str">
            <v>NON-NPO</v>
          </cell>
          <cell r="AE2596">
            <v>215000</v>
          </cell>
          <cell r="AF2596">
            <v>215000</v>
          </cell>
          <cell r="AS2596">
            <v>1</v>
          </cell>
          <cell r="AV2596">
            <v>4</v>
          </cell>
          <cell r="AX2596" t="str">
            <v/>
          </cell>
          <cell r="BV2596" t="str">
            <v>2800 Paulson Road</v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VMRC-1415-1</v>
          </cell>
          <cell r="D2597" t="str">
            <v>RD</v>
          </cell>
          <cell r="E2597" t="str">
            <v>X169</v>
          </cell>
          <cell r="G2597" t="str">
            <v>VMRC</v>
          </cell>
          <cell r="H2597" t="str">
            <v>2014-15</v>
          </cell>
          <cell r="J2597" t="str">
            <v>None</v>
          </cell>
          <cell r="K2597" t="str">
            <v>Regular</v>
          </cell>
          <cell r="L2597" t="str">
            <v>Crisis Services Step Down (CSSD)</v>
          </cell>
          <cell r="N2597" t="str">
            <v>New</v>
          </cell>
          <cell r="P2597" t="str">
            <v>Completed</v>
          </cell>
          <cell r="Q2597" t="str">
            <v>DE/SP</v>
          </cell>
          <cell r="T2597" t="str">
            <v>NON-NPO</v>
          </cell>
          <cell r="AD2597">
            <v>30000</v>
          </cell>
          <cell r="AE2597">
            <v>73107</v>
          </cell>
          <cell r="AF2597">
            <v>73107</v>
          </cell>
          <cell r="AS2597">
            <v>2</v>
          </cell>
          <cell r="AT2597" t="str">
            <v xml:space="preserve"> </v>
          </cell>
          <cell r="AV2597">
            <v>3</v>
          </cell>
          <cell r="AX2597">
            <v>5</v>
          </cell>
          <cell r="BV2597" t="str">
            <v>560 Ashland Street, Turlock, CA</v>
          </cell>
          <cell r="EI2597">
            <v>42185</v>
          </cell>
          <cell r="EK2597">
            <v>42222</v>
          </cell>
          <cell r="EM2597">
            <v>42222</v>
          </cell>
          <cell r="EQ2597">
            <v>42727</v>
          </cell>
          <cell r="EY2597" t="str">
            <v>X</v>
          </cell>
          <cell r="JB2597" t="str">
            <v/>
          </cell>
        </row>
        <row r="2598">
          <cell r="B2598" t="str">
            <v>Primary</v>
          </cell>
          <cell r="C2598" t="str">
            <v>VMRC-1415-2</v>
          </cell>
          <cell r="D2598" t="str">
            <v>RD</v>
          </cell>
          <cell r="E2598" t="str">
            <v>X170</v>
          </cell>
          <cell r="G2598" t="str">
            <v>VMRC</v>
          </cell>
          <cell r="H2598" t="str">
            <v>2014-15</v>
          </cell>
          <cell r="J2598" t="str">
            <v>None</v>
          </cell>
          <cell r="K2598" t="str">
            <v>Regular</v>
          </cell>
          <cell r="L2598" t="str">
            <v>Residential (SRF-3bed)</v>
          </cell>
          <cell r="N2598" t="str">
            <v>New</v>
          </cell>
          <cell r="P2598" t="str">
            <v>Completed</v>
          </cell>
          <cell r="Q2598" t="str">
            <v>DE</v>
          </cell>
          <cell r="T2598" t="str">
            <v>NON-NPO</v>
          </cell>
          <cell r="AD2598">
            <v>125000</v>
          </cell>
          <cell r="AE2598">
            <v>73107</v>
          </cell>
          <cell r="AF2598">
            <v>73107</v>
          </cell>
          <cell r="AS2598">
            <v>1</v>
          </cell>
          <cell r="AV2598">
            <v>3</v>
          </cell>
          <cell r="AX2598">
            <v>3</v>
          </cell>
          <cell r="BV2598" t="str">
            <v>3108 Princeton Ave</v>
          </cell>
          <cell r="EI2598">
            <v>42551</v>
          </cell>
          <cell r="EK2598">
            <v>42622</v>
          </cell>
          <cell r="EM2598">
            <v>42207</v>
          </cell>
          <cell r="EQ2598" t="str">
            <v>X</v>
          </cell>
          <cell r="EY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VMRC-1415-3</v>
          </cell>
          <cell r="D2599" t="str">
            <v>RD</v>
          </cell>
          <cell r="E2599" t="str">
            <v>X220</v>
          </cell>
          <cell r="G2599" t="str">
            <v>VMRC</v>
          </cell>
          <cell r="H2599" t="str">
            <v>2014-15</v>
          </cell>
          <cell r="J2599" t="str">
            <v>PDC</v>
          </cell>
          <cell r="K2599" t="str">
            <v>Regular</v>
          </cell>
          <cell r="L2599" t="str">
            <v>Residential (SRF-5bed)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80000</v>
          </cell>
          <cell r="AF2599">
            <v>80000</v>
          </cell>
          <cell r="AS2599">
            <v>3</v>
          </cell>
          <cell r="AV2599">
            <v>2</v>
          </cell>
          <cell r="AX2599">
            <v>5</v>
          </cell>
          <cell r="BV2599" t="str">
            <v>949 Wilora</v>
          </cell>
          <cell r="EI2599" t="str">
            <v>X</v>
          </cell>
          <cell r="EK2599">
            <v>42543</v>
          </cell>
          <cell r="EM2599">
            <v>42543</v>
          </cell>
          <cell r="EQ2599">
            <v>42893</v>
          </cell>
          <cell r="EY2599" t="str">
            <v>X</v>
          </cell>
          <cell r="JB2599" t="str">
            <v>Yes</v>
          </cell>
        </row>
        <row r="2600">
          <cell r="B2600" t="str">
            <v>Primary</v>
          </cell>
          <cell r="C2600" t="str">
            <v>VMRC-1415-4</v>
          </cell>
          <cell r="D2600" t="str">
            <v>RD</v>
          </cell>
          <cell r="E2600" t="str">
            <v>X128</v>
          </cell>
          <cell r="G2600" t="str">
            <v>VMRC</v>
          </cell>
          <cell r="H2600" t="str">
            <v>2014-15</v>
          </cell>
          <cell r="J2600" t="str">
            <v>None</v>
          </cell>
          <cell r="K2600" t="str">
            <v>Regular</v>
          </cell>
          <cell r="L2600" t="str">
            <v>Residential (SRF-5bed)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80000</v>
          </cell>
          <cell r="AF2600">
            <v>80000</v>
          </cell>
          <cell r="AS2600">
            <v>1</v>
          </cell>
          <cell r="AT2600">
            <v>5</v>
          </cell>
          <cell r="AV2600">
            <v>5</v>
          </cell>
          <cell r="AX2600">
            <v>5</v>
          </cell>
          <cell r="BV2600" t="str">
            <v>12773 N. Lower Sacramento Road, Lodi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Secondary</v>
          </cell>
          <cell r="C2601" t="str">
            <v>VMRC-1415-5</v>
          </cell>
          <cell r="D2601" t="str">
            <v>RD</v>
          </cell>
          <cell r="E2601" t="str">
            <v>X138</v>
          </cell>
          <cell r="G2601" t="str">
            <v>VMRC</v>
          </cell>
          <cell r="H2601" t="str">
            <v>2014-15</v>
          </cell>
          <cell r="J2601" t="str">
            <v>PDC</v>
          </cell>
          <cell r="K2601" t="str">
            <v>Regular</v>
          </cell>
          <cell r="L2601" t="str">
            <v>10bed or Larger Facility (10+LF)</v>
          </cell>
          <cell r="N2601" t="str">
            <v>Continued</v>
          </cell>
          <cell r="P2601" t="str">
            <v>In Progress</v>
          </cell>
          <cell r="Q2601" t="str">
            <v>DE/SP</v>
          </cell>
          <cell r="T2601" t="str">
            <v>NON-NPO</v>
          </cell>
          <cell r="AE2601">
            <v>183554.6</v>
          </cell>
          <cell r="AF2601">
            <v>183554.6</v>
          </cell>
          <cell r="AS2601">
            <v>3</v>
          </cell>
          <cell r="AT2601">
            <v>1</v>
          </cell>
          <cell r="AV2601">
            <v>3</v>
          </cell>
          <cell r="AX2601" t="str">
            <v/>
          </cell>
          <cell r="BV2601" t="str">
            <v>2800 Paulson Road</v>
          </cell>
          <cell r="EQ2601" t="str">
            <v>X</v>
          </cell>
          <cell r="JB2601" t="str">
            <v/>
          </cell>
        </row>
        <row r="2602">
          <cell r="B2602" t="str">
            <v>Primary</v>
          </cell>
          <cell r="C2602" t="str">
            <v>VMRC-1415-6</v>
          </cell>
          <cell r="D2602" t="str">
            <v>RD</v>
          </cell>
          <cell r="E2602" t="str">
            <v>X116</v>
          </cell>
          <cell r="G2602" t="str">
            <v>VMRC</v>
          </cell>
          <cell r="H2602" t="str">
            <v>2014-15</v>
          </cell>
          <cell r="J2602" t="str">
            <v>None</v>
          </cell>
          <cell r="K2602" t="str">
            <v>RAP</v>
          </cell>
          <cell r="L2602" t="str">
            <v>Residential (SRF-5bed)</v>
          </cell>
          <cell r="N2602" t="str">
            <v>New</v>
          </cell>
          <cell r="P2602" t="str">
            <v>Discontinued</v>
          </cell>
          <cell r="Q2602" t="str">
            <v>DE/SP</v>
          </cell>
          <cell r="T2602" t="str">
            <v>NON-NPO</v>
          </cell>
          <cell r="AC2602">
            <v>200000</v>
          </cell>
          <cell r="AD2602">
            <v>300000</v>
          </cell>
          <cell r="AE2602">
            <v>150000</v>
          </cell>
          <cell r="AF2602">
            <v>150000</v>
          </cell>
          <cell r="AS2602">
            <v>3</v>
          </cell>
          <cell r="AT2602">
            <v>1</v>
          </cell>
          <cell r="AX2602" t="str">
            <v/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EY2602" t="str">
            <v>X</v>
          </cell>
          <cell r="JB2602" t="str">
            <v/>
          </cell>
        </row>
        <row r="2603">
          <cell r="B2603" t="str">
            <v>Primary</v>
          </cell>
          <cell r="C2603" t="str">
            <v>VMRC-1516-1</v>
          </cell>
          <cell r="D2603" t="str">
            <v>RD</v>
          </cell>
          <cell r="E2603" t="str">
            <v>X117</v>
          </cell>
          <cell r="G2603" t="str">
            <v>VMRC</v>
          </cell>
          <cell r="H2603" t="str">
            <v>2015-16</v>
          </cell>
          <cell r="J2603" t="str">
            <v>None</v>
          </cell>
          <cell r="K2603" t="str">
            <v>Regular</v>
          </cell>
          <cell r="L2603" t="str">
            <v>Residential (SRF-5bed)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80000</v>
          </cell>
          <cell r="AF2603">
            <v>80000</v>
          </cell>
          <cell r="AS2603">
            <v>1</v>
          </cell>
          <cell r="AT2603">
            <v>1</v>
          </cell>
          <cell r="AV2603">
            <v>4</v>
          </cell>
          <cell r="AX2603">
            <v>5</v>
          </cell>
          <cell r="BV2603" t="str">
            <v>3832 N. Cherryland</v>
          </cell>
          <cell r="EI2603">
            <v>42551</v>
          </cell>
          <cell r="EK2603">
            <v>42622</v>
          </cell>
          <cell r="EM2603">
            <v>42657</v>
          </cell>
          <cell r="EQ2603" t="str">
            <v>X</v>
          </cell>
          <cell r="EY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VMRC-1516-2</v>
          </cell>
          <cell r="D2604" t="str">
            <v>RD</v>
          </cell>
          <cell r="E2604" t="str">
            <v>X119</v>
          </cell>
          <cell r="G2604" t="str">
            <v>VMRC</v>
          </cell>
          <cell r="H2604" t="str">
            <v>2015-16</v>
          </cell>
          <cell r="J2604" t="str">
            <v>None</v>
          </cell>
          <cell r="K2604" t="str">
            <v>Regular</v>
          </cell>
          <cell r="L2604" t="str">
            <v>Residential (SRF-5bed)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V2604">
            <v>5</v>
          </cell>
          <cell r="AX2604">
            <v>5</v>
          </cell>
          <cell r="BV2604" t="str">
            <v>3108 Princeton Ave</v>
          </cell>
          <cell r="EI2604">
            <v>42174</v>
          </cell>
          <cell r="EK2604">
            <v>42833</v>
          </cell>
          <cell r="EM2604">
            <v>42833</v>
          </cell>
          <cell r="EQ2604">
            <v>42898</v>
          </cell>
          <cell r="EY2604" t="str">
            <v>X</v>
          </cell>
          <cell r="JB2604" t="str">
            <v/>
          </cell>
        </row>
        <row r="2605">
          <cell r="B2605" t="str">
            <v>Primary</v>
          </cell>
          <cell r="C2605" t="str">
            <v>VMRC-1516-3</v>
          </cell>
          <cell r="D2605" t="str">
            <v>RD</v>
          </cell>
          <cell r="E2605" t="str">
            <v>X247</v>
          </cell>
          <cell r="G2605" t="str">
            <v>VMRC</v>
          </cell>
          <cell r="H2605" t="str">
            <v>2015-16</v>
          </cell>
          <cell r="J2605" t="str">
            <v>None</v>
          </cell>
          <cell r="K2605" t="str">
            <v>Regular</v>
          </cell>
          <cell r="L2605" t="str">
            <v>Residential (SRF-5bed)</v>
          </cell>
          <cell r="N2605" t="str">
            <v>New</v>
          </cell>
          <cell r="P2605" t="str">
            <v>In Progress</v>
          </cell>
          <cell r="T2605" t="str">
            <v>NON-NPO</v>
          </cell>
          <cell r="AC2605">
            <v>200000</v>
          </cell>
          <cell r="AD2605">
            <v>300000</v>
          </cell>
          <cell r="AE2605">
            <v>100000</v>
          </cell>
          <cell r="AF2605">
            <v>100000</v>
          </cell>
          <cell r="AS2605">
            <v>3</v>
          </cell>
          <cell r="AT2605" t="str">
            <v xml:space="preserve"> </v>
          </cell>
          <cell r="AV2605">
            <v>2</v>
          </cell>
          <cell r="AX2605">
            <v>5</v>
          </cell>
          <cell r="BV2605" t="str">
            <v>2210 Clock Tower Court</v>
          </cell>
          <cell r="EI2605">
            <v>42551</v>
          </cell>
          <cell r="EK2605">
            <v>42720</v>
          </cell>
          <cell r="EM2605">
            <v>42720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VMRC-1516-4</v>
          </cell>
          <cell r="D2606" t="str">
            <v>RD</v>
          </cell>
          <cell r="E2606" t="str">
            <v>X248</v>
          </cell>
          <cell r="G2606" t="str">
            <v>VMRC</v>
          </cell>
          <cell r="H2606" t="str">
            <v>2015-16</v>
          </cell>
          <cell r="J2606" t="str">
            <v>PDC</v>
          </cell>
          <cell r="K2606" t="str">
            <v>Regular</v>
          </cell>
          <cell r="L2606" t="str">
            <v>Residential (ICF-DDCN)</v>
          </cell>
          <cell r="N2606" t="str">
            <v>New</v>
          </cell>
          <cell r="P2606" t="str">
            <v>Discontinued</v>
          </cell>
          <cell r="Q2606" t="str">
            <v>DE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125000</v>
          </cell>
          <cell r="AF2606">
            <v>125000</v>
          </cell>
          <cell r="AS2606">
            <v>3</v>
          </cell>
          <cell r="AT2606">
            <v>1</v>
          </cell>
          <cell r="AV2606">
            <v>3</v>
          </cell>
          <cell r="AX2606">
            <v>6</v>
          </cell>
          <cell r="BV2606" t="str">
            <v>TBD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VMRC-1617-1</v>
          </cell>
          <cell r="D2607" t="str">
            <v>SS</v>
          </cell>
          <cell r="E2607" t="str">
            <v>X357</v>
          </cell>
          <cell r="G2607" t="str">
            <v>VMRC</v>
          </cell>
          <cell r="H2607" t="str">
            <v>2016-17</v>
          </cell>
          <cell r="J2607" t="str">
            <v>None</v>
          </cell>
          <cell r="K2607" t="str">
            <v>PDC</v>
          </cell>
          <cell r="L2607" t="str">
            <v>Crisis Support Services</v>
          </cell>
          <cell r="N2607" t="str">
            <v>New</v>
          </cell>
          <cell r="P2607" t="str">
            <v>Completed</v>
          </cell>
          <cell r="Q2607" t="str">
            <v>DE</v>
          </cell>
          <cell r="T2607" t="str">
            <v>NON-NPO</v>
          </cell>
          <cell r="AC2607">
            <v>0</v>
          </cell>
          <cell r="AD2607">
            <v>200000</v>
          </cell>
          <cell r="AE2607">
            <v>230000</v>
          </cell>
          <cell r="AF2607">
            <v>230000</v>
          </cell>
          <cell r="AS2607">
            <v>5</v>
          </cell>
          <cell r="AT2607">
            <v>15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42916</v>
          </cell>
          <cell r="EK2607">
            <v>43435</v>
          </cell>
          <cell r="EM2607" t="str">
            <v>X</v>
          </cell>
          <cell r="EQ2607" t="str">
            <v>X</v>
          </cell>
          <cell r="EY2607" t="str">
            <v>X</v>
          </cell>
          <cell r="JB2607" t="str">
            <v>Yes</v>
          </cell>
        </row>
        <row r="2608">
          <cell r="B2608" t="str">
            <v>Primary</v>
          </cell>
          <cell r="C2608" t="str">
            <v>VMRC-1617-2</v>
          </cell>
          <cell r="D2608" t="str">
            <v>RD</v>
          </cell>
          <cell r="E2608" t="str">
            <v>X134</v>
          </cell>
          <cell r="G2608" t="str">
            <v>VMRC</v>
          </cell>
          <cell r="H2608" t="str">
            <v>2016-17</v>
          </cell>
          <cell r="J2608" t="str">
            <v>None</v>
          </cell>
          <cell r="K2608" t="str">
            <v>Regular</v>
          </cell>
          <cell r="L2608" t="str">
            <v>Residential (SRF-5bed)</v>
          </cell>
          <cell r="N2608" t="str">
            <v>New</v>
          </cell>
          <cell r="P2608" t="str">
            <v>In Progress</v>
          </cell>
          <cell r="Q2608" t="str">
            <v>DE</v>
          </cell>
          <cell r="T2608" t="str">
            <v>NON-NPO</v>
          </cell>
          <cell r="AE2608">
            <v>90000</v>
          </cell>
          <cell r="AF2608">
            <v>90000</v>
          </cell>
          <cell r="AS2608">
            <v>3</v>
          </cell>
          <cell r="AT2608">
            <v>0</v>
          </cell>
          <cell r="AV2608">
            <v>5</v>
          </cell>
          <cell r="AX2608">
            <v>5</v>
          </cell>
          <cell r="BV2608" t="str">
            <v>14151 N Tully Road</v>
          </cell>
          <cell r="EI2608">
            <v>42907</v>
          </cell>
          <cell r="EK2608">
            <v>42977</v>
          </cell>
          <cell r="EM2608">
            <v>42977</v>
          </cell>
          <cell r="EQ2608">
            <v>43196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VMRC-1617-3</v>
          </cell>
          <cell r="D2609" t="str">
            <v>RD</v>
          </cell>
          <cell r="E2609" t="str">
            <v>X091</v>
          </cell>
          <cell r="G2609" t="str">
            <v>VMRC</v>
          </cell>
          <cell r="H2609" t="str">
            <v>2016-17</v>
          </cell>
          <cell r="J2609" t="str">
            <v>None</v>
          </cell>
          <cell r="K2609" t="str">
            <v>Regular</v>
          </cell>
          <cell r="L2609" t="str">
            <v>Residential (SRF-5bed)</v>
          </cell>
          <cell r="N2609" t="str">
            <v>New</v>
          </cell>
          <cell r="P2609" t="str">
            <v>In Progress</v>
          </cell>
          <cell r="T2609" t="str">
            <v>NON-NPO</v>
          </cell>
          <cell r="AE2609">
            <v>90000</v>
          </cell>
          <cell r="AF2609">
            <v>90000</v>
          </cell>
          <cell r="AS2609">
            <v>1</v>
          </cell>
          <cell r="AV2609">
            <v>5</v>
          </cell>
          <cell r="AX2609">
            <v>5</v>
          </cell>
          <cell r="BV2609" t="str">
            <v>3716 Jagger Lane</v>
          </cell>
          <cell r="EI2609">
            <v>42907</v>
          </cell>
          <cell r="EK2609">
            <v>43146</v>
          </cell>
          <cell r="EM2609">
            <v>43146</v>
          </cell>
          <cell r="EQ2609">
            <v>43414</v>
          </cell>
          <cell r="JB2609" t="str">
            <v/>
          </cell>
        </row>
        <row r="2610">
          <cell r="B2610" t="str">
            <v>Primary</v>
          </cell>
          <cell r="C2610" t="str">
            <v>VMRC-1617-4</v>
          </cell>
          <cell r="D2610" t="str">
            <v>LDP</v>
          </cell>
          <cell r="E2610" t="str">
            <v>X135</v>
          </cell>
          <cell r="G2610" t="str">
            <v>VMRC</v>
          </cell>
          <cell r="H2610" t="str">
            <v>2016-17</v>
          </cell>
          <cell r="J2610" t="str">
            <v>PDC</v>
          </cell>
          <cell r="K2610" t="str">
            <v>PDC</v>
          </cell>
          <cell r="L2610" t="str">
            <v>Licensed Day Program</v>
          </cell>
          <cell r="N2610" t="str">
            <v>New</v>
          </cell>
          <cell r="P2610" t="str">
            <v>In Progress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 t="str">
            <v>X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>Yes</v>
          </cell>
        </row>
        <row r="2611">
          <cell r="B2611" t="str">
            <v>Primary</v>
          </cell>
          <cell r="C2611" t="str">
            <v>VMRC-1617-5</v>
          </cell>
          <cell r="D2611" t="str">
            <v>RD</v>
          </cell>
          <cell r="E2611" t="str">
            <v>X098</v>
          </cell>
          <cell r="G2611" t="str">
            <v>VMRC</v>
          </cell>
          <cell r="H2611" t="str">
            <v>2016-17</v>
          </cell>
          <cell r="J2611" t="str">
            <v>PDC</v>
          </cell>
          <cell r="K2611" t="str">
            <v>PDC</v>
          </cell>
          <cell r="L2611" t="str">
            <v>Residential (ICF-DDCN)</v>
          </cell>
          <cell r="N2611" t="str">
            <v>New</v>
          </cell>
          <cell r="P2611" t="str">
            <v>Discontinued</v>
          </cell>
          <cell r="Q2611" t="str">
            <v>DE</v>
          </cell>
          <cell r="T2611" t="str">
            <v>NON-NPO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2</v>
          </cell>
          <cell r="AT2611">
            <v>0</v>
          </cell>
          <cell r="AV2611">
            <v>2</v>
          </cell>
          <cell r="AX2611">
            <v>4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EY2611" t="str">
            <v>X</v>
          </cell>
          <cell r="JB2611" t="str">
            <v/>
          </cell>
        </row>
        <row r="2612">
          <cell r="B2612" t="str">
            <v>Secondary</v>
          </cell>
          <cell r="C2612" t="str">
            <v>VMRC-1617-6</v>
          </cell>
          <cell r="D2612" t="str">
            <v>SS</v>
          </cell>
          <cell r="E2612" t="str">
            <v>X357</v>
          </cell>
          <cell r="G2612" t="str">
            <v>VMRC</v>
          </cell>
          <cell r="H2612" t="str">
            <v>2016-17</v>
          </cell>
          <cell r="J2612" t="str">
            <v>None</v>
          </cell>
          <cell r="K2612" t="str">
            <v>PDC</v>
          </cell>
          <cell r="L2612" t="str">
            <v>Crisis Support Services</v>
          </cell>
          <cell r="N2612" t="str">
            <v>New</v>
          </cell>
          <cell r="P2612" t="str">
            <v>Completed</v>
          </cell>
          <cell r="T2612" t="str">
            <v>NON-NPO</v>
          </cell>
          <cell r="AC2612">
            <v>162534</v>
          </cell>
          <cell r="AE2612">
            <v>120000</v>
          </cell>
          <cell r="AF2612">
            <v>162534</v>
          </cell>
          <cell r="AS2612">
            <v>3</v>
          </cell>
          <cell r="AV2612">
            <v>4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VMRC-1718-3</v>
          </cell>
          <cell r="D2613" t="str">
            <v>RD</v>
          </cell>
          <cell r="E2613" t="str">
            <v>X196</v>
          </cell>
          <cell r="G2613" t="str">
            <v>VMRC</v>
          </cell>
          <cell r="H2613" t="str">
            <v>2017-18</v>
          </cell>
          <cell r="J2613" t="str">
            <v>Regular</v>
          </cell>
          <cell r="K2613" t="str">
            <v>Regular</v>
          </cell>
          <cell r="L2613" t="str">
            <v>Residential (SRF-4bed)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100000</v>
          </cell>
          <cell r="AF2613">
            <v>100000</v>
          </cell>
          <cell r="AS2613">
            <v>2</v>
          </cell>
          <cell r="AT2613">
            <v>3</v>
          </cell>
          <cell r="AV2613">
            <v>2</v>
          </cell>
          <cell r="AX2613">
            <v>4</v>
          </cell>
          <cell r="BV2613" t="str">
            <v>16046 Jack Tone Road</v>
          </cell>
          <cell r="EI2613">
            <v>43250</v>
          </cell>
          <cell r="EK2613">
            <v>43282</v>
          </cell>
          <cell r="EM2613">
            <v>43282</v>
          </cell>
          <cell r="EQ2613">
            <v>43466</v>
          </cell>
          <cell r="EY2613" t="str">
            <v>X</v>
          </cell>
          <cell r="JB2613" t="str">
            <v/>
          </cell>
        </row>
        <row r="2614">
          <cell r="B2614" t="str">
            <v>Primary</v>
          </cell>
          <cell r="C2614" t="str">
            <v>VMRC-1718-4</v>
          </cell>
          <cell r="D2614" t="str">
            <v>DP</v>
          </cell>
          <cell r="E2614" t="str">
            <v>X197</v>
          </cell>
          <cell r="G2614" t="str">
            <v>VMRC</v>
          </cell>
          <cell r="H2614" t="str">
            <v>2017-18</v>
          </cell>
          <cell r="J2614" t="str">
            <v>Regular</v>
          </cell>
          <cell r="K2614" t="str">
            <v>Regular</v>
          </cell>
          <cell r="L2614" t="str">
            <v>Day Program</v>
          </cell>
          <cell r="N2614" t="str">
            <v>New</v>
          </cell>
          <cell r="P2614" t="str">
            <v>In Progress</v>
          </cell>
          <cell r="T2614" t="str">
            <v>NON-NPO</v>
          </cell>
          <cell r="AE2614">
            <v>150000</v>
          </cell>
          <cell r="AF2614">
            <v>150000</v>
          </cell>
          <cell r="AS2614">
            <v>5</v>
          </cell>
          <cell r="AT2614">
            <v>1</v>
          </cell>
          <cell r="AV2614">
            <v>5</v>
          </cell>
          <cell r="AX2614">
            <v>6</v>
          </cell>
          <cell r="BV2614" t="str">
            <v>8117 Handley Ave.</v>
          </cell>
          <cell r="EI2614">
            <v>43250</v>
          </cell>
          <cell r="EQ2614" t="str">
            <v>N/A</v>
          </cell>
          <cell r="JB2614" t="str">
            <v/>
          </cell>
        </row>
        <row r="2615">
          <cell r="B2615" t="str">
            <v>Secondary</v>
          </cell>
          <cell r="C2615" t="str">
            <v>VMRC-1819-1</v>
          </cell>
          <cell r="D2615" t="str">
            <v>RD</v>
          </cell>
          <cell r="E2615" t="str">
            <v>X415</v>
          </cell>
          <cell r="G2615" t="str">
            <v>VMRC</v>
          </cell>
          <cell r="H2615" t="str">
            <v>2018-19</v>
          </cell>
          <cell r="J2615" t="str">
            <v>None</v>
          </cell>
          <cell r="K2615" t="str">
            <v>Regular</v>
          </cell>
          <cell r="L2615" t="str">
            <v>Residential (SRF-5bed)</v>
          </cell>
          <cell r="N2615" t="str">
            <v>Continued</v>
          </cell>
          <cell r="P2615" t="str">
            <v>In Progress</v>
          </cell>
          <cell r="Q2615" t="str">
            <v>DE/SP</v>
          </cell>
          <cell r="T2615" t="str">
            <v>NON-NPO</v>
          </cell>
          <cell r="AE2615">
            <v>150000</v>
          </cell>
          <cell r="AF2615">
            <v>150000</v>
          </cell>
          <cell r="AS2615">
            <v>5</v>
          </cell>
          <cell r="AV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Primary</v>
          </cell>
          <cell r="C2616" t="str">
            <v>VMRC-1819-2</v>
          </cell>
          <cell r="D2616" t="str">
            <v>SS</v>
          </cell>
          <cell r="E2616" t="str">
            <v>X174</v>
          </cell>
          <cell r="G2616" t="str">
            <v>VMRC</v>
          </cell>
          <cell r="H2616" t="str">
            <v>2018-19</v>
          </cell>
          <cell r="J2616" t="str">
            <v>None</v>
          </cell>
          <cell r="K2616" t="str">
            <v>CRDP</v>
          </cell>
          <cell r="L2616" t="str">
            <v>Dental Services</v>
          </cell>
          <cell r="N2616" t="str">
            <v>New</v>
          </cell>
          <cell r="P2616" t="str">
            <v>In Progress</v>
          </cell>
          <cell r="Q2616" t="str">
            <v>DE/SP</v>
          </cell>
          <cell r="T2616" t="str">
            <v>NON-NPO</v>
          </cell>
          <cell r="AC2616">
            <v>0</v>
          </cell>
          <cell r="AD2616">
            <v>0</v>
          </cell>
          <cell r="AE2616">
            <v>141456</v>
          </cell>
          <cell r="AF2616">
            <v>141456</v>
          </cell>
          <cell r="AS2616">
            <v>6</v>
          </cell>
          <cell r="AV2616">
            <v>5</v>
          </cell>
          <cell r="AX2616" t="str">
            <v/>
          </cell>
          <cell r="BV2616" t="str">
            <v>3851 Howe Road</v>
          </cell>
          <cell r="EQ2616" t="str">
            <v>N/A</v>
          </cell>
          <cell r="JB2616" t="str">
            <v/>
          </cell>
        </row>
        <row r="2617">
          <cell r="B2617" t="str">
            <v>Primary</v>
          </cell>
          <cell r="C2617" t="str">
            <v>VMRC-1819-3</v>
          </cell>
          <cell r="D2617" t="str">
            <v>RD</v>
          </cell>
          <cell r="E2617" t="str">
            <v>X117</v>
          </cell>
          <cell r="G2617" t="str">
            <v>VMRC</v>
          </cell>
          <cell r="H2617" t="str">
            <v>2018-19</v>
          </cell>
          <cell r="J2617" t="str">
            <v>None</v>
          </cell>
          <cell r="K2617" t="str">
            <v>CRDP</v>
          </cell>
          <cell r="L2617" t="str">
            <v>Residential (EBSH-4bed)</v>
          </cell>
          <cell r="N2617" t="str">
            <v>New</v>
          </cell>
          <cell r="P2617" t="str">
            <v>In Progress</v>
          </cell>
          <cell r="T2617" t="str">
            <v>NPO</v>
          </cell>
          <cell r="AC2617">
            <v>0</v>
          </cell>
          <cell r="AD2617">
            <v>83800</v>
          </cell>
          <cell r="AE2617">
            <v>80000</v>
          </cell>
          <cell r="AF2617">
            <v>80000</v>
          </cell>
          <cell r="AS2617">
            <v>1</v>
          </cell>
          <cell r="AT2617">
            <v>1</v>
          </cell>
          <cell r="AV2617">
            <v>4</v>
          </cell>
          <cell r="AX2617">
            <v>4</v>
          </cell>
          <cell r="BV2617" t="str">
            <v>3832 N. Cherryland</v>
          </cell>
          <cell r="EI2617">
            <v>42551</v>
          </cell>
          <cell r="EK2617">
            <v>42622</v>
          </cell>
          <cell r="EQ2617" t="str">
            <v>N/A</v>
          </cell>
          <cell r="EY2617" t="str">
            <v>X</v>
          </cell>
          <cell r="JB2617" t="str">
            <v/>
          </cell>
        </row>
        <row r="2618">
          <cell r="B2618" t="str">
            <v>Primary</v>
          </cell>
          <cell r="C2618" t="str">
            <v>VMRC-1819-4</v>
          </cell>
          <cell r="D2618" t="str">
            <v>RD</v>
          </cell>
          <cell r="E2618" t="str">
            <v>X203</v>
          </cell>
          <cell r="G2618" t="str">
            <v>VMRC</v>
          </cell>
          <cell r="H2618" t="str">
            <v>2018-19</v>
          </cell>
          <cell r="J2618" t="str">
            <v>None</v>
          </cell>
          <cell r="K2618" t="str">
            <v>Regular</v>
          </cell>
          <cell r="L2618" t="str">
            <v>Residential (EBSH-Autism-4bed)</v>
          </cell>
          <cell r="N2618" t="str">
            <v>New</v>
          </cell>
          <cell r="P2618" t="str">
            <v>In Progress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100000</v>
          </cell>
          <cell r="AF2618">
            <v>100000</v>
          </cell>
          <cell r="AS2618">
            <v>3</v>
          </cell>
          <cell r="AT2618">
            <v>2</v>
          </cell>
          <cell r="AV2618">
            <v>2</v>
          </cell>
          <cell r="AX2618">
            <v>4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EY2618" t="str">
            <v>X</v>
          </cell>
          <cell r="JB2618" t="str">
            <v/>
          </cell>
        </row>
        <row r="2619">
          <cell r="B2619" t="str">
            <v>Primary</v>
          </cell>
          <cell r="C2619" t="str">
            <v>WRC-0506-1</v>
          </cell>
          <cell r="D2619" t="str">
            <v>DP</v>
          </cell>
          <cell r="E2619" t="str">
            <v>X330</v>
          </cell>
          <cell r="G2619" t="str">
            <v>WRC</v>
          </cell>
          <cell r="H2619" t="str">
            <v>2005-06</v>
          </cell>
          <cell r="J2619" t="str">
            <v>None</v>
          </cell>
          <cell r="K2619" t="str">
            <v>Regular</v>
          </cell>
          <cell r="L2619" t="str">
            <v>Day Program</v>
          </cell>
          <cell r="N2619" t="str">
            <v>New</v>
          </cell>
          <cell r="P2619" t="str">
            <v>Completed</v>
          </cell>
          <cell r="Q2619" t="str">
            <v>DE/SP</v>
          </cell>
          <cell r="T2619" t="str">
            <v>NON-NPO</v>
          </cell>
          <cell r="AC2619">
            <v>259955</v>
          </cell>
          <cell r="AD2619">
            <v>140045</v>
          </cell>
          <cell r="AE2619">
            <v>100000</v>
          </cell>
          <cell r="AF2619">
            <v>100000</v>
          </cell>
          <cell r="AS2619">
            <v>3</v>
          </cell>
          <cell r="AT2619">
            <v>1</v>
          </cell>
          <cell r="AV2619">
            <v>3</v>
          </cell>
          <cell r="AX2619" t="str">
            <v/>
          </cell>
          <cell r="BV2619" t="str">
            <v xml:space="preserve"> 13326 Hawthorne Blvd.</v>
          </cell>
          <cell r="EI2619">
            <v>42522</v>
          </cell>
          <cell r="EK2619">
            <v>42886</v>
          </cell>
          <cell r="EM2619">
            <v>42921</v>
          </cell>
          <cell r="EQ2619" t="str">
            <v>X</v>
          </cell>
          <cell r="EY2619" t="str">
            <v>X</v>
          </cell>
          <cell r="JB2619" t="str">
            <v/>
          </cell>
        </row>
        <row r="2620">
          <cell r="B2620" t="str">
            <v>Primary</v>
          </cell>
          <cell r="C2620" t="str">
            <v>WRC-0506-2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2005-06</v>
          </cell>
          <cell r="J2620" t="str">
            <v>None</v>
          </cell>
          <cell r="K2620" t="str">
            <v>Regular</v>
          </cell>
          <cell r="L2620" t="str">
            <v>Residential (CCF-L4i)</v>
          </cell>
          <cell r="N2620" t="str">
            <v>New</v>
          </cell>
          <cell r="P2620" t="str">
            <v>Completed</v>
          </cell>
          <cell r="T2620" t="str">
            <v>NON-NPO</v>
          </cell>
          <cell r="AC2620">
            <v>162534</v>
          </cell>
          <cell r="AD2620">
            <v>83800</v>
          </cell>
          <cell r="AE2620">
            <v>80000</v>
          </cell>
          <cell r="AF2620">
            <v>80000</v>
          </cell>
          <cell r="AS2620">
            <v>3</v>
          </cell>
          <cell r="AV2620">
            <v>3</v>
          </cell>
          <cell r="AX2620">
            <v>3</v>
          </cell>
          <cell r="BV2620" t="str">
            <v xml:space="preserve"> 9618 8th Ave. </v>
          </cell>
          <cell r="EI2620">
            <v>42185</v>
          </cell>
          <cell r="EK2620">
            <v>42222</v>
          </cell>
          <cell r="EM2620">
            <v>39685</v>
          </cell>
          <cell r="EQ2620" t="str">
            <v>X</v>
          </cell>
          <cell r="EY2620" t="str">
            <v>X</v>
          </cell>
          <cell r="JB2620" t="str">
            <v/>
          </cell>
        </row>
        <row r="2621">
          <cell r="B2621" t="str">
            <v>Primary</v>
          </cell>
          <cell r="C2621" t="str">
            <v>WRC-0506-3</v>
          </cell>
          <cell r="D2621" t="str">
            <v>RD</v>
          </cell>
          <cell r="E2621" t="str">
            <v>X357</v>
          </cell>
          <cell r="G2621" t="str">
            <v>WRC</v>
          </cell>
          <cell r="H2621" t="str">
            <v>2005-06</v>
          </cell>
          <cell r="J2621" t="str">
            <v>None</v>
          </cell>
          <cell r="K2621" t="str">
            <v>Regular</v>
          </cell>
          <cell r="L2621" t="str">
            <v>Residential (SRF-6bed)</v>
          </cell>
          <cell r="N2621" t="str">
            <v>New</v>
          </cell>
          <cell r="P2621" t="str">
            <v>Completed</v>
          </cell>
          <cell r="Q2621" t="str">
            <v>DE</v>
          </cell>
          <cell r="T2621" t="str">
            <v>NON-NPO</v>
          </cell>
          <cell r="AE2621">
            <v>25000</v>
          </cell>
          <cell r="AF2621">
            <v>25000</v>
          </cell>
          <cell r="AS2621">
            <v>6</v>
          </cell>
          <cell r="AT2621">
            <v>1</v>
          </cell>
          <cell r="AV2621">
            <v>2</v>
          </cell>
          <cell r="AX2621">
            <v>6</v>
          </cell>
          <cell r="BV2621" t="str">
            <v>9133 La Cienega Blvd. 270</v>
          </cell>
          <cell r="EI2621">
            <v>42543</v>
          </cell>
          <cell r="EK2621">
            <v>43435</v>
          </cell>
          <cell r="EM2621" t="str">
            <v>X</v>
          </cell>
          <cell r="EQ2621" t="str">
            <v>X</v>
          </cell>
          <cell r="EY2621" t="str">
            <v>X</v>
          </cell>
          <cell r="JB2621" t="str">
            <v/>
          </cell>
        </row>
        <row r="2622">
          <cell r="B2622" t="str">
            <v>Primary</v>
          </cell>
          <cell r="C2622" t="str">
            <v>WRC-0506-4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2005-06</v>
          </cell>
          <cell r="J2622" t="str">
            <v>None</v>
          </cell>
          <cell r="K2622" t="str">
            <v>Regular</v>
          </cell>
          <cell r="L2622" t="str">
            <v>Residential (SLS)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NON-NPO</v>
          </cell>
          <cell r="AC2622">
            <v>259955</v>
          </cell>
          <cell r="AD2622">
            <v>140045</v>
          </cell>
          <cell r="AE2622">
            <v>80000</v>
          </cell>
          <cell r="AF2622">
            <v>80000</v>
          </cell>
          <cell r="AS2622">
            <v>2</v>
          </cell>
          <cell r="AT2622">
            <v>1</v>
          </cell>
          <cell r="AV2622">
            <v>1</v>
          </cell>
          <cell r="AX2622">
            <v>1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 t="str">
            <v>X</v>
          </cell>
          <cell r="EY2622" t="str">
            <v>X</v>
          </cell>
          <cell r="JB2622" t="str">
            <v/>
          </cell>
        </row>
        <row r="2623">
          <cell r="B2623" t="str">
            <v>Primary</v>
          </cell>
          <cell r="C2623" t="str">
            <v>WRC-0506-5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2005-06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Q2623" t="str">
            <v>DE/SP</v>
          </cell>
          <cell r="T2623" t="str">
            <v>NON-NPO</v>
          </cell>
          <cell r="AC2623">
            <v>0</v>
          </cell>
          <cell r="AD2623">
            <v>0</v>
          </cell>
          <cell r="AE2623">
            <v>1500</v>
          </cell>
          <cell r="AF2623">
            <v>1500</v>
          </cell>
          <cell r="AS2623">
            <v>12</v>
          </cell>
          <cell r="AT2623">
            <v>1</v>
          </cell>
          <cell r="AV2623">
            <v>5</v>
          </cell>
          <cell r="AX2623">
            <v>1</v>
          </cell>
          <cell r="BV2623" t="str">
            <v>14508 Fonthill Ave.</v>
          </cell>
          <cell r="EI2623">
            <v>42907</v>
          </cell>
          <cell r="EK2623">
            <v>43146</v>
          </cell>
          <cell r="EM2623">
            <v>43146</v>
          </cell>
          <cell r="EQ2623" t="str">
            <v>X</v>
          </cell>
          <cell r="JB2623" t="str">
            <v/>
          </cell>
        </row>
        <row r="2624">
          <cell r="B2624" t="str">
            <v>Primary</v>
          </cell>
          <cell r="C2624" t="str">
            <v>WRC-0506-6</v>
          </cell>
          <cell r="D2624" t="str">
            <v>TD</v>
          </cell>
          <cell r="E2624" t="str">
            <v>X113</v>
          </cell>
          <cell r="G2624" t="str">
            <v>WRC</v>
          </cell>
          <cell r="H2624" t="str">
            <v>2005-06</v>
          </cell>
          <cell r="J2624" t="str">
            <v>None</v>
          </cell>
          <cell r="K2624" t="str">
            <v>Regular</v>
          </cell>
          <cell r="L2624" t="str">
            <v>Training</v>
          </cell>
          <cell r="N2624" t="str">
            <v>New</v>
          </cell>
          <cell r="P2624" t="str">
            <v>Completed</v>
          </cell>
          <cell r="Q2624" t="str">
            <v>DE/SP</v>
          </cell>
          <cell r="T2624" t="str">
            <v>NON-NPO</v>
          </cell>
          <cell r="AC2624">
            <v>0</v>
          </cell>
          <cell r="AD2624">
            <v>150000</v>
          </cell>
          <cell r="AE2624">
            <v>150000</v>
          </cell>
          <cell r="AF2624">
            <v>150000</v>
          </cell>
          <cell r="AS2624">
            <v>1</v>
          </cell>
          <cell r="AT2624">
            <v>5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Q2624" t="str">
            <v>N/A</v>
          </cell>
          <cell r="JB2624" t="str">
            <v/>
          </cell>
        </row>
        <row r="2625">
          <cell r="B2625" t="str">
            <v>Primary</v>
          </cell>
          <cell r="C2625" t="str">
            <v>WRC-0506-7</v>
          </cell>
          <cell r="D2625" t="str">
            <v>TD</v>
          </cell>
          <cell r="E2625" t="str">
            <v>X115</v>
          </cell>
          <cell r="G2625" t="str">
            <v>WRC</v>
          </cell>
          <cell r="H2625" t="str">
            <v>2005-06</v>
          </cell>
          <cell r="J2625" t="str">
            <v>None</v>
          </cell>
          <cell r="K2625" t="str">
            <v>Regular</v>
          </cell>
          <cell r="L2625" t="str">
            <v>Training</v>
          </cell>
          <cell r="N2625" t="str">
            <v>New</v>
          </cell>
          <cell r="P2625" t="str">
            <v>Completed</v>
          </cell>
          <cell r="Q2625" t="str">
            <v>DE/SP</v>
          </cell>
          <cell r="T2625" t="str">
            <v>NON-NPO</v>
          </cell>
          <cell r="AE2625">
            <v>35000</v>
          </cell>
          <cell r="AF2625">
            <v>35000</v>
          </cell>
          <cell r="AS2625">
            <v>4</v>
          </cell>
          <cell r="AV2625">
            <v>3</v>
          </cell>
          <cell r="AX2625" t="str">
            <v/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 t="str">
            <v>N/A</v>
          </cell>
          <cell r="EY2625" t="str">
            <v>X</v>
          </cell>
          <cell r="JB2625" t="str">
            <v/>
          </cell>
        </row>
        <row r="2626">
          <cell r="B2626" t="str">
            <v>Primary</v>
          </cell>
          <cell r="C2626" t="str">
            <v>WRC-0506-8</v>
          </cell>
          <cell r="D2626" t="str">
            <v>RD</v>
          </cell>
          <cell r="E2626" t="str">
            <v>X107</v>
          </cell>
          <cell r="G2626" t="str">
            <v>WRC</v>
          </cell>
          <cell r="H2626" t="str">
            <v>2005-06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Expanded</v>
          </cell>
          <cell r="P2626" t="str">
            <v>Completed</v>
          </cell>
          <cell r="T2626" t="str">
            <v>NON-NPO</v>
          </cell>
          <cell r="AE2626">
            <v>50000</v>
          </cell>
          <cell r="AF2626">
            <v>50000</v>
          </cell>
          <cell r="AS2626">
            <v>3</v>
          </cell>
          <cell r="AV2626">
            <v>5</v>
          </cell>
          <cell r="AX2626">
            <v>3</v>
          </cell>
          <cell r="BV2626" t="str">
            <v>5134 W. 136th St.</v>
          </cell>
          <cell r="EI2626">
            <v>42174</v>
          </cell>
          <cell r="EK2626">
            <v>42833</v>
          </cell>
          <cell r="EM2626">
            <v>42833</v>
          </cell>
          <cell r="EQ2626" t="str">
            <v>X</v>
          </cell>
          <cell r="EY2626" t="str">
            <v>X</v>
          </cell>
          <cell r="JB2626" t="str">
            <v/>
          </cell>
        </row>
        <row r="2627">
          <cell r="B2627" t="str">
            <v>Primary</v>
          </cell>
          <cell r="C2627" t="str">
            <v>WRC-0506-9</v>
          </cell>
          <cell r="D2627" t="str">
            <v>DP</v>
          </cell>
          <cell r="E2627" t="str">
            <v>X264</v>
          </cell>
          <cell r="G2627" t="str">
            <v>WRC</v>
          </cell>
          <cell r="H2627" t="str">
            <v>2005-06</v>
          </cell>
          <cell r="J2627" t="str">
            <v>None</v>
          </cell>
          <cell r="K2627" t="str">
            <v>Regular</v>
          </cell>
          <cell r="L2627" t="str">
            <v>Day Program</v>
          </cell>
          <cell r="N2627" t="str">
            <v>New</v>
          </cell>
          <cell r="P2627" t="str">
            <v>Completed</v>
          </cell>
          <cell r="T2627" t="str">
            <v>NON-NPO</v>
          </cell>
          <cell r="AE2627">
            <v>125000</v>
          </cell>
          <cell r="AF2627">
            <v>125000</v>
          </cell>
          <cell r="AS2627">
            <v>3</v>
          </cell>
          <cell r="AT2627">
            <v>1</v>
          </cell>
          <cell r="AV2627">
            <v>2</v>
          </cell>
          <cell r="AX2627" t="str">
            <v/>
          </cell>
          <cell r="BV2627" t="str">
            <v xml:space="preserve"> 3827 W. Rosecrans Ave.</v>
          </cell>
          <cell r="EI2627">
            <v>43250</v>
          </cell>
          <cell r="EK2627">
            <v>43282</v>
          </cell>
          <cell r="EM2627">
            <v>43282</v>
          </cell>
          <cell r="EQ2627" t="str">
            <v>X</v>
          </cell>
          <cell r="EY2627" t="str">
            <v>X</v>
          </cell>
          <cell r="JB2627" t="str">
            <v/>
          </cell>
        </row>
        <row r="2628">
          <cell r="B2628" t="str">
            <v>Primary</v>
          </cell>
          <cell r="C2628" t="str">
            <v>WRC-0506-10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2005-06</v>
          </cell>
          <cell r="J2628" t="str">
            <v>None</v>
          </cell>
          <cell r="K2628" t="str">
            <v>Regular</v>
          </cell>
          <cell r="L2628" t="str">
            <v>Residential (CCF-L4i)</v>
          </cell>
          <cell r="N2628" t="str">
            <v>New</v>
          </cell>
          <cell r="P2628" t="str">
            <v>Completed</v>
          </cell>
          <cell r="T2628" t="str">
            <v>NON-NPO</v>
          </cell>
          <cell r="AD2628">
            <v>300000</v>
          </cell>
          <cell r="AE2628">
            <v>100000</v>
          </cell>
          <cell r="AF2628">
            <v>100000</v>
          </cell>
          <cell r="AS2628">
            <v>3</v>
          </cell>
          <cell r="AV2628">
            <v>3</v>
          </cell>
          <cell r="AX2628">
            <v>3</v>
          </cell>
          <cell r="BV2628" t="str">
            <v>14508 Fonthill Ave.</v>
          </cell>
          <cell r="EI2628">
            <v>43250</v>
          </cell>
          <cell r="EK2628">
            <v>42720</v>
          </cell>
          <cell r="EM2628">
            <v>42720</v>
          </cell>
          <cell r="EQ2628" t="str">
            <v>X</v>
          </cell>
          <cell r="JB2628" t="str">
            <v/>
          </cell>
        </row>
        <row r="2629">
          <cell r="B2629" t="str">
            <v>Primary</v>
          </cell>
          <cell r="C2629" t="str">
            <v>WRC-0506-11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2005-06</v>
          </cell>
          <cell r="J2629" t="str">
            <v>None</v>
          </cell>
          <cell r="K2629" t="str">
            <v>Regular</v>
          </cell>
          <cell r="L2629" t="str">
            <v>Residential (SRF-5bed)</v>
          </cell>
          <cell r="N2629" t="str">
            <v>New</v>
          </cell>
          <cell r="P2629" t="str">
            <v>Completed</v>
          </cell>
          <cell r="T2629" t="str">
            <v>NON-NPO</v>
          </cell>
          <cell r="AD2629">
            <v>300000</v>
          </cell>
          <cell r="AE2629">
            <v>230000</v>
          </cell>
          <cell r="AF2629">
            <v>230000</v>
          </cell>
          <cell r="AS2629">
            <v>1</v>
          </cell>
          <cell r="AT2629">
            <v>5</v>
          </cell>
          <cell r="AV2629">
            <v>3</v>
          </cell>
          <cell r="AX2629">
            <v>6</v>
          </cell>
          <cell r="BV2629" t="str">
            <v xml:space="preserve"> 1135 W. 161st St.</v>
          </cell>
          <cell r="EI2629">
            <v>42916</v>
          </cell>
          <cell r="EK2629">
            <v>43435</v>
          </cell>
          <cell r="EM2629" t="str">
            <v>X</v>
          </cell>
          <cell r="EQ2629" t="str">
            <v>X</v>
          </cell>
          <cell r="EY2629" t="str">
            <v>X</v>
          </cell>
          <cell r="JB2629" t="str">
            <v/>
          </cell>
        </row>
        <row r="2630">
          <cell r="B2630" t="str">
            <v>Primary</v>
          </cell>
          <cell r="C2630" t="str">
            <v>WRC-0607-1</v>
          </cell>
          <cell r="D2630" t="str">
            <v>RD</v>
          </cell>
          <cell r="E2630" t="str">
            <v>X108</v>
          </cell>
          <cell r="G2630" t="str">
            <v>WRC</v>
          </cell>
          <cell r="H2630" t="str">
            <v>2006-07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New</v>
          </cell>
          <cell r="P2630" t="str">
            <v>Discontinued</v>
          </cell>
          <cell r="T2630" t="str">
            <v>NON-NPO</v>
          </cell>
          <cell r="AE2630">
            <v>125000</v>
          </cell>
          <cell r="AF2630">
            <v>125000</v>
          </cell>
          <cell r="AS2630">
            <v>2</v>
          </cell>
          <cell r="AV2630">
            <v>1</v>
          </cell>
          <cell r="AX2630" t="str">
            <v/>
          </cell>
          <cell r="BV2630" t="str">
            <v>7013 Ramsgate Ave.</v>
          </cell>
          <cell r="EI2630">
            <v>42907</v>
          </cell>
          <cell r="EK2630">
            <v>42977</v>
          </cell>
          <cell r="EM2630">
            <v>42977</v>
          </cell>
          <cell r="EQ2630" t="str">
            <v>N/A</v>
          </cell>
          <cell r="EY2630" t="str">
            <v>X</v>
          </cell>
          <cell r="JB2630" t="str">
            <v/>
          </cell>
        </row>
        <row r="2631">
          <cell r="B2631" t="str">
            <v>Primary</v>
          </cell>
          <cell r="C2631" t="str">
            <v>WRC-0607-2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2006-07</v>
          </cell>
          <cell r="J2631" t="str">
            <v>None</v>
          </cell>
          <cell r="K2631" t="str">
            <v>Regular</v>
          </cell>
          <cell r="L2631" t="str">
            <v>Residential (SRF-3bed)</v>
          </cell>
          <cell r="N2631" t="str">
            <v>New</v>
          </cell>
          <cell r="P2631" t="str">
            <v>Not Approved</v>
          </cell>
          <cell r="T2631" t="str">
            <v>NON-NPO</v>
          </cell>
          <cell r="AD2631">
            <v>145591</v>
          </cell>
          <cell r="AE2631">
            <v>90000</v>
          </cell>
          <cell r="AF2631">
            <v>90000</v>
          </cell>
          <cell r="AS2631">
            <v>3</v>
          </cell>
          <cell r="AT2631">
            <v>8</v>
          </cell>
          <cell r="AV2631">
            <v>2</v>
          </cell>
          <cell r="AX2631">
            <v>3</v>
          </cell>
          <cell r="BV2631" t="str">
            <v>8340 Westlawn Ave</v>
          </cell>
          <cell r="EI2631">
            <v>42907</v>
          </cell>
          <cell r="EK2631">
            <v>43146</v>
          </cell>
          <cell r="EM2631">
            <v>40514</v>
          </cell>
          <cell r="EQ2631">
            <v>40834</v>
          </cell>
          <cell r="JB2631" t="str">
            <v/>
          </cell>
        </row>
        <row r="2632">
          <cell r="B2632" t="str">
            <v>Primary</v>
          </cell>
          <cell r="C2632" t="str">
            <v>WRC-0607-3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2006-07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New</v>
          </cell>
          <cell r="P2632" t="str">
            <v>Completed</v>
          </cell>
          <cell r="Q2632" t="str">
            <v>DE</v>
          </cell>
          <cell r="T2632" t="str">
            <v>NON-NPO</v>
          </cell>
          <cell r="AC2632">
            <v>121891</v>
          </cell>
          <cell r="AD2632">
            <v>150000</v>
          </cell>
          <cell r="AE2632">
            <v>150000</v>
          </cell>
          <cell r="AF2632">
            <v>150000</v>
          </cell>
          <cell r="AS2632">
            <v>3</v>
          </cell>
          <cell r="AT2632">
            <v>2</v>
          </cell>
          <cell r="AV2632">
            <v>2</v>
          </cell>
          <cell r="AX2632">
            <v>3</v>
          </cell>
          <cell r="BV2632" t="str">
            <v>4645 W 129th St</v>
          </cell>
          <cell r="EI2632" t="str">
            <v>X</v>
          </cell>
          <cell r="EK2632">
            <v>43146</v>
          </cell>
          <cell r="EM2632">
            <v>40648</v>
          </cell>
          <cell r="EQ2632" t="str">
            <v>X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WRC-0607-4</v>
          </cell>
          <cell r="D2633" t="str">
            <v>DP</v>
          </cell>
          <cell r="E2633" t="str">
            <v>X091</v>
          </cell>
          <cell r="G2633" t="str">
            <v>WRC</v>
          </cell>
          <cell r="H2633" t="str">
            <v>2006-07</v>
          </cell>
          <cell r="J2633" t="str">
            <v>None</v>
          </cell>
          <cell r="K2633" t="str">
            <v>Regular</v>
          </cell>
          <cell r="L2633" t="str">
            <v>Day Program</v>
          </cell>
          <cell r="N2633" t="str">
            <v>New</v>
          </cell>
          <cell r="P2633" t="str">
            <v>Discontinued</v>
          </cell>
          <cell r="T2633" t="str">
            <v>NON-NPO</v>
          </cell>
          <cell r="AE2633">
            <v>100000</v>
          </cell>
          <cell r="AF2633">
            <v>100000</v>
          </cell>
          <cell r="AS2633">
            <v>3</v>
          </cell>
          <cell r="AV2633">
            <v>2</v>
          </cell>
          <cell r="AX2633" t="str">
            <v/>
          </cell>
          <cell r="BV2633" t="str">
            <v>7013 Ramsgate Ave.</v>
          </cell>
          <cell r="EI2633" t="str">
            <v>X</v>
          </cell>
          <cell r="EQ2633" t="str">
            <v>X</v>
          </cell>
          <cell r="JB2633" t="str">
            <v/>
          </cell>
        </row>
        <row r="2634">
          <cell r="B2634" t="str">
            <v>Primary</v>
          </cell>
          <cell r="C2634" t="str">
            <v>WRC-0607-5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2006-07</v>
          </cell>
          <cell r="J2634" t="str">
            <v>None</v>
          </cell>
          <cell r="K2634" t="str">
            <v>Regular</v>
          </cell>
          <cell r="L2634" t="str">
            <v>Residential (SRF-3bed)</v>
          </cell>
          <cell r="N2634" t="str">
            <v>New</v>
          </cell>
          <cell r="P2634" t="str">
            <v>Completed</v>
          </cell>
          <cell r="T2634" t="str">
            <v>NON-NPO</v>
          </cell>
          <cell r="AC2634">
            <v>242728</v>
          </cell>
          <cell r="AD2634">
            <v>298178</v>
          </cell>
          <cell r="AE2634">
            <v>120000</v>
          </cell>
          <cell r="AF2634">
            <v>120000</v>
          </cell>
          <cell r="AS2634">
            <v>2</v>
          </cell>
          <cell r="AT2634">
            <v>3</v>
          </cell>
          <cell r="AV2634">
            <v>2</v>
          </cell>
          <cell r="AX2634">
            <v>3</v>
          </cell>
          <cell r="BV2634" t="str">
            <v xml:space="preserve"> 8805 2nd Ave.</v>
          </cell>
          <cell r="EM2634">
            <v>40669</v>
          </cell>
          <cell r="EQ2634" t="str">
            <v>X</v>
          </cell>
          <cell r="EY2634">
            <v>41214</v>
          </cell>
          <cell r="JB2634" t="str">
            <v/>
          </cell>
        </row>
        <row r="2635">
          <cell r="B2635" t="str">
            <v>Primary</v>
          </cell>
          <cell r="C2635" t="str">
            <v>WRC-0607-6</v>
          </cell>
          <cell r="D2635" t="str">
            <v>MS</v>
          </cell>
          <cell r="E2635" t="str">
            <v>X154</v>
          </cell>
          <cell r="G2635" t="str">
            <v>WRC</v>
          </cell>
          <cell r="H2635" t="str">
            <v>2006-07</v>
          </cell>
          <cell r="J2635" t="str">
            <v>None</v>
          </cell>
          <cell r="K2635" t="str">
            <v>Regular</v>
          </cell>
          <cell r="L2635" t="str">
            <v>Other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C2635">
            <v>173750</v>
          </cell>
          <cell r="AE2635">
            <v>39000</v>
          </cell>
          <cell r="AF2635">
            <v>39000</v>
          </cell>
          <cell r="AS2635">
            <v>3</v>
          </cell>
          <cell r="AV2635">
            <v>2</v>
          </cell>
          <cell r="AX2635" t="str">
            <v/>
          </cell>
          <cell r="BV2635" t="str">
            <v xml:space="preserve"> 11144 Washington Blvd. </v>
          </cell>
          <cell r="EI2635">
            <v>43250</v>
          </cell>
          <cell r="EK2635">
            <v>43282</v>
          </cell>
          <cell r="EM2635">
            <v>39573</v>
          </cell>
          <cell r="EQ2635" t="str">
            <v>N/A</v>
          </cell>
          <cell r="EY2635" t="str">
            <v>X</v>
          </cell>
          <cell r="JB2635" t="str">
            <v/>
          </cell>
        </row>
        <row r="2636">
          <cell r="B2636" t="str">
            <v>Primary</v>
          </cell>
          <cell r="C2636" t="str">
            <v>WRC-0607-7</v>
          </cell>
          <cell r="D2636" t="str">
            <v>RD</v>
          </cell>
          <cell r="E2636" t="str">
            <v>X136</v>
          </cell>
          <cell r="G2636" t="str">
            <v>WRC</v>
          </cell>
          <cell r="H2636" t="str">
            <v>2006-07</v>
          </cell>
          <cell r="J2636" t="str">
            <v>None</v>
          </cell>
          <cell r="K2636" t="str">
            <v>Regular</v>
          </cell>
          <cell r="L2636" t="str">
            <v>Residential (SRF-3bed)</v>
          </cell>
          <cell r="N2636" t="str">
            <v>New</v>
          </cell>
          <cell r="P2636" t="str">
            <v>Discontinued</v>
          </cell>
          <cell r="Q2636" t="str">
            <v>DE</v>
          </cell>
          <cell r="T2636" t="str">
            <v>NON-NPO</v>
          </cell>
          <cell r="AC2636">
            <v>162534</v>
          </cell>
          <cell r="AD2636">
            <v>300000</v>
          </cell>
          <cell r="AE2636">
            <v>150000</v>
          </cell>
          <cell r="AF2636">
            <v>150000</v>
          </cell>
          <cell r="AS2636">
            <v>3</v>
          </cell>
          <cell r="AT2636">
            <v>1</v>
          </cell>
          <cell r="AV2636">
            <v>2</v>
          </cell>
          <cell r="AX2636" t="str">
            <v/>
          </cell>
          <cell r="BV2636" t="str">
            <v xml:space="preserve">6707 Shenandoah </v>
          </cell>
          <cell r="EI2636">
            <v>43250</v>
          </cell>
          <cell r="EK2636">
            <v>43282</v>
          </cell>
          <cell r="EM2636">
            <v>39685</v>
          </cell>
          <cell r="EQ2636" t="str">
            <v>X</v>
          </cell>
          <cell r="EY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WRC-0607-8</v>
          </cell>
          <cell r="D2637" t="str">
            <v>NP</v>
          </cell>
          <cell r="E2637" t="str">
            <v>X203</v>
          </cell>
          <cell r="G2637" t="str">
            <v>WRC</v>
          </cell>
          <cell r="H2637" t="str">
            <v>2006-07</v>
          </cell>
          <cell r="J2637" t="str">
            <v>None</v>
          </cell>
          <cell r="K2637" t="str">
            <v>Regular</v>
          </cell>
          <cell r="L2637" t="str">
            <v>NPO Administrative Support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D2637">
            <v>300000</v>
          </cell>
          <cell r="AE2637">
            <v>63342</v>
          </cell>
          <cell r="AF2637">
            <v>63342</v>
          </cell>
          <cell r="AT2637">
            <v>1</v>
          </cell>
          <cell r="AX2637" t="str">
            <v/>
          </cell>
          <cell r="BV2637" t="str">
            <v xml:space="preserve">5505 S. Garth </v>
          </cell>
          <cell r="EI2637">
            <v>43250</v>
          </cell>
          <cell r="EQ2637" t="str">
            <v>N/A</v>
          </cell>
          <cell r="JB2637" t="str">
            <v/>
          </cell>
        </row>
        <row r="2638">
          <cell r="B2638" t="str">
            <v>Primary</v>
          </cell>
          <cell r="C2638" t="str">
            <v>WRC-0607-10</v>
          </cell>
          <cell r="D2638" t="str">
            <v>RD</v>
          </cell>
          <cell r="E2638" t="str">
            <v>X197</v>
          </cell>
          <cell r="G2638" t="str">
            <v>WRC</v>
          </cell>
          <cell r="H2638" t="str">
            <v>2006-07</v>
          </cell>
          <cell r="J2638" t="str">
            <v>None</v>
          </cell>
          <cell r="K2638" t="str">
            <v>Regular</v>
          </cell>
          <cell r="L2638" t="str">
            <v>Residential (SLS)</v>
          </cell>
          <cell r="N2638" t="str">
            <v>Continued</v>
          </cell>
          <cell r="P2638" t="str">
            <v>Completed</v>
          </cell>
          <cell r="T2638" t="str">
            <v>NON-NPO</v>
          </cell>
          <cell r="AE2638">
            <v>100000</v>
          </cell>
          <cell r="AF2638">
            <v>100000</v>
          </cell>
          <cell r="AS2638">
            <v>1</v>
          </cell>
          <cell r="AT2638">
            <v>1</v>
          </cell>
          <cell r="AX2638">
            <v>1</v>
          </cell>
          <cell r="BV2638" t="str">
            <v>8117 Handley Ave.</v>
          </cell>
          <cell r="EQ2638" t="str">
            <v>X</v>
          </cell>
          <cell r="JB2638" t="str">
            <v/>
          </cell>
        </row>
        <row r="2639">
          <cell r="B2639" t="str">
            <v>Primary</v>
          </cell>
          <cell r="C2639" t="str">
            <v>WRC-0607-11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2006-07</v>
          </cell>
          <cell r="J2639" t="str">
            <v>None</v>
          </cell>
          <cell r="K2639" t="str">
            <v>Regular</v>
          </cell>
          <cell r="L2639" t="str">
            <v>Residential (SLS)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NON-NPO</v>
          </cell>
          <cell r="AC2639">
            <v>200000</v>
          </cell>
          <cell r="AD2639">
            <v>300000</v>
          </cell>
          <cell r="AE2639">
            <v>150000</v>
          </cell>
          <cell r="AF2639">
            <v>150000</v>
          </cell>
          <cell r="AS2639">
            <v>1</v>
          </cell>
          <cell r="AV2639">
            <v>2</v>
          </cell>
          <cell r="AX2639" t="str">
            <v/>
          </cell>
          <cell r="BV2639" t="str">
            <v>3851 Howe Road</v>
          </cell>
          <cell r="EM2639">
            <v>40514</v>
          </cell>
          <cell r="EQ2639">
            <v>40834</v>
          </cell>
          <cell r="JB2639" t="str">
            <v/>
          </cell>
        </row>
        <row r="2640">
          <cell r="B2640" t="str">
            <v>Primary</v>
          </cell>
          <cell r="C2640" t="str">
            <v>WRC-0708-1</v>
          </cell>
          <cell r="D2640" t="str">
            <v>RD</v>
          </cell>
          <cell r="E2640" t="str">
            <v>X098</v>
          </cell>
          <cell r="G2640" t="str">
            <v>WRC</v>
          </cell>
          <cell r="H2640" t="str">
            <v>2007-08</v>
          </cell>
          <cell r="J2640" t="str">
            <v>None</v>
          </cell>
          <cell r="K2640" t="str">
            <v>Regular</v>
          </cell>
          <cell r="L2640" t="str">
            <v>Residential (SRF-3bed)</v>
          </cell>
          <cell r="N2640" t="str">
            <v>New</v>
          </cell>
          <cell r="P2640" t="str">
            <v>Completed</v>
          </cell>
          <cell r="T2640" t="str">
            <v>NPO</v>
          </cell>
          <cell r="AC2640">
            <v>173750</v>
          </cell>
          <cell r="AD2640">
            <v>276237</v>
          </cell>
          <cell r="AE2640">
            <v>50000</v>
          </cell>
          <cell r="AF2640">
            <v>500000</v>
          </cell>
          <cell r="AS2640">
            <v>3</v>
          </cell>
          <cell r="AT2640">
            <v>2</v>
          </cell>
          <cell r="AV2640">
            <v>2</v>
          </cell>
          <cell r="AX2640">
            <v>3</v>
          </cell>
          <cell r="BV2640" t="str">
            <v>5302 W 119th St</v>
          </cell>
          <cell r="EM2640">
            <v>39573</v>
          </cell>
          <cell r="EQ2640">
            <v>40851</v>
          </cell>
          <cell r="EY2640">
            <v>41122</v>
          </cell>
          <cell r="JB2640" t="str">
            <v/>
          </cell>
        </row>
        <row r="2641">
          <cell r="B2641" t="str">
            <v>Primary</v>
          </cell>
          <cell r="C2641" t="str">
            <v>WRC-0708-2</v>
          </cell>
          <cell r="D2641" t="str">
            <v>RD</v>
          </cell>
          <cell r="E2641" t="str">
            <v>X174</v>
          </cell>
          <cell r="G2641" t="str">
            <v>WRC</v>
          </cell>
          <cell r="H2641" t="str">
            <v>2007-08</v>
          </cell>
          <cell r="J2641" t="str">
            <v>None</v>
          </cell>
          <cell r="K2641" t="str">
            <v>Regular</v>
          </cell>
          <cell r="L2641" t="str">
            <v>Residential (SRF-3bed)</v>
          </cell>
          <cell r="N2641" t="str">
            <v>New</v>
          </cell>
          <cell r="P2641" t="str">
            <v>Completed</v>
          </cell>
          <cell r="Q2641" t="str">
            <v>DE</v>
          </cell>
          <cell r="T2641" t="str">
            <v>NPO</v>
          </cell>
          <cell r="AC2641">
            <v>162534</v>
          </cell>
          <cell r="AD2641">
            <v>0</v>
          </cell>
          <cell r="AE2641">
            <v>125000</v>
          </cell>
          <cell r="AF2641">
            <v>162534</v>
          </cell>
          <cell r="AS2641">
            <v>3</v>
          </cell>
          <cell r="AT2641">
            <v>2</v>
          </cell>
          <cell r="AV2641">
            <v>3</v>
          </cell>
          <cell r="AX2641">
            <v>3</v>
          </cell>
          <cell r="BV2641" t="str">
            <v>12941 Panama St</v>
          </cell>
          <cell r="EM2641">
            <v>39685</v>
          </cell>
          <cell r="EQ2641">
            <v>40126</v>
          </cell>
          <cell r="EY2641" t="str">
            <v>X</v>
          </cell>
          <cell r="JB2641" t="str">
            <v/>
          </cell>
        </row>
        <row r="2642">
          <cell r="B2642" t="str">
            <v>Primary</v>
          </cell>
          <cell r="C2642" t="str">
            <v>WRC-0708-3</v>
          </cell>
          <cell r="D2642" t="str">
            <v>MS</v>
          </cell>
          <cell r="E2642" t="str">
            <v>X056</v>
          </cell>
          <cell r="G2642" t="str">
            <v>WRC</v>
          </cell>
          <cell r="H2642" t="str">
            <v>2007-08</v>
          </cell>
          <cell r="J2642" t="str">
            <v>None</v>
          </cell>
          <cell r="K2642" t="str">
            <v>Regular</v>
          </cell>
          <cell r="L2642" t="str">
            <v>Other</v>
          </cell>
          <cell r="N2642" t="str">
            <v>New</v>
          </cell>
          <cell r="P2642" t="str">
            <v>Completed</v>
          </cell>
          <cell r="Q2642" t="str">
            <v>DE</v>
          </cell>
          <cell r="T2642" t="str">
            <v>NON-NPO</v>
          </cell>
          <cell r="AC2642">
            <v>242728</v>
          </cell>
          <cell r="AD2642">
            <v>298178</v>
          </cell>
          <cell r="AE2642">
            <v>150000</v>
          </cell>
          <cell r="AF2642">
            <v>150000</v>
          </cell>
          <cell r="AS2642">
            <v>3</v>
          </cell>
          <cell r="AT2642">
            <v>1</v>
          </cell>
          <cell r="AV2642">
            <v>3</v>
          </cell>
          <cell r="AX2642" t="str">
            <v/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 t="str">
            <v>N/A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WRC-0708-4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2007-08</v>
          </cell>
          <cell r="J2643" t="str">
            <v>None</v>
          </cell>
          <cell r="K2643" t="str">
            <v>Regular</v>
          </cell>
          <cell r="L2643" t="str">
            <v>Residential (SRF-3bed)</v>
          </cell>
          <cell r="N2643" t="str">
            <v>New</v>
          </cell>
          <cell r="P2643" t="str">
            <v>Discontinued</v>
          </cell>
          <cell r="T2643" t="str">
            <v>NON-NPO</v>
          </cell>
          <cell r="AC2643">
            <v>300000</v>
          </cell>
          <cell r="AD2643">
            <v>200000</v>
          </cell>
          <cell r="AE2643">
            <v>25000</v>
          </cell>
          <cell r="AF2643">
            <v>25000</v>
          </cell>
          <cell r="AS2643">
            <v>5</v>
          </cell>
          <cell r="AT2643">
            <v>1</v>
          </cell>
          <cell r="AV2643">
            <v>1</v>
          </cell>
          <cell r="AX2643">
            <v>6</v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EQ2643" t="str">
            <v>X</v>
          </cell>
          <cell r="JB2643" t="str">
            <v/>
          </cell>
        </row>
        <row r="2644">
          <cell r="B2644" t="str">
            <v>Secondary</v>
          </cell>
          <cell r="C2644" t="str">
            <v>WRC-0708-5</v>
          </cell>
          <cell r="D2644" t="str">
            <v>RD</v>
          </cell>
          <cell r="E2644" t="str">
            <v>X098</v>
          </cell>
          <cell r="G2644" t="str">
            <v>WRC</v>
          </cell>
          <cell r="H2644" t="str">
            <v>2007-08</v>
          </cell>
          <cell r="J2644" t="str">
            <v>None</v>
          </cell>
          <cell r="K2644" t="str">
            <v>Regular</v>
          </cell>
          <cell r="L2644" t="str">
            <v>Residential (SRF-3bed)</v>
          </cell>
          <cell r="N2644" t="str">
            <v>New</v>
          </cell>
          <cell r="P2644" t="str">
            <v>Completed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E2644">
            <v>150000</v>
          </cell>
          <cell r="AF2644">
            <v>150000</v>
          </cell>
          <cell r="AS2644">
            <v>3</v>
          </cell>
          <cell r="AT2644">
            <v>1</v>
          </cell>
          <cell r="AV2644">
            <v>1</v>
          </cell>
          <cell r="AX2644" t="str">
            <v/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EQ2644" t="str">
            <v>X</v>
          </cell>
          <cell r="JB2644" t="str">
            <v/>
          </cell>
        </row>
        <row r="2645">
          <cell r="B2645" t="str">
            <v>Secondary</v>
          </cell>
          <cell r="C2645" t="str">
            <v>WRC-0708-6</v>
          </cell>
          <cell r="D2645" t="str">
            <v>RD</v>
          </cell>
          <cell r="E2645" t="str">
            <v>X174</v>
          </cell>
          <cell r="G2645" t="str">
            <v>WRC</v>
          </cell>
          <cell r="H2645" t="str">
            <v>2007-08</v>
          </cell>
          <cell r="J2645" t="str">
            <v>None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Completed</v>
          </cell>
          <cell r="Q2645" t="str">
            <v>DE</v>
          </cell>
          <cell r="T2645" t="str">
            <v>NPO</v>
          </cell>
          <cell r="AE2645">
            <v>141456</v>
          </cell>
          <cell r="AF2645">
            <v>141456</v>
          </cell>
          <cell r="AS2645">
            <v>3</v>
          </cell>
          <cell r="AT2645">
            <v>3</v>
          </cell>
          <cell r="AV2645">
            <v>3</v>
          </cell>
          <cell r="AX2645" t="str">
            <v/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EQ2645" t="str">
            <v>X</v>
          </cell>
          <cell r="JB2645" t="str">
            <v/>
          </cell>
        </row>
        <row r="2646">
          <cell r="B2646" t="str">
            <v>Primary</v>
          </cell>
          <cell r="C2646" t="str">
            <v>WRC-0708-7</v>
          </cell>
          <cell r="D2646" t="str">
            <v>MS</v>
          </cell>
          <cell r="E2646" t="str">
            <v>X383</v>
          </cell>
          <cell r="G2646" t="str">
            <v>WRC</v>
          </cell>
          <cell r="H2646" t="str">
            <v>2007-08</v>
          </cell>
          <cell r="J2646" t="str">
            <v>None</v>
          </cell>
          <cell r="K2646" t="str">
            <v>Regular</v>
          </cell>
          <cell r="L2646" t="str">
            <v>Other</v>
          </cell>
          <cell r="N2646" t="str">
            <v>New</v>
          </cell>
          <cell r="P2646" t="str">
            <v>Discontinued</v>
          </cell>
          <cell r="T2646" t="str">
            <v>NON-NPO</v>
          </cell>
          <cell r="AC2646">
            <v>250000</v>
          </cell>
          <cell r="AD2646">
            <v>125000</v>
          </cell>
          <cell r="AE2646">
            <v>25000</v>
          </cell>
          <cell r="AF2646">
            <v>25000</v>
          </cell>
          <cell r="AS2646">
            <v>1</v>
          </cell>
          <cell r="AT2646">
            <v>2</v>
          </cell>
          <cell r="AV2646">
            <v>1</v>
          </cell>
          <cell r="AX2646" t="str">
            <v/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 t="str">
            <v>N/A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WRC-0809-1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2008-09</v>
          </cell>
          <cell r="J2647" t="str">
            <v>None</v>
          </cell>
          <cell r="K2647" t="str">
            <v>Regular</v>
          </cell>
          <cell r="L2647" t="str">
            <v>Residential (SRF-3bed)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E2647">
            <v>4966</v>
          </cell>
          <cell r="AF2647">
            <v>4966</v>
          </cell>
          <cell r="AS2647">
            <v>3</v>
          </cell>
          <cell r="AT2647">
            <v>8</v>
          </cell>
          <cell r="AV2647">
            <v>1</v>
          </cell>
          <cell r="AX2647">
            <v>3</v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WRC-0809-2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2008-09</v>
          </cell>
          <cell r="J2648" t="str">
            <v>None</v>
          </cell>
          <cell r="K2648" t="str">
            <v>Regular</v>
          </cell>
          <cell r="L2648" t="str">
            <v>Residential (FTH-3bed)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D2648">
            <v>150000</v>
          </cell>
          <cell r="AE2648">
            <v>1500</v>
          </cell>
          <cell r="AF2648">
            <v>1500</v>
          </cell>
          <cell r="AS2648">
            <v>3</v>
          </cell>
          <cell r="AT2648">
            <v>1</v>
          </cell>
          <cell r="AV2648">
            <v>3</v>
          </cell>
          <cell r="AX2648">
            <v>4</v>
          </cell>
          <cell r="BV2648" t="str">
            <v xml:space="preserve"> 8805 2nd Ave.</v>
          </cell>
          <cell r="EQ2648" t="str">
            <v>X</v>
          </cell>
          <cell r="JB2648" t="str">
            <v/>
          </cell>
        </row>
        <row r="2649">
          <cell r="B2649" t="str">
            <v>Primary</v>
          </cell>
          <cell r="C2649" t="str">
            <v>WRC-0809-3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2008-09</v>
          </cell>
          <cell r="J2649" t="str">
            <v>None</v>
          </cell>
          <cell r="K2649" t="str">
            <v>Regular</v>
          </cell>
          <cell r="L2649" t="str">
            <v>Residential (SRF-3bed)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S2649">
            <v>3</v>
          </cell>
          <cell r="AT2649">
            <v>1</v>
          </cell>
          <cell r="AV2649">
            <v>3</v>
          </cell>
          <cell r="AX2649">
            <v>3</v>
          </cell>
          <cell r="BV2649" t="str">
            <v>5432 W. 116th Street</v>
          </cell>
          <cell r="EM2649">
            <v>40695</v>
          </cell>
          <cell r="EQ2649">
            <v>41172</v>
          </cell>
          <cell r="EY2649">
            <v>41122</v>
          </cell>
          <cell r="JB2649" t="str">
            <v/>
          </cell>
        </row>
        <row r="2650">
          <cell r="B2650" t="str">
            <v>Primary</v>
          </cell>
          <cell r="C2650" t="str">
            <v>WRC-0809-4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2008-09</v>
          </cell>
          <cell r="J2650" t="str">
            <v>None</v>
          </cell>
          <cell r="K2650" t="str">
            <v>Regular</v>
          </cell>
          <cell r="L2650" t="str">
            <v>Residential (FTH-3bed)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AE2650">
            <v>35000</v>
          </cell>
          <cell r="AF2650">
            <v>35000</v>
          </cell>
          <cell r="AS2650">
            <v>3</v>
          </cell>
          <cell r="AT2650">
            <v>1</v>
          </cell>
          <cell r="AX2650">
            <v>4</v>
          </cell>
          <cell r="BV2650" t="str">
            <v>1436 W. 185th Street</v>
          </cell>
          <cell r="EM2650">
            <v>41039</v>
          </cell>
          <cell r="EQ2650">
            <v>41402</v>
          </cell>
          <cell r="EY2650">
            <v>41395</v>
          </cell>
          <cell r="JB2650" t="str">
            <v/>
          </cell>
        </row>
        <row r="2651">
          <cell r="B2651" t="str">
            <v>Secondary</v>
          </cell>
          <cell r="C2651" t="str">
            <v>WRC-0809-5</v>
          </cell>
          <cell r="D2651" t="str">
            <v>RD</v>
          </cell>
          <cell r="E2651" t="str">
            <v>X099</v>
          </cell>
          <cell r="G2651" t="str">
            <v>WRC</v>
          </cell>
          <cell r="H2651" t="str">
            <v>2008-09</v>
          </cell>
          <cell r="J2651" t="str">
            <v>None</v>
          </cell>
          <cell r="K2651" t="str">
            <v>LDC</v>
          </cell>
          <cell r="L2651" t="str">
            <v>Residential (SRF-3bed)</v>
          </cell>
          <cell r="N2651" t="str">
            <v>New</v>
          </cell>
          <cell r="P2651" t="str">
            <v>Completed</v>
          </cell>
          <cell r="Q2651" t="str">
            <v>DE</v>
          </cell>
          <cell r="T2651" t="str">
            <v>NPO</v>
          </cell>
          <cell r="AC2651">
            <v>400000</v>
          </cell>
          <cell r="AD2651">
            <v>450000</v>
          </cell>
          <cell r="AE2651">
            <v>50000</v>
          </cell>
          <cell r="AF2651">
            <v>50000</v>
          </cell>
          <cell r="AS2651">
            <v>1</v>
          </cell>
          <cell r="AT2651">
            <v>1</v>
          </cell>
          <cell r="AV2651">
            <v>2</v>
          </cell>
          <cell r="AX2651">
            <v>3</v>
          </cell>
          <cell r="BV2651" t="str">
            <v>5134 W. 136th St.</v>
          </cell>
          <cell r="EI2651">
            <v>43174</v>
          </cell>
          <cell r="EQ2651" t="str">
            <v>N/A</v>
          </cell>
          <cell r="JB2651" t="str">
            <v/>
          </cell>
        </row>
        <row r="2652">
          <cell r="B2652" t="str">
            <v>Primary</v>
          </cell>
          <cell r="C2652" t="str">
            <v>WRC-0809-6</v>
          </cell>
          <cell r="D2652" t="str">
            <v>RD</v>
          </cell>
          <cell r="E2652" t="str">
            <v>X134</v>
          </cell>
          <cell r="G2652" t="str">
            <v>WRC</v>
          </cell>
          <cell r="H2652" t="str">
            <v>2008-09</v>
          </cell>
          <cell r="J2652" t="str">
            <v>None</v>
          </cell>
          <cell r="K2652" t="str">
            <v>Regular</v>
          </cell>
          <cell r="L2652" t="str">
            <v>Residential (SLS)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300000</v>
          </cell>
          <cell r="AE2652">
            <v>125000</v>
          </cell>
          <cell r="AF2652">
            <v>125000</v>
          </cell>
          <cell r="AS2652">
            <v>12</v>
          </cell>
          <cell r="AT2652">
            <v>8</v>
          </cell>
          <cell r="AV2652">
            <v>4</v>
          </cell>
          <cell r="AX2652">
            <v>20</v>
          </cell>
          <cell r="BV2652" t="str">
            <v xml:space="preserve">5130 W. 137TH Place </v>
          </cell>
          <cell r="EI2652">
            <v>43174</v>
          </cell>
          <cell r="EQ2652" t="str">
            <v>X</v>
          </cell>
          <cell r="JB2652" t="str">
            <v/>
          </cell>
        </row>
        <row r="2653">
          <cell r="B2653" t="str">
            <v>Secondary</v>
          </cell>
          <cell r="C2653" t="str">
            <v>WRC-0809-8</v>
          </cell>
          <cell r="D2653" t="str">
            <v>RD</v>
          </cell>
          <cell r="E2653" t="str">
            <v>X113</v>
          </cell>
          <cell r="G2653" t="str">
            <v>WRC</v>
          </cell>
          <cell r="H2653" t="str">
            <v>2008-09</v>
          </cell>
          <cell r="J2653" t="str">
            <v>None</v>
          </cell>
          <cell r="K2653" t="str">
            <v>LDC</v>
          </cell>
          <cell r="L2653" t="str">
            <v>Residential (SRF-4bed)</v>
          </cell>
          <cell r="N2653" t="str">
            <v>New</v>
          </cell>
          <cell r="P2653" t="str">
            <v>Completed</v>
          </cell>
          <cell r="T2653" t="str">
            <v>NON-NPO</v>
          </cell>
          <cell r="AD2653">
            <v>150000</v>
          </cell>
          <cell r="AE2653">
            <v>150000</v>
          </cell>
          <cell r="AF2653">
            <v>150000</v>
          </cell>
          <cell r="AS2653">
            <v>4</v>
          </cell>
          <cell r="AT2653">
            <v>1</v>
          </cell>
          <cell r="AX2653" t="str">
            <v/>
          </cell>
          <cell r="BV2653" t="str">
            <v>3851 Howe Road</v>
          </cell>
          <cell r="EQ2653" t="str">
            <v>X</v>
          </cell>
          <cell r="JB2653" t="str">
            <v/>
          </cell>
        </row>
        <row r="2654">
          <cell r="B2654" t="str">
            <v>Secondary</v>
          </cell>
          <cell r="C2654" t="str">
            <v>WRC-0809-9</v>
          </cell>
          <cell r="D2654" t="str">
            <v>RD</v>
          </cell>
          <cell r="E2654" t="str">
            <v>X115</v>
          </cell>
          <cell r="G2654" t="str">
            <v>WRC</v>
          </cell>
          <cell r="H2654" t="str">
            <v>2008-09</v>
          </cell>
          <cell r="J2654" t="str">
            <v>None</v>
          </cell>
          <cell r="K2654" t="str">
            <v>LDC</v>
          </cell>
          <cell r="L2654" t="str">
            <v>Residential (SRF-4bed)</v>
          </cell>
          <cell r="N2654" t="str">
            <v>New</v>
          </cell>
          <cell r="P2654" t="str">
            <v>Discontinued</v>
          </cell>
          <cell r="T2654" t="str">
            <v>NPO</v>
          </cell>
          <cell r="AC2654">
            <v>400000</v>
          </cell>
          <cell r="AD2654">
            <v>450000</v>
          </cell>
          <cell r="AE2654">
            <v>25000</v>
          </cell>
          <cell r="AF2654">
            <v>25000</v>
          </cell>
          <cell r="AS2654">
            <v>4</v>
          </cell>
          <cell r="AT2654">
            <v>2</v>
          </cell>
          <cell r="AV2654">
            <v>4</v>
          </cell>
          <cell r="AX2654">
            <v>4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EQ2654">
            <v>41522</v>
          </cell>
          <cell r="EY2654">
            <v>41579</v>
          </cell>
          <cell r="JB2654" t="str">
            <v/>
          </cell>
        </row>
        <row r="2655">
          <cell r="B2655" t="str">
            <v>Primary</v>
          </cell>
          <cell r="C2655" t="str">
            <v>WRC-0809-10</v>
          </cell>
          <cell r="D2655" t="str">
            <v>DP</v>
          </cell>
          <cell r="E2655" t="str">
            <v>X107</v>
          </cell>
          <cell r="G2655" t="str">
            <v>WRC</v>
          </cell>
          <cell r="H2655" t="str">
            <v>2008-09</v>
          </cell>
          <cell r="J2655" t="str">
            <v>None</v>
          </cell>
          <cell r="K2655" t="str">
            <v>Regular</v>
          </cell>
          <cell r="L2655" t="str">
            <v>Day Program</v>
          </cell>
          <cell r="N2655" t="str">
            <v>New</v>
          </cell>
          <cell r="P2655" t="str">
            <v>Discontinued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25000</v>
          </cell>
          <cell r="AF2655">
            <v>25000</v>
          </cell>
          <cell r="AS2655">
            <v>1</v>
          </cell>
          <cell r="AT2655">
            <v>5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EM2655">
            <v>40514</v>
          </cell>
          <cell r="EQ2655">
            <v>40834</v>
          </cell>
          <cell r="EY2655" t="str">
            <v>X</v>
          </cell>
          <cell r="JB2655" t="str">
            <v/>
          </cell>
        </row>
        <row r="2656">
          <cell r="B2656" t="str">
            <v>Primary</v>
          </cell>
          <cell r="C2656" t="str">
            <v>WRC-0809-11</v>
          </cell>
          <cell r="D2656" t="str">
            <v>RD</v>
          </cell>
          <cell r="E2656" t="str">
            <v>X385</v>
          </cell>
          <cell r="G2656" t="str">
            <v>WRC</v>
          </cell>
          <cell r="H2656" t="str">
            <v>2008-09</v>
          </cell>
          <cell r="J2656" t="str">
            <v>None</v>
          </cell>
          <cell r="K2656" t="str">
            <v>Regular</v>
          </cell>
          <cell r="L2656" t="str">
            <v>Residential (SRF-3bed)</v>
          </cell>
          <cell r="N2656" t="str">
            <v>New</v>
          </cell>
          <cell r="P2656" t="str">
            <v>Discontinued</v>
          </cell>
          <cell r="T2656" t="str">
            <v>NPO</v>
          </cell>
          <cell r="AC2656">
            <v>121891</v>
          </cell>
          <cell r="AD2656">
            <v>276237</v>
          </cell>
          <cell r="AE2656">
            <v>50000</v>
          </cell>
          <cell r="AF2656">
            <v>50000</v>
          </cell>
          <cell r="AS2656">
            <v>3</v>
          </cell>
          <cell r="AX2656" t="str">
            <v/>
          </cell>
          <cell r="EM2656">
            <v>40648</v>
          </cell>
          <cell r="EQ2656" t="str">
            <v>N/A</v>
          </cell>
          <cell r="EY2656">
            <v>41122</v>
          </cell>
          <cell r="JB2656" t="str">
            <v/>
          </cell>
        </row>
        <row r="2657">
          <cell r="B2657" t="str">
            <v>Secondary</v>
          </cell>
          <cell r="C2657" t="str">
            <v>WRC-0809-12</v>
          </cell>
          <cell r="D2657" t="str">
            <v>RD</v>
          </cell>
          <cell r="E2657" t="str">
            <v>X114</v>
          </cell>
          <cell r="G2657" t="str">
            <v>WRC</v>
          </cell>
          <cell r="H2657" t="str">
            <v>2008-09</v>
          </cell>
          <cell r="J2657" t="str">
            <v>None</v>
          </cell>
          <cell r="K2657" t="str">
            <v>LDC</v>
          </cell>
          <cell r="L2657" t="str">
            <v>Residential (SRF-3bed)</v>
          </cell>
          <cell r="N2657" t="str">
            <v>New</v>
          </cell>
          <cell r="P2657" t="str">
            <v>Completed</v>
          </cell>
          <cell r="T2657" t="str">
            <v>NPO</v>
          </cell>
          <cell r="AD2657">
            <v>300000</v>
          </cell>
          <cell r="AE2657">
            <v>141603</v>
          </cell>
          <cell r="AF2657">
            <v>141603</v>
          </cell>
          <cell r="AS2657">
            <v>3</v>
          </cell>
          <cell r="AT2657">
            <v>1</v>
          </cell>
          <cell r="AX2657" t="str">
            <v/>
          </cell>
          <cell r="BV2657" t="str">
            <v>6011 S LeDoux Ave</v>
          </cell>
          <cell r="EQ2657" t="str">
            <v>X</v>
          </cell>
          <cell r="JB2657" t="str">
            <v/>
          </cell>
        </row>
        <row r="2658">
          <cell r="B2658" t="str">
            <v>Secondary</v>
          </cell>
          <cell r="C2658" t="str">
            <v>WRC-0809-13</v>
          </cell>
          <cell r="D2658" t="str">
            <v>RD</v>
          </cell>
          <cell r="E2658" t="str">
            <v>X056</v>
          </cell>
          <cell r="G2658" t="str">
            <v>WRC</v>
          </cell>
          <cell r="H2658" t="str">
            <v>2008-09</v>
          </cell>
          <cell r="J2658" t="str">
            <v>None</v>
          </cell>
          <cell r="K2658" t="str">
            <v>LDC</v>
          </cell>
          <cell r="L2658" t="str">
            <v>Residential (SRF-4bed)</v>
          </cell>
          <cell r="N2658" t="str">
            <v>New</v>
          </cell>
          <cell r="P2658" t="str">
            <v>Completed</v>
          </cell>
          <cell r="T2658" t="str">
            <v>NPO</v>
          </cell>
          <cell r="AC2658">
            <v>242728</v>
          </cell>
          <cell r="AD2658">
            <v>300000</v>
          </cell>
          <cell r="AE2658">
            <v>141603</v>
          </cell>
          <cell r="AF2658">
            <v>141603</v>
          </cell>
          <cell r="AS2658">
            <v>3</v>
          </cell>
          <cell r="AT2658">
            <v>1</v>
          </cell>
          <cell r="AX2658" t="str">
            <v/>
          </cell>
          <cell r="BV2658" t="str">
            <v>15331 S. Ainsworth</v>
          </cell>
          <cell r="EM2658">
            <v>40669</v>
          </cell>
          <cell r="EQ2658">
            <v>41205</v>
          </cell>
          <cell r="EY2658">
            <v>41214</v>
          </cell>
          <cell r="JB2658" t="str">
            <v/>
          </cell>
        </row>
        <row r="2659">
          <cell r="B2659" t="str">
            <v>Primary</v>
          </cell>
          <cell r="C2659" t="str">
            <v>WRC-0809-14</v>
          </cell>
          <cell r="D2659" t="str">
            <v>DP</v>
          </cell>
          <cell r="E2659" t="str">
            <v>X108</v>
          </cell>
          <cell r="G2659" t="str">
            <v>WRC</v>
          </cell>
          <cell r="H2659" t="str">
            <v>2008-09</v>
          </cell>
          <cell r="J2659" t="str">
            <v>None</v>
          </cell>
          <cell r="K2659" t="str">
            <v>Regular</v>
          </cell>
          <cell r="L2659" t="str">
            <v>Day Program</v>
          </cell>
          <cell r="N2659" t="str">
            <v>New</v>
          </cell>
          <cell r="P2659" t="str">
            <v>Not Approved</v>
          </cell>
          <cell r="T2659" t="str">
            <v>NON-NPO</v>
          </cell>
          <cell r="AE2659">
            <v>200000</v>
          </cell>
          <cell r="AF2659">
            <v>200000</v>
          </cell>
          <cell r="AS2659">
            <v>5</v>
          </cell>
          <cell r="AT2659">
            <v>3</v>
          </cell>
          <cell r="AV2659">
            <v>4</v>
          </cell>
          <cell r="AX2659" t="str">
            <v/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WRC-0809-15</v>
          </cell>
          <cell r="D2660" t="str">
            <v>RD</v>
          </cell>
          <cell r="E2660" t="str">
            <v>X101</v>
          </cell>
          <cell r="G2660" t="str">
            <v>WRC</v>
          </cell>
          <cell r="H2660" t="str">
            <v>2008-09</v>
          </cell>
          <cell r="J2660" t="str">
            <v>None</v>
          </cell>
          <cell r="K2660" t="str">
            <v>LDC</v>
          </cell>
          <cell r="L2660" t="str">
            <v>Residential (SRF-3bed)</v>
          </cell>
          <cell r="N2660" t="str">
            <v>New</v>
          </cell>
          <cell r="P2660" t="str">
            <v>Completed</v>
          </cell>
          <cell r="T2660" t="str">
            <v>NPO</v>
          </cell>
          <cell r="AE2660">
            <v>200000</v>
          </cell>
          <cell r="AF2660">
            <v>200000</v>
          </cell>
          <cell r="AS2660">
            <v>1</v>
          </cell>
          <cell r="AT2660">
            <v>3</v>
          </cell>
          <cell r="AV2660">
            <v>2</v>
          </cell>
          <cell r="AX2660">
            <v>3</v>
          </cell>
          <cell r="BV2660" t="str">
            <v>8340 Westlawn Ave</v>
          </cell>
          <cell r="EM2660">
            <v>40514</v>
          </cell>
          <cell r="EQ2660">
            <v>40834</v>
          </cell>
          <cell r="JB2660" t="str">
            <v/>
          </cell>
        </row>
        <row r="2661">
          <cell r="B2661" t="str">
            <v>Primary</v>
          </cell>
          <cell r="C2661" t="str">
            <v>WRC-0910-1</v>
          </cell>
          <cell r="D2661" t="str">
            <v>RD</v>
          </cell>
          <cell r="E2661" t="str">
            <v>X099</v>
          </cell>
          <cell r="G2661" t="str">
            <v>WRC</v>
          </cell>
          <cell r="H2661" t="str">
            <v>2009-10</v>
          </cell>
          <cell r="J2661" t="str">
            <v>None</v>
          </cell>
          <cell r="K2661" t="str">
            <v>Regular</v>
          </cell>
          <cell r="L2661" t="str">
            <v>Residential (SRF-3bed)</v>
          </cell>
          <cell r="N2661" t="str">
            <v>Expanded</v>
          </cell>
          <cell r="P2661" t="str">
            <v>Completed</v>
          </cell>
          <cell r="T2661" t="str">
            <v>NPO</v>
          </cell>
          <cell r="AC2661">
            <v>121891</v>
          </cell>
          <cell r="AD2661">
            <v>276237</v>
          </cell>
          <cell r="AE2661">
            <v>39000</v>
          </cell>
          <cell r="AF2661">
            <v>39000</v>
          </cell>
          <cell r="AS2661">
            <v>3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40648</v>
          </cell>
          <cell r="EQ2661">
            <v>41183</v>
          </cell>
          <cell r="EY2661">
            <v>41122</v>
          </cell>
          <cell r="JB2661" t="str">
            <v/>
          </cell>
        </row>
        <row r="2662">
          <cell r="B2662" t="str">
            <v>Primary</v>
          </cell>
          <cell r="C2662" t="str">
            <v>WRC-0910-2</v>
          </cell>
          <cell r="D2662" t="str">
            <v>RD</v>
          </cell>
          <cell r="G2662" t="str">
            <v>WRC</v>
          </cell>
          <cell r="H2662" t="str">
            <v>2009-10</v>
          </cell>
          <cell r="J2662" t="str">
            <v>None</v>
          </cell>
          <cell r="K2662" t="str">
            <v>Regular</v>
          </cell>
          <cell r="L2662" t="str">
            <v>Residential (FTH-3bed)</v>
          </cell>
          <cell r="N2662" t="str">
            <v>New</v>
          </cell>
          <cell r="P2662" t="str">
            <v>Discontinued</v>
          </cell>
          <cell r="T2662" t="str">
            <v>NPO</v>
          </cell>
          <cell r="AE2662">
            <v>3672</v>
          </cell>
          <cell r="AF2662">
            <v>3672</v>
          </cell>
          <cell r="AS2662">
            <v>3</v>
          </cell>
          <cell r="AT2662">
            <v>1</v>
          </cell>
          <cell r="AX2662">
            <v>3</v>
          </cell>
          <cell r="EQ2662" t="str">
            <v>N/A</v>
          </cell>
          <cell r="JB2662" t="str">
            <v/>
          </cell>
        </row>
        <row r="2663">
          <cell r="B2663" t="str">
            <v>Primary</v>
          </cell>
          <cell r="C2663" t="str">
            <v>WRC-0910-3</v>
          </cell>
          <cell r="D2663" t="str">
            <v>RD</v>
          </cell>
          <cell r="G2663" t="str">
            <v>WRC</v>
          </cell>
          <cell r="H2663" t="str">
            <v>2009-10</v>
          </cell>
          <cell r="J2663" t="str">
            <v>None</v>
          </cell>
          <cell r="K2663" t="str">
            <v>Regular</v>
          </cell>
          <cell r="L2663" t="str">
            <v>Other</v>
          </cell>
          <cell r="N2663" t="str">
            <v>New</v>
          </cell>
          <cell r="P2663" t="str">
            <v>Completed</v>
          </cell>
          <cell r="T2663" t="str">
            <v>NPO</v>
          </cell>
          <cell r="AC2663">
            <v>242728</v>
          </cell>
          <cell r="AD2663">
            <v>298178</v>
          </cell>
          <cell r="AE2663">
            <v>100000</v>
          </cell>
          <cell r="AF2663">
            <v>540906</v>
          </cell>
          <cell r="AS2663">
            <v>2</v>
          </cell>
          <cell r="AT2663">
            <v>1</v>
          </cell>
          <cell r="AX2663">
            <v>3</v>
          </cell>
          <cell r="BV2663" t="str">
            <v>5946 &amp; 5950 La Tijera</v>
          </cell>
          <cell r="EM2663">
            <v>40669</v>
          </cell>
          <cell r="EQ2663">
            <v>41205</v>
          </cell>
          <cell r="EY2663">
            <v>41214</v>
          </cell>
          <cell r="JB2663" t="str">
            <v/>
          </cell>
        </row>
        <row r="2664">
          <cell r="B2664" t="str">
            <v>Primary</v>
          </cell>
          <cell r="C2664" t="str">
            <v>WRC-0910-4</v>
          </cell>
          <cell r="D2664" t="str">
            <v>DP</v>
          </cell>
          <cell r="G2664" t="str">
            <v>WRC</v>
          </cell>
          <cell r="H2664" t="str">
            <v>2009-10</v>
          </cell>
          <cell r="J2664" t="str">
            <v>None</v>
          </cell>
          <cell r="K2664" t="str">
            <v>LDC</v>
          </cell>
          <cell r="L2664" t="str">
            <v>Day Program</v>
          </cell>
          <cell r="N2664" t="str">
            <v>New</v>
          </cell>
          <cell r="P2664" t="str">
            <v>Completed</v>
          </cell>
          <cell r="T2664" t="str">
            <v>NON-NPO</v>
          </cell>
          <cell r="AE2664">
            <v>100000</v>
          </cell>
          <cell r="AF2664">
            <v>100000</v>
          </cell>
          <cell r="AS2664">
            <v>4</v>
          </cell>
          <cell r="AT2664">
            <v>1</v>
          </cell>
          <cell r="AX2664" t="str">
            <v/>
          </cell>
          <cell r="BV2664" t="str">
            <v xml:space="preserve"> 11144 Washington Blvd. </v>
          </cell>
          <cell r="EQ2664" t="str">
            <v>X</v>
          </cell>
          <cell r="JB2664" t="str">
            <v/>
          </cell>
        </row>
        <row r="2665">
          <cell r="B2665" t="str">
            <v>Primary</v>
          </cell>
          <cell r="C2665" t="str">
            <v>WRC-0910-5</v>
          </cell>
          <cell r="D2665" t="str">
            <v>DP</v>
          </cell>
          <cell r="E2665" t="str">
            <v>X114</v>
          </cell>
          <cell r="G2665" t="str">
            <v>WRC</v>
          </cell>
          <cell r="H2665" t="str">
            <v>2009-10</v>
          </cell>
          <cell r="J2665" t="str">
            <v>None</v>
          </cell>
          <cell r="K2665" t="str">
            <v>Regular</v>
          </cell>
          <cell r="L2665" t="str">
            <v>Day Program</v>
          </cell>
          <cell r="N2665" t="str">
            <v>New</v>
          </cell>
          <cell r="P2665" t="str">
            <v>Completed</v>
          </cell>
          <cell r="T2665" t="str">
            <v>NON-NPO</v>
          </cell>
          <cell r="AC2665">
            <v>173750</v>
          </cell>
          <cell r="AE2665">
            <v>75000</v>
          </cell>
          <cell r="AF2665">
            <v>173750</v>
          </cell>
          <cell r="AS2665">
            <v>3</v>
          </cell>
          <cell r="AV2665">
            <v>3</v>
          </cell>
          <cell r="AX2665" t="str">
            <v/>
          </cell>
          <cell r="BV2665" t="str">
            <v>6011 S LeDoux Ave</v>
          </cell>
          <cell r="EM2665">
            <v>40695</v>
          </cell>
          <cell r="EQ2665" t="str">
            <v>X</v>
          </cell>
          <cell r="EY2665">
            <v>41122</v>
          </cell>
          <cell r="JB2665" t="str">
            <v/>
          </cell>
        </row>
        <row r="2666">
          <cell r="B2666" t="str">
            <v>Primary</v>
          </cell>
          <cell r="C2666" t="str">
            <v>WRC-0910-5.1</v>
          </cell>
          <cell r="D2666" t="str">
            <v>DP</v>
          </cell>
          <cell r="E2666" t="str">
            <v>X056</v>
          </cell>
          <cell r="G2666" t="str">
            <v>WRC</v>
          </cell>
          <cell r="H2666" t="str">
            <v>2009-10</v>
          </cell>
          <cell r="J2666" t="str">
            <v>None</v>
          </cell>
          <cell r="K2666" t="str">
            <v>Regular</v>
          </cell>
          <cell r="L2666" t="str">
            <v>Day Program</v>
          </cell>
          <cell r="N2666" t="str">
            <v>New</v>
          </cell>
          <cell r="P2666" t="str">
            <v>Completed</v>
          </cell>
          <cell r="T2666" t="str">
            <v>NON-NPO</v>
          </cell>
          <cell r="AC2666">
            <v>162534</v>
          </cell>
          <cell r="AE2666">
            <v>75000</v>
          </cell>
          <cell r="AF2666">
            <v>162534</v>
          </cell>
          <cell r="AS2666">
            <v>3</v>
          </cell>
          <cell r="AT2666">
            <v>1</v>
          </cell>
          <cell r="AX2666" t="str">
            <v/>
          </cell>
          <cell r="BV2666" t="str">
            <v>5909 Croft Ave</v>
          </cell>
          <cell r="EM2666">
            <v>41039</v>
          </cell>
          <cell r="EQ2666">
            <v>41402</v>
          </cell>
          <cell r="EY2666">
            <v>41395</v>
          </cell>
          <cell r="JB2666" t="str">
            <v/>
          </cell>
        </row>
        <row r="2667">
          <cell r="B2667" t="str">
            <v>Primary</v>
          </cell>
          <cell r="C2667" t="str">
            <v>WRC-0910-6</v>
          </cell>
          <cell r="D2667" t="str">
            <v>DP</v>
          </cell>
          <cell r="E2667" t="str">
            <v>X111</v>
          </cell>
          <cell r="G2667" t="str">
            <v>WRC</v>
          </cell>
          <cell r="H2667" t="str">
            <v>2009-10</v>
          </cell>
          <cell r="J2667" t="str">
            <v>None</v>
          </cell>
          <cell r="K2667" t="str">
            <v>Regular</v>
          </cell>
          <cell r="L2667" t="str">
            <v>Day Program</v>
          </cell>
          <cell r="N2667" t="str">
            <v>New</v>
          </cell>
          <cell r="P2667" t="str">
            <v>Withdrawn</v>
          </cell>
          <cell r="T2667" t="str">
            <v>NON-NPO</v>
          </cell>
          <cell r="AC2667">
            <v>162534</v>
          </cell>
          <cell r="AD2667">
            <v>150000</v>
          </cell>
          <cell r="AE2667">
            <v>50000</v>
          </cell>
          <cell r="AF2667">
            <v>162534</v>
          </cell>
          <cell r="AS2667">
            <v>5</v>
          </cell>
          <cell r="AX2667" t="str">
            <v/>
          </cell>
          <cell r="BV2667" t="str">
            <v>5635 W 64th St</v>
          </cell>
          <cell r="EM2667">
            <v>41243</v>
          </cell>
          <cell r="EQ2667">
            <v>41529</v>
          </cell>
          <cell r="EY2667">
            <v>41579</v>
          </cell>
          <cell r="JB2667" t="str">
            <v/>
          </cell>
        </row>
        <row r="2668">
          <cell r="B2668" t="str">
            <v>Primary</v>
          </cell>
          <cell r="C2668" t="str">
            <v>WRC-0910-7</v>
          </cell>
          <cell r="D2668" t="str">
            <v>RD</v>
          </cell>
          <cell r="E2668" t="str">
            <v>X150</v>
          </cell>
          <cell r="G2668" t="str">
            <v>WRC</v>
          </cell>
          <cell r="H2668" t="str">
            <v>2009-10</v>
          </cell>
          <cell r="J2668" t="str">
            <v>None</v>
          </cell>
          <cell r="K2668" t="str">
            <v>LDC</v>
          </cell>
          <cell r="L2668" t="str">
            <v>Residential (SRF-4bed)</v>
          </cell>
          <cell r="N2668" t="str">
            <v>New</v>
          </cell>
          <cell r="P2668" t="str">
            <v>Not Approved</v>
          </cell>
          <cell r="T2668" t="str">
            <v>NPO</v>
          </cell>
          <cell r="AE2668">
            <v>50000</v>
          </cell>
          <cell r="AF2668">
            <v>50000</v>
          </cell>
          <cell r="AS2668">
            <v>3</v>
          </cell>
          <cell r="AT2668">
            <v>1</v>
          </cell>
          <cell r="AX2668" t="str">
            <v/>
          </cell>
          <cell r="EQ2668" t="str">
            <v>N/A</v>
          </cell>
          <cell r="JB2668" t="str">
            <v/>
          </cell>
        </row>
        <row r="2669">
          <cell r="B2669" t="str">
            <v>Primary</v>
          </cell>
          <cell r="C2669" t="str">
            <v>WRC-0910-8</v>
          </cell>
          <cell r="D2669" t="str">
            <v>RD</v>
          </cell>
          <cell r="E2669" t="str">
            <v>X107</v>
          </cell>
          <cell r="G2669" t="str">
            <v>WRC</v>
          </cell>
          <cell r="H2669" t="str">
            <v>2009-10</v>
          </cell>
          <cell r="J2669" t="str">
            <v>None</v>
          </cell>
          <cell r="K2669" t="str">
            <v>LDC</v>
          </cell>
          <cell r="L2669" t="str">
            <v>Residential (SRF-4bed)</v>
          </cell>
          <cell r="N2669" t="str">
            <v>New</v>
          </cell>
          <cell r="P2669" t="str">
            <v>Discontinued</v>
          </cell>
          <cell r="T2669" t="str">
            <v>NON-NPO</v>
          </cell>
          <cell r="AC2669">
            <v>200000</v>
          </cell>
          <cell r="AD2669">
            <v>200000</v>
          </cell>
          <cell r="AE2669">
            <v>150000</v>
          </cell>
          <cell r="AF2669">
            <v>150000</v>
          </cell>
          <cell r="AS2669">
            <v>4</v>
          </cell>
          <cell r="AT2669">
            <v>3</v>
          </cell>
          <cell r="AX2669">
            <v>4</v>
          </cell>
          <cell r="BV2669" t="str">
            <v>8924 Hargis St</v>
          </cell>
          <cell r="EI2669">
            <v>41334</v>
          </cell>
          <cell r="EK2669">
            <v>41408</v>
          </cell>
          <cell r="EM2669">
            <v>41451</v>
          </cell>
          <cell r="EQ2669">
            <v>41642</v>
          </cell>
          <cell r="EY2669">
            <v>41806</v>
          </cell>
          <cell r="JB2669" t="str">
            <v/>
          </cell>
        </row>
        <row r="2670">
          <cell r="B2670" t="str">
            <v>Primary</v>
          </cell>
          <cell r="C2670" t="str">
            <v>WRC-0910-9</v>
          </cell>
          <cell r="D2670" t="str">
            <v>RD</v>
          </cell>
          <cell r="E2670" t="str">
            <v>X114</v>
          </cell>
          <cell r="G2670" t="str">
            <v>WRC</v>
          </cell>
          <cell r="H2670" t="str">
            <v>2009-10</v>
          </cell>
          <cell r="J2670" t="str">
            <v>None</v>
          </cell>
          <cell r="K2670" t="str">
            <v>LDC</v>
          </cell>
          <cell r="L2670" t="str">
            <v>Residential (SRF-3bed)</v>
          </cell>
          <cell r="N2670" t="str">
            <v>Continued</v>
          </cell>
          <cell r="P2670" t="str">
            <v>Completed</v>
          </cell>
          <cell r="T2670" t="str">
            <v>NPO</v>
          </cell>
          <cell r="AC2670">
            <v>250000</v>
          </cell>
          <cell r="AD2670">
            <v>125000</v>
          </cell>
          <cell r="AE2670">
            <v>141456</v>
          </cell>
          <cell r="AF2670">
            <v>141456</v>
          </cell>
          <cell r="AS2670">
            <v>1</v>
          </cell>
          <cell r="AT2670">
            <v>2</v>
          </cell>
          <cell r="AV2670">
            <v>3</v>
          </cell>
          <cell r="AX2670">
            <v>3</v>
          </cell>
          <cell r="BV2670" t="str">
            <v>6011 S LeDoux Ave</v>
          </cell>
          <cell r="EM2670">
            <v>40695</v>
          </cell>
          <cell r="EQ2670">
            <v>41172</v>
          </cell>
          <cell r="EY2670">
            <v>41122</v>
          </cell>
          <cell r="JB2670" t="str">
            <v/>
          </cell>
        </row>
        <row r="2671">
          <cell r="B2671" t="str">
            <v>Primary</v>
          </cell>
          <cell r="C2671" t="str">
            <v>WRC-0910-10</v>
          </cell>
          <cell r="D2671" t="str">
            <v>RD</v>
          </cell>
          <cell r="E2671" t="str">
            <v>X056</v>
          </cell>
          <cell r="G2671" t="str">
            <v>WRC</v>
          </cell>
          <cell r="H2671" t="str">
            <v>2009-10</v>
          </cell>
          <cell r="J2671" t="str">
            <v>None</v>
          </cell>
          <cell r="K2671" t="str">
            <v>LDC</v>
          </cell>
          <cell r="L2671" t="str">
            <v>Residential (SRF-4bed)</v>
          </cell>
          <cell r="N2671" t="str">
            <v>Continued</v>
          </cell>
          <cell r="P2671" t="str">
            <v>Completed</v>
          </cell>
          <cell r="T2671" t="str">
            <v>NPO</v>
          </cell>
          <cell r="AD2671">
            <v>300000</v>
          </cell>
          <cell r="AE2671">
            <v>141456</v>
          </cell>
          <cell r="AF2671">
            <v>141456</v>
          </cell>
          <cell r="AS2671">
            <v>3</v>
          </cell>
          <cell r="AT2671">
            <v>1</v>
          </cell>
          <cell r="AX2671">
            <v>4</v>
          </cell>
          <cell r="BV2671" t="str">
            <v>5909 Croft Ave</v>
          </cell>
          <cell r="EM2671">
            <v>41039</v>
          </cell>
          <cell r="EQ2671">
            <v>41402</v>
          </cell>
          <cell r="EY2671">
            <v>41395</v>
          </cell>
          <cell r="JB2671" t="str">
            <v/>
          </cell>
        </row>
        <row r="2672">
          <cell r="B2672" t="str">
            <v>Primary</v>
          </cell>
          <cell r="C2672" t="str">
            <v>WRC-0910-11</v>
          </cell>
          <cell r="D2672" t="str">
            <v>RD</v>
          </cell>
          <cell r="E2672" t="str">
            <v>X115</v>
          </cell>
          <cell r="G2672" t="str">
            <v>WRC</v>
          </cell>
          <cell r="H2672" t="str">
            <v>2009-10</v>
          </cell>
          <cell r="J2672" t="str">
            <v>None</v>
          </cell>
          <cell r="K2672" t="str">
            <v>LDC</v>
          </cell>
          <cell r="L2672" t="str">
            <v>Residential (SRF-4bed)</v>
          </cell>
          <cell r="N2672" t="str">
            <v>Continued</v>
          </cell>
          <cell r="P2672" t="str">
            <v>Discontinued</v>
          </cell>
          <cell r="T2672" t="str">
            <v>NPO</v>
          </cell>
          <cell r="AC2672">
            <v>200000</v>
          </cell>
          <cell r="AD2672">
            <v>300000</v>
          </cell>
          <cell r="AE2672">
            <v>125000</v>
          </cell>
          <cell r="AF2672">
            <v>300000</v>
          </cell>
          <cell r="AS2672">
            <v>3</v>
          </cell>
          <cell r="AT2672">
            <v>3</v>
          </cell>
          <cell r="AX2672" t="str">
            <v/>
          </cell>
          <cell r="BV2672" t="str">
            <v>8013 Ramsgate Ave</v>
          </cell>
          <cell r="EI2672">
            <v>41334</v>
          </cell>
          <cell r="EK2672">
            <v>41438</v>
          </cell>
          <cell r="EM2672">
            <v>41479</v>
          </cell>
          <cell r="EQ2672">
            <v>41674</v>
          </cell>
          <cell r="EY2672">
            <v>41730</v>
          </cell>
          <cell r="JB2672" t="str">
            <v/>
          </cell>
        </row>
        <row r="2673">
          <cell r="B2673" t="str">
            <v>Primary</v>
          </cell>
          <cell r="C2673" t="str">
            <v>WRC-0910-13</v>
          </cell>
          <cell r="D2673" t="str">
            <v>RD</v>
          </cell>
          <cell r="E2673" t="str">
            <v>X108</v>
          </cell>
          <cell r="G2673" t="str">
            <v>WRC</v>
          </cell>
          <cell r="H2673" t="str">
            <v>2009-10</v>
          </cell>
          <cell r="J2673" t="str">
            <v>None</v>
          </cell>
          <cell r="K2673" t="str">
            <v>Regular</v>
          </cell>
          <cell r="L2673" t="str">
            <v>Residential (SRF-4bed)</v>
          </cell>
          <cell r="N2673" t="str">
            <v>New</v>
          </cell>
          <cell r="P2673" t="str">
            <v>Discontinued</v>
          </cell>
          <cell r="T2673" t="str">
            <v>NON-NPO</v>
          </cell>
          <cell r="AS2673">
            <v>3</v>
          </cell>
          <cell r="AT2673">
            <v>1</v>
          </cell>
          <cell r="AX2673">
            <v>4</v>
          </cell>
          <cell r="JB2673" t="str">
            <v/>
          </cell>
        </row>
        <row r="2674">
          <cell r="B2674" t="str">
            <v>Primary</v>
          </cell>
          <cell r="C2674" t="str">
            <v>WRC-1011-1</v>
          </cell>
          <cell r="D2674" t="str">
            <v>RD</v>
          </cell>
          <cell r="E2674" t="str">
            <v>X170</v>
          </cell>
          <cell r="G2674" t="str">
            <v>WRC</v>
          </cell>
          <cell r="H2674" t="str">
            <v>2010-11</v>
          </cell>
          <cell r="J2674" t="str">
            <v>None</v>
          </cell>
          <cell r="K2674" t="str">
            <v>Regular</v>
          </cell>
          <cell r="L2674" t="str">
            <v>Residential (SRF-3bed)</v>
          </cell>
          <cell r="N2674" t="str">
            <v>New</v>
          </cell>
          <cell r="P2674" t="str">
            <v>Not Approved</v>
          </cell>
          <cell r="T2674" t="str">
            <v>NPO</v>
          </cell>
          <cell r="AC2674">
            <v>200000</v>
          </cell>
          <cell r="AD2674">
            <v>200000</v>
          </cell>
          <cell r="AE2674">
            <v>125000</v>
          </cell>
          <cell r="AF2674">
            <v>525000</v>
          </cell>
          <cell r="AS2674">
            <v>3</v>
          </cell>
          <cell r="AT2674">
            <v>1</v>
          </cell>
          <cell r="AV2674">
            <v>2</v>
          </cell>
          <cell r="AX2674">
            <v>3</v>
          </cell>
          <cell r="BV2674" t="str">
            <v>5424 W 118th St</v>
          </cell>
          <cell r="EI2674">
            <v>41334</v>
          </cell>
          <cell r="EK2674">
            <v>41361</v>
          </cell>
          <cell r="EM2674">
            <v>41402</v>
          </cell>
          <cell r="EQ2674">
            <v>41670</v>
          </cell>
          <cell r="EY2674">
            <v>41944</v>
          </cell>
          <cell r="JB2674" t="str">
            <v/>
          </cell>
        </row>
        <row r="2675">
          <cell r="B2675" t="str">
            <v>Primary</v>
          </cell>
          <cell r="C2675" t="str">
            <v>WRC-1011-2</v>
          </cell>
          <cell r="D2675" t="str">
            <v>RD</v>
          </cell>
          <cell r="E2675" t="str">
            <v>X116</v>
          </cell>
          <cell r="G2675" t="str">
            <v>WRC</v>
          </cell>
          <cell r="H2675" t="str">
            <v>2010-11</v>
          </cell>
          <cell r="J2675" t="str">
            <v>None</v>
          </cell>
          <cell r="K2675" t="str">
            <v>LDC</v>
          </cell>
          <cell r="L2675" t="str">
            <v>Residential (FTH-3bed)</v>
          </cell>
          <cell r="N2675" t="str">
            <v>New</v>
          </cell>
          <cell r="P2675" t="str">
            <v>Completed</v>
          </cell>
          <cell r="Q2675" t="str">
            <v>DE</v>
          </cell>
          <cell r="T2675" t="str">
            <v>NPO</v>
          </cell>
          <cell r="AC2675">
            <v>250000</v>
          </cell>
          <cell r="AD2675">
            <v>125000</v>
          </cell>
          <cell r="AE2675">
            <v>75000</v>
          </cell>
          <cell r="AF2675">
            <v>398128</v>
          </cell>
          <cell r="AS2675">
            <v>1</v>
          </cell>
          <cell r="AT2675">
            <v>2</v>
          </cell>
          <cell r="AX2675">
            <v>3</v>
          </cell>
          <cell r="BV2675" t="str">
            <v>5025 W 63rd St</v>
          </cell>
          <cell r="EM2675">
            <v>41271</v>
          </cell>
          <cell r="EQ2675">
            <v>41522</v>
          </cell>
          <cell r="EY2675">
            <v>41579</v>
          </cell>
          <cell r="JB2675" t="str">
            <v/>
          </cell>
        </row>
        <row r="2676">
          <cell r="B2676" t="str">
            <v>Primary</v>
          </cell>
          <cell r="C2676" t="str">
            <v>WRC-1011-4</v>
          </cell>
          <cell r="D2676" t="str">
            <v>RD</v>
          </cell>
          <cell r="E2676" t="str">
            <v>X117</v>
          </cell>
          <cell r="G2676" t="str">
            <v>WRC</v>
          </cell>
          <cell r="H2676" t="str">
            <v>2010-11</v>
          </cell>
          <cell r="J2676" t="str">
            <v>None</v>
          </cell>
          <cell r="K2676" t="str">
            <v>LDC</v>
          </cell>
          <cell r="L2676" t="str">
            <v>Residential (SRF-4bed)</v>
          </cell>
          <cell r="N2676" t="str">
            <v>New</v>
          </cell>
          <cell r="P2676" t="str">
            <v>Discontinued</v>
          </cell>
          <cell r="T2676" t="str">
            <v>NPO</v>
          </cell>
          <cell r="AE2676">
            <v>150000</v>
          </cell>
          <cell r="AF2676">
            <v>150000</v>
          </cell>
          <cell r="AS2676">
            <v>1</v>
          </cell>
          <cell r="AT2676">
            <v>1</v>
          </cell>
          <cell r="AV2676">
            <v>2</v>
          </cell>
          <cell r="AX2676" t="str">
            <v/>
          </cell>
          <cell r="EQ2676" t="str">
            <v>N/A</v>
          </cell>
          <cell r="JB2676" t="str">
            <v/>
          </cell>
        </row>
        <row r="2677">
          <cell r="B2677" t="str">
            <v>Primary</v>
          </cell>
          <cell r="C2677" t="str">
            <v>WRC-1011-5</v>
          </cell>
          <cell r="D2677" t="str">
            <v>RD</v>
          </cell>
          <cell r="E2677" t="str">
            <v>X118</v>
          </cell>
          <cell r="G2677" t="str">
            <v>WRC</v>
          </cell>
          <cell r="H2677" t="str">
            <v>2010-11</v>
          </cell>
          <cell r="J2677" t="str">
            <v>None</v>
          </cell>
          <cell r="K2677" t="str">
            <v>LDC</v>
          </cell>
          <cell r="L2677" t="str">
            <v>Residential (SRF-4bed)</v>
          </cell>
          <cell r="N2677" t="str">
            <v>New</v>
          </cell>
          <cell r="P2677" t="str">
            <v>Discontinued</v>
          </cell>
          <cell r="T2677" t="str">
            <v>NPO</v>
          </cell>
          <cell r="AC2677">
            <v>242728</v>
          </cell>
          <cell r="AD2677">
            <v>298178</v>
          </cell>
          <cell r="AE2677">
            <v>150000</v>
          </cell>
          <cell r="AF2677">
            <v>540906</v>
          </cell>
          <cell r="AS2677">
            <v>4</v>
          </cell>
          <cell r="AT2677">
            <v>1</v>
          </cell>
          <cell r="AV2677">
            <v>4</v>
          </cell>
          <cell r="AX2677" t="str">
            <v/>
          </cell>
          <cell r="BV2677" t="str">
            <v>2325 S Garth Ave</v>
          </cell>
          <cell r="EI2677">
            <v>41375</v>
          </cell>
          <cell r="EK2677">
            <v>41663</v>
          </cell>
          <cell r="EM2677">
            <v>41694</v>
          </cell>
          <cell r="EQ2677">
            <v>41890</v>
          </cell>
          <cell r="EY2677">
            <v>41214</v>
          </cell>
          <cell r="JB2677" t="str">
            <v/>
          </cell>
        </row>
        <row r="2678">
          <cell r="B2678" t="str">
            <v>Primary</v>
          </cell>
          <cell r="C2678" t="str">
            <v>WRC-1011-6</v>
          </cell>
          <cell r="D2678" t="str">
            <v>RD</v>
          </cell>
          <cell r="E2678" t="str">
            <v>X119</v>
          </cell>
          <cell r="G2678" t="str">
            <v>WRC</v>
          </cell>
          <cell r="H2678" t="str">
            <v>2010-11</v>
          </cell>
          <cell r="J2678" t="str">
            <v>None</v>
          </cell>
          <cell r="K2678" t="str">
            <v>LDC</v>
          </cell>
          <cell r="L2678" t="str">
            <v>Residential (SRF-4bed)</v>
          </cell>
          <cell r="N2678" t="str">
            <v>New</v>
          </cell>
          <cell r="P2678" t="str">
            <v>Discontinued</v>
          </cell>
          <cell r="T2678" t="str">
            <v>NPO</v>
          </cell>
          <cell r="AD2678">
            <v>150000</v>
          </cell>
          <cell r="AE2678">
            <v>100000</v>
          </cell>
          <cell r="AF2678">
            <v>100000</v>
          </cell>
          <cell r="AS2678">
            <v>5</v>
          </cell>
          <cell r="AT2678">
            <v>8</v>
          </cell>
          <cell r="AX2678" t="str">
            <v/>
          </cell>
          <cell r="BV2678" t="str">
            <v>6702 S Holt Avenue</v>
          </cell>
          <cell r="EI2678">
            <v>41375</v>
          </cell>
          <cell r="EK2678">
            <v>41471</v>
          </cell>
          <cell r="EM2678">
            <v>41534</v>
          </cell>
          <cell r="EQ2678">
            <v>41774</v>
          </cell>
          <cell r="EY2678">
            <v>41811</v>
          </cell>
          <cell r="JB2678" t="str">
            <v/>
          </cell>
        </row>
        <row r="2679">
          <cell r="B2679" t="str">
            <v>Primary</v>
          </cell>
          <cell r="C2679" t="str">
            <v>WRC-1011-7</v>
          </cell>
          <cell r="D2679" t="str">
            <v>RD</v>
          </cell>
          <cell r="E2679" t="str">
            <v>X115</v>
          </cell>
          <cell r="G2679" t="str">
            <v>WRC</v>
          </cell>
          <cell r="H2679" t="str">
            <v>2010-11</v>
          </cell>
          <cell r="J2679" t="str">
            <v>None</v>
          </cell>
          <cell r="K2679" t="str">
            <v>LDC</v>
          </cell>
          <cell r="L2679" t="str">
            <v>Residential (SRF-4bed)</v>
          </cell>
          <cell r="N2679" t="str">
            <v>New</v>
          </cell>
          <cell r="P2679" t="str">
            <v>Discontinued</v>
          </cell>
          <cell r="T2679" t="str">
            <v>NPO</v>
          </cell>
          <cell r="AD2679">
            <v>150000</v>
          </cell>
          <cell r="AE2679">
            <v>75000</v>
          </cell>
          <cell r="AF2679">
            <v>75000</v>
          </cell>
          <cell r="AS2679">
            <v>2</v>
          </cell>
          <cell r="AX2679">
            <v>2</v>
          </cell>
          <cell r="EQ2679" t="str">
            <v>X</v>
          </cell>
          <cell r="JB2679" t="str">
            <v/>
          </cell>
        </row>
        <row r="2680">
          <cell r="B2680" t="str">
            <v>Primary</v>
          </cell>
          <cell r="C2680" t="str">
            <v>WRC-1112-1</v>
          </cell>
          <cell r="D2680" t="str">
            <v>RD</v>
          </cell>
          <cell r="E2680" t="str">
            <v>X196</v>
          </cell>
          <cell r="G2680" t="str">
            <v>WRC</v>
          </cell>
          <cell r="H2680" t="str">
            <v>2011-12</v>
          </cell>
          <cell r="J2680" t="str">
            <v>None</v>
          </cell>
          <cell r="K2680" t="str">
            <v>Regular</v>
          </cell>
          <cell r="L2680" t="str">
            <v>Residential (ARFPSHN-5bed)</v>
          </cell>
          <cell r="N2680" t="str">
            <v>New</v>
          </cell>
          <cell r="P2680" t="str">
            <v>Not Approved</v>
          </cell>
          <cell r="Q2680" t="str">
            <v>DE</v>
          </cell>
          <cell r="T2680" t="str">
            <v>NON-NPO</v>
          </cell>
          <cell r="AC2680">
            <v>200000</v>
          </cell>
          <cell r="AD2680">
            <v>250000</v>
          </cell>
          <cell r="AE2680">
            <v>75000</v>
          </cell>
          <cell r="AF2680">
            <v>75000</v>
          </cell>
          <cell r="AS2680">
            <v>4</v>
          </cell>
          <cell r="AT2680">
            <v>1</v>
          </cell>
          <cell r="AX2680">
            <v>5</v>
          </cell>
          <cell r="BV2680" t="str">
            <v>13916 Manor Drive</v>
          </cell>
          <cell r="EI2680">
            <v>41619</v>
          </cell>
          <cell r="EK2680">
            <v>41880</v>
          </cell>
          <cell r="EM2680">
            <v>41919</v>
          </cell>
          <cell r="EQ2680">
            <v>42132</v>
          </cell>
          <cell r="EY2680">
            <v>42444</v>
          </cell>
          <cell r="JB2680" t="str">
            <v/>
          </cell>
        </row>
        <row r="2681">
          <cell r="B2681" t="str">
            <v>Primary</v>
          </cell>
          <cell r="C2681" t="str">
            <v>WRC-1112-2</v>
          </cell>
          <cell r="D2681" t="str">
            <v>SS</v>
          </cell>
          <cell r="E2681" t="str">
            <v>X107</v>
          </cell>
          <cell r="G2681" t="str">
            <v>WRC</v>
          </cell>
          <cell r="H2681" t="str">
            <v>2011-12</v>
          </cell>
          <cell r="J2681" t="str">
            <v>None</v>
          </cell>
          <cell r="K2681" t="str">
            <v>LDC</v>
          </cell>
          <cell r="L2681" t="str">
            <v>Crisis Support Services</v>
          </cell>
          <cell r="N2681" t="str">
            <v>New</v>
          </cell>
          <cell r="P2681" t="str">
            <v>Completed</v>
          </cell>
          <cell r="T2681" t="str">
            <v>NON-NPO</v>
          </cell>
          <cell r="AE2681">
            <v>150000</v>
          </cell>
          <cell r="AF2681">
            <v>150000</v>
          </cell>
          <cell r="AS2681">
            <v>3</v>
          </cell>
          <cell r="AX2681" t="str">
            <v/>
          </cell>
          <cell r="EQ2681" t="str">
            <v>N/A</v>
          </cell>
          <cell r="JB2681" t="str">
            <v/>
          </cell>
        </row>
        <row r="2682">
          <cell r="B2682" t="str">
            <v>Primary</v>
          </cell>
          <cell r="C2682" t="str">
            <v>WRC-1112-3</v>
          </cell>
          <cell r="D2682" t="str">
            <v>RD</v>
          </cell>
          <cell r="E2682" t="str">
            <v>X197</v>
          </cell>
          <cell r="G2682" t="str">
            <v>WRC</v>
          </cell>
          <cell r="H2682" t="str">
            <v>2011-12</v>
          </cell>
          <cell r="J2682" t="str">
            <v>None</v>
          </cell>
          <cell r="K2682" t="str">
            <v>Regular</v>
          </cell>
          <cell r="L2682" t="str">
            <v>Residential (ARFPSHN-5bed)</v>
          </cell>
          <cell r="N2682" t="str">
            <v>New</v>
          </cell>
          <cell r="P2682" t="str">
            <v>Not Approved</v>
          </cell>
          <cell r="T2682" t="str">
            <v>NON-NPO</v>
          </cell>
          <cell r="AC2682">
            <v>241200</v>
          </cell>
          <cell r="AD2682">
            <v>300000</v>
          </cell>
          <cell r="AE2682">
            <v>150000</v>
          </cell>
          <cell r="AF2682">
            <v>600708</v>
          </cell>
          <cell r="AS2682">
            <v>4</v>
          </cell>
          <cell r="AT2682">
            <v>1</v>
          </cell>
          <cell r="AX2682">
            <v>5</v>
          </cell>
          <cell r="BV2682" t="str">
            <v>8117 Handley Ave.</v>
          </cell>
          <cell r="EI2682">
            <v>41619</v>
          </cell>
          <cell r="EK2682">
            <v>42136</v>
          </cell>
          <cell r="EM2682">
            <v>42181</v>
          </cell>
          <cell r="EQ2682">
            <v>42500</v>
          </cell>
          <cell r="JB2682" t="str">
            <v/>
          </cell>
        </row>
        <row r="2683">
          <cell r="B2683" t="str">
            <v>Primary</v>
          </cell>
          <cell r="C2683" t="str">
            <v>WRC-1112-4</v>
          </cell>
          <cell r="D2683" t="str">
            <v>RD</v>
          </cell>
          <cell r="E2683" t="str">
            <v>X111</v>
          </cell>
          <cell r="G2683" t="str">
            <v>WRC</v>
          </cell>
          <cell r="H2683" t="str">
            <v>2011-12</v>
          </cell>
          <cell r="J2683" t="str">
            <v>None</v>
          </cell>
          <cell r="K2683" t="str">
            <v>Regular</v>
          </cell>
          <cell r="L2683" t="str">
            <v>Residential (FTH-3bed)</v>
          </cell>
          <cell r="N2683" t="str">
            <v>New</v>
          </cell>
          <cell r="P2683" t="str">
            <v>Not Approved</v>
          </cell>
          <cell r="T2683" t="str">
            <v>NON-NPO</v>
          </cell>
          <cell r="AD2683">
            <v>300000</v>
          </cell>
          <cell r="AE2683">
            <v>150000</v>
          </cell>
          <cell r="AF2683">
            <v>300000</v>
          </cell>
          <cell r="AS2683">
            <v>3</v>
          </cell>
          <cell r="AX2683">
            <v>3</v>
          </cell>
          <cell r="BV2683" t="str">
            <v>5635 W 64th Street</v>
          </cell>
          <cell r="EM2683">
            <v>41243</v>
          </cell>
          <cell r="EQ2683">
            <v>41529</v>
          </cell>
          <cell r="EY2683">
            <v>41579</v>
          </cell>
          <cell r="JB2683" t="str">
            <v/>
          </cell>
        </row>
        <row r="2684">
          <cell r="B2684" t="str">
            <v>Primary</v>
          </cell>
          <cell r="C2684" t="str">
            <v>WRC-1112-5</v>
          </cell>
          <cell r="D2684" t="str">
            <v>MS</v>
          </cell>
          <cell r="E2684" t="str">
            <v>X169</v>
          </cell>
          <cell r="G2684" t="str">
            <v>WRC</v>
          </cell>
          <cell r="H2684" t="str">
            <v>2011-12</v>
          </cell>
          <cell r="J2684" t="str">
            <v>None</v>
          </cell>
          <cell r="K2684" t="str">
            <v>Regular</v>
          </cell>
          <cell r="L2684" t="str">
            <v>Other</v>
          </cell>
          <cell r="N2684" t="str">
            <v>New</v>
          </cell>
          <cell r="P2684" t="str">
            <v>Not Approved</v>
          </cell>
          <cell r="T2684" t="str">
            <v>NON-NPO</v>
          </cell>
          <cell r="AD2684">
            <v>30000</v>
          </cell>
          <cell r="AF2684">
            <v>30000</v>
          </cell>
          <cell r="AV2684">
            <v>3</v>
          </cell>
          <cell r="AX2684" t="str">
            <v/>
          </cell>
          <cell r="BV2684" t="str">
            <v>6011 S LeDoux Ave</v>
          </cell>
          <cell r="EM2684">
            <v>40695</v>
          </cell>
          <cell r="EQ2684">
            <v>41172</v>
          </cell>
          <cell r="EY2684">
            <v>41122</v>
          </cell>
          <cell r="JB2684" t="str">
            <v/>
          </cell>
        </row>
        <row r="2685">
          <cell r="B2685" t="str">
            <v>Primary</v>
          </cell>
          <cell r="C2685" t="str">
            <v>WRC-1112-6</v>
          </cell>
          <cell r="D2685" t="str">
            <v>DP</v>
          </cell>
          <cell r="E2685" t="str">
            <v>X170</v>
          </cell>
          <cell r="G2685" t="str">
            <v>WRC</v>
          </cell>
          <cell r="H2685" t="str">
            <v>2011-12</v>
          </cell>
          <cell r="J2685" t="str">
            <v>None</v>
          </cell>
          <cell r="K2685" t="str">
            <v>LDC</v>
          </cell>
          <cell r="L2685" t="str">
            <v>Day Program</v>
          </cell>
          <cell r="N2685" t="str">
            <v>New</v>
          </cell>
          <cell r="P2685" t="str">
            <v>Completed</v>
          </cell>
          <cell r="T2685" t="str">
            <v>NON-NPO</v>
          </cell>
          <cell r="AC2685">
            <v>200000</v>
          </cell>
          <cell r="AD2685">
            <v>125000</v>
          </cell>
          <cell r="AE2685">
            <v>150000</v>
          </cell>
          <cell r="AF2685">
            <v>150000</v>
          </cell>
          <cell r="AS2685">
            <v>3</v>
          </cell>
          <cell r="AT2685">
            <v>3</v>
          </cell>
          <cell r="AV2685">
            <v>2</v>
          </cell>
          <cell r="AX2685" t="str">
            <v/>
          </cell>
          <cell r="BV2685" t="str">
            <v>8924 Hargis St</v>
          </cell>
          <cell r="EI2685">
            <v>41334</v>
          </cell>
          <cell r="EK2685">
            <v>41408</v>
          </cell>
          <cell r="EM2685">
            <v>41451</v>
          </cell>
          <cell r="EQ2685" t="str">
            <v>N/A</v>
          </cell>
          <cell r="EY2685">
            <v>41806</v>
          </cell>
          <cell r="JB2685" t="str">
            <v/>
          </cell>
        </row>
        <row r="2686">
          <cell r="B2686" t="str">
            <v>Primary</v>
          </cell>
          <cell r="C2686" t="str">
            <v>WRC-1112-7</v>
          </cell>
          <cell r="D2686" t="str">
            <v>RD</v>
          </cell>
          <cell r="E2686" t="str">
            <v>X220</v>
          </cell>
          <cell r="G2686" t="str">
            <v>WRC</v>
          </cell>
          <cell r="H2686" t="str">
            <v>2011-12</v>
          </cell>
          <cell r="J2686" t="str">
            <v>None</v>
          </cell>
          <cell r="K2686" t="str">
            <v>Regular</v>
          </cell>
          <cell r="L2686" t="str">
            <v>Residential (FTH-3bed)</v>
          </cell>
          <cell r="N2686" t="str">
            <v>New</v>
          </cell>
          <cell r="P2686" t="str">
            <v>Not Approved</v>
          </cell>
          <cell r="T2686" t="str">
            <v>NON-NPO</v>
          </cell>
          <cell r="AC2686">
            <v>121891</v>
          </cell>
          <cell r="AD2686">
            <v>276237</v>
          </cell>
          <cell r="AF2686">
            <v>398128</v>
          </cell>
          <cell r="AS2686">
            <v>3</v>
          </cell>
          <cell r="AV2686">
            <v>2</v>
          </cell>
          <cell r="AX2686">
            <v>3</v>
          </cell>
          <cell r="BV2686" t="str">
            <v>8340 Westlawn Ave</v>
          </cell>
          <cell r="EM2686">
            <v>40648</v>
          </cell>
          <cell r="EQ2686">
            <v>41183</v>
          </cell>
          <cell r="EY2686">
            <v>41122</v>
          </cell>
          <cell r="JB2686" t="str">
            <v/>
          </cell>
        </row>
        <row r="2687">
          <cell r="B2687" t="str">
            <v>Primary</v>
          </cell>
          <cell r="C2687" t="str">
            <v>WRC-1112-8</v>
          </cell>
          <cell r="D2687" t="str">
            <v>NP</v>
          </cell>
          <cell r="E2687" t="str">
            <v>X128</v>
          </cell>
          <cell r="G2687" t="str">
            <v>WRC</v>
          </cell>
          <cell r="H2687" t="str">
            <v>2011-12</v>
          </cell>
          <cell r="J2687" t="str">
            <v>None</v>
          </cell>
          <cell r="K2687" t="str">
            <v>Regular</v>
          </cell>
          <cell r="L2687" t="str">
            <v>NPO Administrative Support</v>
          </cell>
          <cell r="N2687" t="str">
            <v>New</v>
          </cell>
          <cell r="P2687" t="str">
            <v>Not Approved</v>
          </cell>
          <cell r="T2687" t="str">
            <v>NON-NPO</v>
          </cell>
          <cell r="AC2687">
            <v>121891</v>
          </cell>
          <cell r="AD2687">
            <v>276237</v>
          </cell>
          <cell r="AF2687">
            <v>398128</v>
          </cell>
          <cell r="AS2687">
            <v>1</v>
          </cell>
          <cell r="AT2687">
            <v>2</v>
          </cell>
          <cell r="AX2687" t="str">
            <v/>
          </cell>
          <cell r="BV2687" t="str">
            <v>5941 West 84th St</v>
          </cell>
          <cell r="EI2687">
            <v>41619</v>
          </cell>
          <cell r="EK2687">
            <v>41957</v>
          </cell>
          <cell r="EM2687">
            <v>41996</v>
          </cell>
          <cell r="EQ2687">
            <v>42200</v>
          </cell>
          <cell r="EY2687">
            <v>42248</v>
          </cell>
          <cell r="JB2687" t="str">
            <v/>
          </cell>
        </row>
        <row r="2688">
          <cell r="B2688" t="str">
            <v>Primary</v>
          </cell>
          <cell r="C2688" t="str">
            <v>WRC-1112-9</v>
          </cell>
          <cell r="D2688" t="str">
            <v>RD</v>
          </cell>
          <cell r="E2688" t="str">
            <v>X111</v>
          </cell>
          <cell r="G2688" t="str">
            <v>WRC</v>
          </cell>
          <cell r="H2688" t="str">
            <v>2011-12</v>
          </cell>
          <cell r="J2688" t="str">
            <v>None</v>
          </cell>
          <cell r="K2688" t="str">
            <v>LDC</v>
          </cell>
          <cell r="L2688" t="str">
            <v>Residential (ARFPSHN-5bed)</v>
          </cell>
          <cell r="N2688" t="str">
            <v>New</v>
          </cell>
          <cell r="P2688" t="str">
            <v>Completed</v>
          </cell>
          <cell r="T2688" t="str">
            <v>NPO</v>
          </cell>
          <cell r="AC2688">
            <v>200000</v>
          </cell>
          <cell r="AD2688">
            <v>200000</v>
          </cell>
          <cell r="AE2688">
            <v>125000</v>
          </cell>
          <cell r="AF2688">
            <v>540906</v>
          </cell>
          <cell r="AS2688">
            <v>5</v>
          </cell>
          <cell r="AT2688">
            <v>3</v>
          </cell>
          <cell r="AV2688">
            <v>1</v>
          </cell>
          <cell r="AX2688">
            <v>5</v>
          </cell>
          <cell r="BV2688" t="str">
            <v>5635 W 64th Street</v>
          </cell>
          <cell r="EI2688">
            <v>41334</v>
          </cell>
          <cell r="EK2688">
            <v>41438</v>
          </cell>
          <cell r="EM2688">
            <v>41243</v>
          </cell>
          <cell r="EQ2688">
            <v>41529</v>
          </cell>
          <cell r="EY2688">
            <v>41579</v>
          </cell>
          <cell r="JB2688" t="str">
            <v/>
          </cell>
        </row>
        <row r="2689">
          <cell r="B2689" t="str">
            <v>Primary</v>
          </cell>
          <cell r="C2689" t="str">
            <v>WRC-1112-10</v>
          </cell>
          <cell r="D2689" t="str">
            <v>RD</v>
          </cell>
          <cell r="E2689" t="str">
            <v>X150</v>
          </cell>
          <cell r="G2689" t="str">
            <v>WRC</v>
          </cell>
          <cell r="H2689" t="str">
            <v>2011-12</v>
          </cell>
          <cell r="J2689" t="str">
            <v>None</v>
          </cell>
          <cell r="K2689" t="str">
            <v>LDC</v>
          </cell>
          <cell r="L2689" t="str">
            <v>Residential (SRF-4bed)</v>
          </cell>
          <cell r="N2689" t="str">
            <v>New</v>
          </cell>
          <cell r="P2689" t="str">
            <v>Not Approved</v>
          </cell>
          <cell r="Q2689" t="str">
            <v>DE</v>
          </cell>
          <cell r="T2689" t="str">
            <v>NPO</v>
          </cell>
          <cell r="AC2689">
            <v>250000</v>
          </cell>
          <cell r="AD2689">
            <v>125000</v>
          </cell>
          <cell r="AE2689">
            <v>75000</v>
          </cell>
          <cell r="AF2689">
            <v>450000</v>
          </cell>
          <cell r="AS2689">
            <v>1</v>
          </cell>
          <cell r="AT2689">
            <v>2</v>
          </cell>
          <cell r="AV2689">
            <v>1</v>
          </cell>
          <cell r="AX2689" t="str">
            <v/>
          </cell>
          <cell r="BV2689" t="str">
            <v>3851 Howe Road</v>
          </cell>
          <cell r="EM2689">
            <v>41271</v>
          </cell>
          <cell r="EQ2689">
            <v>41522</v>
          </cell>
          <cell r="EY2689">
            <v>41579</v>
          </cell>
          <cell r="JB2689" t="str">
            <v/>
          </cell>
        </row>
        <row r="2690">
          <cell r="B2690" t="str">
            <v>Primary</v>
          </cell>
          <cell r="C2690" t="str">
            <v>WRC-1213-1</v>
          </cell>
          <cell r="D2690" t="str">
            <v>RD</v>
          </cell>
          <cell r="E2690" t="str">
            <v>X117</v>
          </cell>
          <cell r="G2690" t="str">
            <v>WRC</v>
          </cell>
          <cell r="H2690" t="str">
            <v>2012-13</v>
          </cell>
          <cell r="J2690" t="str">
            <v>None</v>
          </cell>
          <cell r="K2690" t="str">
            <v>Regular</v>
          </cell>
          <cell r="L2690" t="str">
            <v>Residential (SRF-3bed)</v>
          </cell>
          <cell r="N2690" t="str">
            <v>New</v>
          </cell>
          <cell r="P2690" t="str">
            <v>Completed</v>
          </cell>
          <cell r="T2690" t="str">
            <v>NPO</v>
          </cell>
          <cell r="AC2690">
            <v>200000</v>
          </cell>
          <cell r="AD2690">
            <v>200000</v>
          </cell>
          <cell r="AE2690">
            <v>75000</v>
          </cell>
          <cell r="AF2690">
            <v>75000</v>
          </cell>
          <cell r="AS2690">
            <v>2</v>
          </cell>
          <cell r="AT2690">
            <v>3</v>
          </cell>
          <cell r="AX2690">
            <v>3</v>
          </cell>
          <cell r="BV2690" t="str">
            <v>8924 Hargis St</v>
          </cell>
          <cell r="EI2690">
            <v>41334</v>
          </cell>
          <cell r="EK2690">
            <v>41408</v>
          </cell>
          <cell r="EM2690">
            <v>41451</v>
          </cell>
          <cell r="EQ2690">
            <v>41642</v>
          </cell>
          <cell r="EY2690">
            <v>41806</v>
          </cell>
          <cell r="JB2690" t="str">
            <v/>
          </cell>
        </row>
        <row r="2691">
          <cell r="B2691" t="str">
            <v>Primary</v>
          </cell>
          <cell r="C2691" t="str">
            <v>WRC-1213-2</v>
          </cell>
          <cell r="D2691" t="str">
            <v>RD</v>
          </cell>
          <cell r="E2691" t="str">
            <v>X119</v>
          </cell>
          <cell r="G2691" t="str">
            <v>WRC</v>
          </cell>
          <cell r="H2691" t="str">
            <v>2012-13</v>
          </cell>
          <cell r="K2691" t="str">
            <v>Regular</v>
          </cell>
          <cell r="L2691" t="str">
            <v>Residential (SRF-3bed)</v>
          </cell>
          <cell r="N2691" t="str">
            <v>New</v>
          </cell>
          <cell r="P2691" t="str">
            <v>Not Approved</v>
          </cell>
          <cell r="Q2691" t="str">
            <v>DE</v>
          </cell>
          <cell r="T2691" t="str">
            <v>NON-NPO</v>
          </cell>
          <cell r="AE2691">
            <v>75000</v>
          </cell>
          <cell r="AF2691">
            <v>75000</v>
          </cell>
          <cell r="AS2691">
            <v>1</v>
          </cell>
          <cell r="AX2691" t="str">
            <v/>
          </cell>
          <cell r="BV2691" t="str">
            <v>3851 Howe Road</v>
          </cell>
          <cell r="EQ2691" t="str">
            <v>X</v>
          </cell>
          <cell r="JB2691" t="str">
            <v/>
          </cell>
        </row>
        <row r="2692">
          <cell r="B2692" t="str">
            <v>Primary</v>
          </cell>
          <cell r="C2692" t="str">
            <v>WRC-1213-3</v>
          </cell>
          <cell r="D2692" t="str">
            <v>RD</v>
          </cell>
          <cell r="E2692" t="str">
            <v>X247</v>
          </cell>
          <cell r="G2692" t="str">
            <v>WRC</v>
          </cell>
          <cell r="H2692" t="str">
            <v>2012-13</v>
          </cell>
          <cell r="K2692" t="str">
            <v>Regular</v>
          </cell>
          <cell r="L2692" t="str">
            <v>Residential (SRF-3bed)</v>
          </cell>
          <cell r="N2692" t="str">
            <v>New</v>
          </cell>
          <cell r="P2692" t="str">
            <v>Not Approved</v>
          </cell>
          <cell r="T2692" t="str">
            <v>NON-NPO</v>
          </cell>
          <cell r="AC2692">
            <v>200000</v>
          </cell>
          <cell r="AD2692">
            <v>300000</v>
          </cell>
          <cell r="AE2692">
            <v>75000</v>
          </cell>
          <cell r="AF2692">
            <v>500000</v>
          </cell>
          <cell r="AS2692">
            <v>1</v>
          </cell>
          <cell r="AT2692">
            <v>3</v>
          </cell>
          <cell r="AX2692" t="str">
            <v/>
          </cell>
          <cell r="BV2692" t="str">
            <v>5007 W. 119th Pl.</v>
          </cell>
          <cell r="EI2692">
            <v>41984</v>
          </cell>
          <cell r="EK2692">
            <v>42185</v>
          </cell>
          <cell r="EM2692">
            <v>42230</v>
          </cell>
          <cell r="EQ2692">
            <v>42485</v>
          </cell>
          <cell r="JB2692" t="str">
            <v/>
          </cell>
        </row>
        <row r="2693">
          <cell r="B2693" t="str">
            <v>Primary</v>
          </cell>
          <cell r="C2693" t="str">
            <v>WRC-1213-4</v>
          </cell>
          <cell r="D2693" t="str">
            <v>RD</v>
          </cell>
          <cell r="E2693" t="str">
            <v>X169</v>
          </cell>
          <cell r="G2693" t="str">
            <v>WRC</v>
          </cell>
          <cell r="H2693" t="str">
            <v>2012-13</v>
          </cell>
          <cell r="K2693" t="str">
            <v>Regular</v>
          </cell>
          <cell r="L2693" t="str">
            <v>Residential (EBSH-3bed)</v>
          </cell>
          <cell r="N2693" t="str">
            <v>New</v>
          </cell>
          <cell r="P2693" t="str">
            <v>Completed</v>
          </cell>
          <cell r="T2693" t="str">
            <v>NPO</v>
          </cell>
          <cell r="AC2693">
            <v>200000</v>
          </cell>
          <cell r="AD2693">
            <v>200000</v>
          </cell>
          <cell r="AE2693">
            <v>125000</v>
          </cell>
          <cell r="AF2693">
            <v>354409</v>
          </cell>
          <cell r="AT2693">
            <v>3</v>
          </cell>
          <cell r="AV2693">
            <v>3</v>
          </cell>
          <cell r="AX2693">
            <v>3</v>
          </cell>
          <cell r="BV2693" t="str">
            <v>8013 Ramsgate Ave</v>
          </cell>
          <cell r="EI2693">
            <v>41334</v>
          </cell>
          <cell r="EK2693">
            <v>41438</v>
          </cell>
          <cell r="EM2693">
            <v>41479</v>
          </cell>
          <cell r="EQ2693">
            <v>41674</v>
          </cell>
          <cell r="EY2693">
            <v>41730</v>
          </cell>
          <cell r="JB2693" t="str">
            <v/>
          </cell>
        </row>
        <row r="2694">
          <cell r="B2694" t="str">
            <v>Primary</v>
          </cell>
          <cell r="C2694" t="str">
            <v>WRC-1213-5</v>
          </cell>
          <cell r="D2694" t="str">
            <v>RD</v>
          </cell>
          <cell r="E2694" t="str">
            <v>X119</v>
          </cell>
          <cell r="G2694" t="str">
            <v>WRC</v>
          </cell>
          <cell r="H2694" t="str">
            <v>2012-13</v>
          </cell>
          <cell r="K2694" t="str">
            <v>Regular</v>
          </cell>
          <cell r="L2694" t="str">
            <v>Residential (SRF-3bed)</v>
          </cell>
          <cell r="N2694" t="str">
            <v>New</v>
          </cell>
          <cell r="P2694" t="str">
            <v>Not Approved</v>
          </cell>
          <cell r="T2694" t="str">
            <v>NON-NPO</v>
          </cell>
          <cell r="AE2694">
            <v>100000</v>
          </cell>
          <cell r="AF2694">
            <v>100000</v>
          </cell>
          <cell r="AS2694">
            <v>5</v>
          </cell>
          <cell r="AT2694">
            <v>15</v>
          </cell>
          <cell r="AX2694" t="str">
            <v/>
          </cell>
          <cell r="BV2694" t="str">
            <v>6702 S Holt Avenue</v>
          </cell>
          <cell r="EI2694">
            <v>41375</v>
          </cell>
          <cell r="EK2694">
            <v>41471</v>
          </cell>
          <cell r="EM2694">
            <v>41534</v>
          </cell>
          <cell r="EQ2694">
            <v>41774</v>
          </cell>
          <cell r="EY2694">
            <v>41811</v>
          </cell>
          <cell r="JB2694" t="str">
            <v/>
          </cell>
        </row>
        <row r="2695">
          <cell r="B2695" t="str">
            <v>Primary</v>
          </cell>
          <cell r="C2695" t="str">
            <v>WRC-1213-6</v>
          </cell>
          <cell r="D2695" t="str">
            <v>RD</v>
          </cell>
          <cell r="E2695" t="str">
            <v>X170</v>
          </cell>
          <cell r="G2695" t="str">
            <v>WRC</v>
          </cell>
          <cell r="H2695" t="str">
            <v>2012-13</v>
          </cell>
          <cell r="K2695" t="str">
            <v>LDC</v>
          </cell>
          <cell r="L2695" t="str">
            <v>Residential (SRF-3bed)</v>
          </cell>
          <cell r="N2695" t="str">
            <v>New</v>
          </cell>
          <cell r="P2695" t="str">
            <v>Completed</v>
          </cell>
          <cell r="T2695" t="str">
            <v>NPO</v>
          </cell>
          <cell r="AC2695">
            <v>200000</v>
          </cell>
          <cell r="AD2695">
            <v>200000</v>
          </cell>
          <cell r="AE2695">
            <v>150000</v>
          </cell>
          <cell r="AF2695">
            <v>150000</v>
          </cell>
          <cell r="AS2695">
            <v>2</v>
          </cell>
          <cell r="AT2695">
            <v>1</v>
          </cell>
          <cell r="AV2695">
            <v>3</v>
          </cell>
          <cell r="AX2695">
            <v>3</v>
          </cell>
          <cell r="BV2695" t="str">
            <v>5424 W 118th St</v>
          </cell>
          <cell r="EI2695">
            <v>41334</v>
          </cell>
          <cell r="EK2695">
            <v>41361</v>
          </cell>
          <cell r="EM2695">
            <v>41402</v>
          </cell>
          <cell r="EQ2695">
            <v>41670</v>
          </cell>
          <cell r="EY2695">
            <v>41944</v>
          </cell>
          <cell r="JB2695" t="str">
            <v/>
          </cell>
        </row>
        <row r="2696">
          <cell r="B2696" t="str">
            <v>Secondary</v>
          </cell>
          <cell r="C2696" t="str">
            <v>WRC-1213-7</v>
          </cell>
          <cell r="D2696" t="str">
            <v>RD</v>
          </cell>
          <cell r="E2696" t="str">
            <v>X116</v>
          </cell>
          <cell r="G2696" t="str">
            <v>WRC</v>
          </cell>
          <cell r="H2696" t="str">
            <v>2012-13</v>
          </cell>
          <cell r="K2696" t="str">
            <v>Regular</v>
          </cell>
          <cell r="L2696" t="str">
            <v>Residential (SRF-6bed)</v>
          </cell>
          <cell r="N2696" t="str">
            <v>New</v>
          </cell>
          <cell r="P2696" t="str">
            <v>In Progress</v>
          </cell>
          <cell r="Q2696" t="str">
            <v>DE</v>
          </cell>
          <cell r="T2696" t="str">
            <v>NPO</v>
          </cell>
          <cell r="AC2696">
            <v>200000</v>
          </cell>
          <cell r="AD2696">
            <v>250000</v>
          </cell>
          <cell r="AF2696">
            <v>450000</v>
          </cell>
          <cell r="AS2696">
            <v>1</v>
          </cell>
          <cell r="AT2696">
            <v>1</v>
          </cell>
          <cell r="AV2696">
            <v>2</v>
          </cell>
          <cell r="AX2696">
            <v>1</v>
          </cell>
          <cell r="BV2696" t="str">
            <v>3851 Howe Road</v>
          </cell>
          <cell r="EI2696">
            <v>42349</v>
          </cell>
          <cell r="EK2696">
            <v>42663</v>
          </cell>
          <cell r="EM2696">
            <v>42713</v>
          </cell>
          <cell r="EQ2696">
            <v>43000</v>
          </cell>
          <cell r="EY2696">
            <v>42444</v>
          </cell>
          <cell r="JB2696" t="str">
            <v/>
          </cell>
        </row>
        <row r="2697">
          <cell r="B2697" t="str">
            <v>Secondary</v>
          </cell>
          <cell r="C2697" t="str">
            <v>WRC-1213-8</v>
          </cell>
          <cell r="D2697" t="str">
            <v>RD</v>
          </cell>
          <cell r="E2697" t="str">
            <v>X117</v>
          </cell>
          <cell r="G2697" t="str">
            <v>WRC</v>
          </cell>
          <cell r="H2697" t="str">
            <v>2012-13</v>
          </cell>
          <cell r="K2697" t="str">
            <v>Regular</v>
          </cell>
          <cell r="L2697" t="str">
            <v>Residential (SRF-4bed)</v>
          </cell>
          <cell r="N2697" t="str">
            <v>New</v>
          </cell>
          <cell r="P2697" t="str">
            <v>Discontinued</v>
          </cell>
          <cell r="T2697" t="str">
            <v>NPO</v>
          </cell>
          <cell r="AS2697">
            <v>1</v>
          </cell>
          <cell r="AT2697">
            <v>1</v>
          </cell>
          <cell r="AV2697">
            <v>2</v>
          </cell>
          <cell r="AX2697">
            <v>1</v>
          </cell>
          <cell r="BV2697" t="str">
            <v>7816 Flight Ave.</v>
          </cell>
          <cell r="EI2697">
            <v>41984</v>
          </cell>
          <cell r="EK2697">
            <v>42060</v>
          </cell>
          <cell r="EM2697">
            <v>42129</v>
          </cell>
          <cell r="EQ2697">
            <v>42339</v>
          </cell>
          <cell r="EY2697">
            <v>42430</v>
          </cell>
          <cell r="JB2697" t="str">
            <v/>
          </cell>
        </row>
        <row r="2698">
          <cell r="B2698" t="str">
            <v>Primary</v>
          </cell>
          <cell r="C2698" t="str">
            <v>WRC-1213-9</v>
          </cell>
          <cell r="D2698" t="str">
            <v>RD</v>
          </cell>
          <cell r="E2698" t="str">
            <v>X118</v>
          </cell>
          <cell r="G2698" t="str">
            <v>WRC</v>
          </cell>
          <cell r="H2698" t="str">
            <v>2012-13</v>
          </cell>
          <cell r="K2698" t="str">
            <v>Regular</v>
          </cell>
          <cell r="L2698" t="str">
            <v>Residential (SRF-4bed)</v>
          </cell>
          <cell r="N2698" t="str">
            <v>New</v>
          </cell>
          <cell r="P2698" t="str">
            <v>Completed</v>
          </cell>
          <cell r="Q2698" t="str">
            <v>DE</v>
          </cell>
          <cell r="T2698" t="str">
            <v>NPO</v>
          </cell>
          <cell r="AC2698">
            <v>241200</v>
          </cell>
          <cell r="AD2698">
            <v>359508</v>
          </cell>
          <cell r="AF2698">
            <v>600708</v>
          </cell>
          <cell r="AS2698">
            <v>2</v>
          </cell>
          <cell r="AT2698">
            <v>0</v>
          </cell>
          <cell r="AV2698">
            <v>4</v>
          </cell>
          <cell r="AX2698">
            <v>4</v>
          </cell>
          <cell r="BV2698" t="str">
            <v>2325 S Garth Ave</v>
          </cell>
          <cell r="EI2698">
            <v>41375</v>
          </cell>
          <cell r="EK2698">
            <v>41663</v>
          </cell>
          <cell r="EM2698">
            <v>41694</v>
          </cell>
          <cell r="EQ2698">
            <v>41890</v>
          </cell>
          <cell r="JB2698" t="str">
            <v/>
          </cell>
        </row>
        <row r="2699">
          <cell r="B2699" t="str">
            <v>Primary</v>
          </cell>
          <cell r="C2699" t="str">
            <v>WRC-1213-10</v>
          </cell>
          <cell r="D2699" t="str">
            <v>RD</v>
          </cell>
          <cell r="E2699" t="str">
            <v>X119</v>
          </cell>
          <cell r="G2699" t="str">
            <v>WRC</v>
          </cell>
          <cell r="H2699" t="str">
            <v>2012-13</v>
          </cell>
          <cell r="K2699" t="str">
            <v>Regular</v>
          </cell>
          <cell r="L2699" t="str">
            <v>Residential (ARFPSHN-5bed)</v>
          </cell>
          <cell r="N2699" t="str">
            <v>New</v>
          </cell>
          <cell r="P2699" t="str">
            <v>Completed</v>
          </cell>
          <cell r="T2699" t="str">
            <v>NPO</v>
          </cell>
          <cell r="AE2699">
            <v>150000</v>
          </cell>
          <cell r="AF2699">
            <v>150000</v>
          </cell>
          <cell r="AS2699">
            <v>5</v>
          </cell>
          <cell r="AT2699">
            <v>1</v>
          </cell>
          <cell r="AX2699">
            <v>5</v>
          </cell>
          <cell r="BV2699" t="str">
            <v>6702 S Holt Avenue</v>
          </cell>
          <cell r="EI2699">
            <v>41375</v>
          </cell>
          <cell r="EK2699">
            <v>41471</v>
          </cell>
          <cell r="EM2699">
            <v>41534</v>
          </cell>
          <cell r="EQ2699">
            <v>41774</v>
          </cell>
          <cell r="EY2699">
            <v>41811</v>
          </cell>
          <cell r="JB2699" t="str">
            <v/>
          </cell>
        </row>
        <row r="2700">
          <cell r="B2700" t="str">
            <v>Primary</v>
          </cell>
          <cell r="C2700" t="str">
            <v>WRC-1314-1</v>
          </cell>
          <cell r="D2700" t="str">
            <v>RD</v>
          </cell>
          <cell r="E2700" t="str">
            <v>X196</v>
          </cell>
          <cell r="G2700" t="str">
            <v>WRC</v>
          </cell>
          <cell r="H2700" t="str">
            <v>2013-14</v>
          </cell>
          <cell r="K2700" t="str">
            <v>Regular</v>
          </cell>
          <cell r="L2700" t="str">
            <v>Residential (FHA-2bed)</v>
          </cell>
          <cell r="N2700" t="str">
            <v>New</v>
          </cell>
          <cell r="P2700" t="str">
            <v>Not Approved</v>
          </cell>
          <cell r="Q2700" t="str">
            <v>DE</v>
          </cell>
          <cell r="T2700" t="str">
            <v>NPO</v>
          </cell>
          <cell r="AC2700">
            <v>250000</v>
          </cell>
          <cell r="AD2700">
            <v>30000</v>
          </cell>
          <cell r="AE2700">
            <v>150000</v>
          </cell>
          <cell r="AF2700">
            <v>30000</v>
          </cell>
          <cell r="AS2700">
            <v>2</v>
          </cell>
          <cell r="AT2700">
            <v>2</v>
          </cell>
          <cell r="AX2700">
            <v>2</v>
          </cell>
          <cell r="BV2700" t="str">
            <v>5025 W 63rd St</v>
          </cell>
          <cell r="EM2700">
            <v>41271</v>
          </cell>
          <cell r="EQ2700">
            <v>41522</v>
          </cell>
          <cell r="EY2700">
            <v>41579</v>
          </cell>
          <cell r="JB2700" t="str">
            <v/>
          </cell>
        </row>
        <row r="2701">
          <cell r="B2701" t="str">
            <v>Primary</v>
          </cell>
          <cell r="C2701" t="str">
            <v>WRC-1314-2</v>
          </cell>
          <cell r="D2701" t="str">
            <v>RD</v>
          </cell>
          <cell r="E2701" t="str">
            <v>X196</v>
          </cell>
          <cell r="G2701" t="str">
            <v>WRC</v>
          </cell>
          <cell r="H2701" t="str">
            <v>2013-14</v>
          </cell>
          <cell r="K2701" t="str">
            <v>Regular</v>
          </cell>
          <cell r="L2701" t="str">
            <v>Residential (SRF-3bed)</v>
          </cell>
          <cell r="N2701" t="str">
            <v>New</v>
          </cell>
          <cell r="P2701" t="str">
            <v>Completed</v>
          </cell>
          <cell r="Q2701" t="str">
            <v>DE</v>
          </cell>
          <cell r="T2701" t="str">
            <v>NPO</v>
          </cell>
          <cell r="AC2701">
            <v>200000</v>
          </cell>
          <cell r="AD2701">
            <v>125000</v>
          </cell>
          <cell r="AE2701">
            <v>250000</v>
          </cell>
          <cell r="AF2701">
            <v>450000</v>
          </cell>
          <cell r="AS2701">
            <v>2</v>
          </cell>
          <cell r="AT2701">
            <v>1</v>
          </cell>
          <cell r="AX2701">
            <v>3</v>
          </cell>
          <cell r="BV2701" t="str">
            <v>13916 Manor Drive</v>
          </cell>
          <cell r="EI2701">
            <v>41619</v>
          </cell>
          <cell r="EK2701">
            <v>41880</v>
          </cell>
          <cell r="EM2701">
            <v>41919</v>
          </cell>
          <cell r="EQ2701">
            <v>42132</v>
          </cell>
          <cell r="EY2701">
            <v>42444</v>
          </cell>
          <cell r="JB2701" t="str">
            <v/>
          </cell>
        </row>
        <row r="2702">
          <cell r="B2702" t="str">
            <v>Primary</v>
          </cell>
          <cell r="C2702" t="str">
            <v>WRC-1314-3</v>
          </cell>
          <cell r="D2702" t="str">
            <v>RD</v>
          </cell>
          <cell r="E2702" t="str">
            <v>X128</v>
          </cell>
          <cell r="G2702" t="str">
            <v>WRC</v>
          </cell>
          <cell r="H2702" t="str">
            <v>2013-14</v>
          </cell>
          <cell r="K2702" t="str">
            <v>Regular</v>
          </cell>
          <cell r="L2702" t="str">
            <v>Residential (SRF-3bed)</v>
          </cell>
          <cell r="N2702" t="str">
            <v>New</v>
          </cell>
          <cell r="P2702" t="str">
            <v>Not Approved</v>
          </cell>
          <cell r="T2702" t="str">
            <v>NPO</v>
          </cell>
          <cell r="AS2702">
            <v>5</v>
          </cell>
          <cell r="AX2702" t="str">
            <v/>
          </cell>
          <cell r="BV2702" t="str">
            <v>5635 W 64th Street</v>
          </cell>
          <cell r="EM2702">
            <v>41243</v>
          </cell>
          <cell r="EQ2702">
            <v>41529</v>
          </cell>
          <cell r="EY2702">
            <v>41579</v>
          </cell>
          <cell r="JB2702" t="str">
            <v/>
          </cell>
        </row>
        <row r="2703">
          <cell r="B2703" t="str">
            <v>Primary</v>
          </cell>
          <cell r="C2703" t="str">
            <v>WRC-1314-4</v>
          </cell>
          <cell r="D2703" t="str">
            <v>RD</v>
          </cell>
          <cell r="E2703" t="str">
            <v>X197</v>
          </cell>
          <cell r="G2703" t="str">
            <v>WRC</v>
          </cell>
          <cell r="H2703" t="str">
            <v>2013-14</v>
          </cell>
          <cell r="K2703" t="str">
            <v>Regular</v>
          </cell>
          <cell r="L2703" t="str">
            <v>Residential (ARFPSHN-5bed)</v>
          </cell>
          <cell r="N2703" t="str">
            <v>New</v>
          </cell>
          <cell r="P2703" t="str">
            <v>Completed</v>
          </cell>
          <cell r="T2703" t="str">
            <v>NPO</v>
          </cell>
          <cell r="AC2703">
            <v>241200</v>
          </cell>
          <cell r="AD2703">
            <v>359508</v>
          </cell>
          <cell r="AF2703">
            <v>600708</v>
          </cell>
          <cell r="AS2703">
            <v>5</v>
          </cell>
          <cell r="AT2703">
            <v>2</v>
          </cell>
          <cell r="AX2703">
            <v>5</v>
          </cell>
          <cell r="BV2703" t="str">
            <v>8117 Handley Avenue</v>
          </cell>
          <cell r="EI2703">
            <v>41619</v>
          </cell>
          <cell r="EK2703">
            <v>42136</v>
          </cell>
          <cell r="EM2703">
            <v>42181</v>
          </cell>
          <cell r="EQ2703">
            <v>42500</v>
          </cell>
          <cell r="EY2703">
            <v>42248</v>
          </cell>
          <cell r="JB2703" t="str">
            <v/>
          </cell>
        </row>
        <row r="2704">
          <cell r="B2704" t="str">
            <v>Primary</v>
          </cell>
          <cell r="C2704" t="str">
            <v>WRC-1314-5</v>
          </cell>
          <cell r="D2704" t="str">
            <v>RD</v>
          </cell>
          <cell r="E2704" t="str">
            <v>X117</v>
          </cell>
          <cell r="G2704" t="str">
            <v>WRC</v>
          </cell>
          <cell r="H2704" t="str">
            <v>2013-14</v>
          </cell>
          <cell r="K2704" t="str">
            <v>Regular</v>
          </cell>
          <cell r="L2704" t="str">
            <v>Residential (SRF-3bed)</v>
          </cell>
          <cell r="N2704" t="str">
            <v>New</v>
          </cell>
          <cell r="P2704" t="str">
            <v>Not Approved</v>
          </cell>
          <cell r="T2704" t="str">
            <v>NPO</v>
          </cell>
          <cell r="AC2704">
            <v>200000</v>
          </cell>
          <cell r="AD2704">
            <v>200000</v>
          </cell>
          <cell r="AE2704">
            <v>125000</v>
          </cell>
          <cell r="AF2704">
            <v>525000</v>
          </cell>
          <cell r="AT2704">
            <v>3</v>
          </cell>
          <cell r="AX2704" t="str">
            <v/>
          </cell>
          <cell r="BV2704" t="str">
            <v>8924 Hargis St</v>
          </cell>
          <cell r="EI2704">
            <v>41334</v>
          </cell>
          <cell r="EK2704">
            <v>41408</v>
          </cell>
          <cell r="EM2704">
            <v>41451</v>
          </cell>
          <cell r="EQ2704">
            <v>41642</v>
          </cell>
          <cell r="EY2704">
            <v>41806</v>
          </cell>
          <cell r="JB2704" t="str">
            <v/>
          </cell>
        </row>
        <row r="2705">
          <cell r="B2705" t="str">
            <v>Secondary</v>
          </cell>
          <cell r="C2705" t="str">
            <v>WRC-1314-6</v>
          </cell>
          <cell r="D2705" t="str">
            <v>RD</v>
          </cell>
          <cell r="E2705" t="str">
            <v>X169</v>
          </cell>
          <cell r="G2705" t="str">
            <v>WRC</v>
          </cell>
          <cell r="H2705" t="str">
            <v>2013-14</v>
          </cell>
          <cell r="K2705" t="str">
            <v>Regular</v>
          </cell>
          <cell r="L2705" t="str">
            <v>Residential (EBSH-3bed)</v>
          </cell>
          <cell r="N2705" t="str">
            <v>Continued</v>
          </cell>
          <cell r="P2705" t="str">
            <v>Completed</v>
          </cell>
          <cell r="Q2705" t="str">
            <v>DE</v>
          </cell>
          <cell r="T2705" t="str">
            <v>NPO</v>
          </cell>
          <cell r="AC2705">
            <v>500000</v>
          </cell>
          <cell r="AD2705">
            <v>30000</v>
          </cell>
          <cell r="AE2705">
            <v>0</v>
          </cell>
          <cell r="AF2705">
            <v>30000</v>
          </cell>
          <cell r="AS2705">
            <v>5</v>
          </cell>
          <cell r="AT2705">
            <v>1</v>
          </cell>
          <cell r="AX2705" t="str">
            <v/>
          </cell>
          <cell r="BV2705" t="str">
            <v>8013 Ramsgate Ave</v>
          </cell>
          <cell r="EI2705">
            <v>42349</v>
          </cell>
          <cell r="EK2705">
            <v>42536</v>
          </cell>
          <cell r="EM2705">
            <v>42580</v>
          </cell>
          <cell r="EQ2705">
            <v>42887</v>
          </cell>
          <cell r="JB2705" t="str">
            <v/>
          </cell>
        </row>
        <row r="2706">
          <cell r="B2706" t="str">
            <v>Secondary</v>
          </cell>
          <cell r="C2706" t="str">
            <v>WRC-1314-7</v>
          </cell>
          <cell r="D2706" t="str">
            <v>RD</v>
          </cell>
          <cell r="E2706" t="str">
            <v>X170</v>
          </cell>
          <cell r="G2706" t="str">
            <v>WRC</v>
          </cell>
          <cell r="H2706" t="str">
            <v>2013-14</v>
          </cell>
          <cell r="K2706" t="str">
            <v>LDC</v>
          </cell>
          <cell r="L2706" t="str">
            <v>Residential (SRF-3bed)</v>
          </cell>
          <cell r="N2706" t="str">
            <v>Continued</v>
          </cell>
          <cell r="P2706" t="str">
            <v>Completed</v>
          </cell>
          <cell r="T2706" t="str">
            <v>NPO</v>
          </cell>
          <cell r="AD2706">
            <v>125000</v>
          </cell>
          <cell r="AE2706">
            <v>150000</v>
          </cell>
          <cell r="AF2706">
            <v>150000</v>
          </cell>
          <cell r="AS2706">
            <v>4</v>
          </cell>
          <cell r="AT2706">
            <v>1</v>
          </cell>
          <cell r="AX2706" t="str">
            <v/>
          </cell>
          <cell r="EQ2706" t="str">
            <v>N/A</v>
          </cell>
          <cell r="JB2706" t="str">
            <v/>
          </cell>
        </row>
        <row r="2707">
          <cell r="B2707" t="str">
            <v>Primary</v>
          </cell>
          <cell r="C2707" t="str">
            <v>WRC-1314-8</v>
          </cell>
          <cell r="D2707" t="str">
            <v>RD</v>
          </cell>
          <cell r="E2707" t="str">
            <v>X220</v>
          </cell>
          <cell r="G2707" t="str">
            <v>WRC</v>
          </cell>
          <cell r="H2707" t="str">
            <v>2013-14</v>
          </cell>
          <cell r="K2707" t="str">
            <v>Regular</v>
          </cell>
          <cell r="L2707" t="str">
            <v>Residential (SRF-3bed)</v>
          </cell>
          <cell r="N2707" t="str">
            <v>New</v>
          </cell>
          <cell r="P2707" t="str">
            <v>Not Approved</v>
          </cell>
          <cell r="T2707" t="str">
            <v>NPO</v>
          </cell>
          <cell r="AC2707">
            <v>200000</v>
          </cell>
          <cell r="AD2707">
            <v>83800</v>
          </cell>
          <cell r="AE2707">
            <v>150000</v>
          </cell>
          <cell r="AF2707">
            <v>150000</v>
          </cell>
          <cell r="AS2707">
            <v>4</v>
          </cell>
          <cell r="AT2707">
            <v>3</v>
          </cell>
          <cell r="AX2707" t="str">
            <v/>
          </cell>
          <cell r="BV2707" t="str">
            <v>8117 Handley Ave.</v>
          </cell>
          <cell r="EI2707">
            <v>41334</v>
          </cell>
          <cell r="EK2707">
            <v>41438</v>
          </cell>
          <cell r="EM2707">
            <v>41479</v>
          </cell>
          <cell r="EQ2707">
            <v>41674</v>
          </cell>
          <cell r="EY2707">
            <v>41730</v>
          </cell>
          <cell r="JB2707" t="str">
            <v/>
          </cell>
        </row>
        <row r="2708">
          <cell r="B2708" t="str">
            <v>Primary</v>
          </cell>
          <cell r="C2708" t="str">
            <v>WRC-1314-9</v>
          </cell>
          <cell r="D2708" t="str">
            <v>RD</v>
          </cell>
          <cell r="E2708" t="str">
            <v>X128</v>
          </cell>
          <cell r="G2708" t="str">
            <v>WRC</v>
          </cell>
          <cell r="H2708" t="str">
            <v>2013-14</v>
          </cell>
          <cell r="K2708" t="str">
            <v>Regular</v>
          </cell>
          <cell r="L2708" t="str">
            <v>Residential (FTH-3bed)</v>
          </cell>
          <cell r="N2708" t="str">
            <v>New</v>
          </cell>
          <cell r="P2708" t="str">
            <v>Completed</v>
          </cell>
          <cell r="Q2708" t="str">
            <v>DE</v>
          </cell>
          <cell r="T2708" t="str">
            <v>NPO</v>
          </cell>
          <cell r="AC2708">
            <v>200000</v>
          </cell>
          <cell r="AD2708">
            <v>300000</v>
          </cell>
          <cell r="AF2708">
            <v>500000</v>
          </cell>
          <cell r="AS2708">
            <v>1</v>
          </cell>
          <cell r="AT2708">
            <v>3</v>
          </cell>
          <cell r="AX2708">
            <v>3</v>
          </cell>
          <cell r="BV2708" t="str">
            <v>5941 West 84th St</v>
          </cell>
          <cell r="EI2708">
            <v>41619</v>
          </cell>
          <cell r="EK2708">
            <v>41957</v>
          </cell>
          <cell r="EM2708">
            <v>41996</v>
          </cell>
          <cell r="EQ2708">
            <v>42200</v>
          </cell>
          <cell r="EY2708">
            <v>42248</v>
          </cell>
          <cell r="JB2708" t="str">
            <v/>
          </cell>
        </row>
        <row r="2709">
          <cell r="B2709" t="str">
            <v>Primary</v>
          </cell>
          <cell r="C2709" t="str">
            <v>WRC-1314-10</v>
          </cell>
          <cell r="D2709" t="str">
            <v>RD</v>
          </cell>
          <cell r="E2709" t="str">
            <v>X168</v>
          </cell>
          <cell r="G2709" t="str">
            <v>WRC</v>
          </cell>
          <cell r="H2709" t="str">
            <v>2013-14</v>
          </cell>
          <cell r="K2709" t="str">
            <v>Regular</v>
          </cell>
          <cell r="L2709" t="str">
            <v>Residential (SRF-3bed)</v>
          </cell>
          <cell r="N2709" t="str">
            <v>New</v>
          </cell>
          <cell r="P2709" t="str">
            <v>Not Approved</v>
          </cell>
          <cell r="Q2709" t="str">
            <v>DE</v>
          </cell>
          <cell r="T2709" t="str">
            <v>NPO</v>
          </cell>
          <cell r="AC2709">
            <v>259955</v>
          </cell>
          <cell r="AD2709">
            <v>140045</v>
          </cell>
          <cell r="AE2709">
            <v>125000</v>
          </cell>
          <cell r="AF2709">
            <v>400000</v>
          </cell>
          <cell r="AS2709">
            <v>2</v>
          </cell>
          <cell r="AT2709">
            <v>1</v>
          </cell>
          <cell r="AV2709">
            <v>3</v>
          </cell>
          <cell r="AX2709" t="str">
            <v/>
          </cell>
          <cell r="BV2709" t="str">
            <v>5432 W. 116th Street</v>
          </cell>
          <cell r="EI2709">
            <v>42522</v>
          </cell>
          <cell r="EK2709">
            <v>42886</v>
          </cell>
          <cell r="EM2709">
            <v>42921</v>
          </cell>
          <cell r="EQ2709">
            <v>43206</v>
          </cell>
          <cell r="EY2709">
            <v>41944</v>
          </cell>
          <cell r="JB2709" t="str">
            <v/>
          </cell>
        </row>
        <row r="2710">
          <cell r="B2710" t="str">
            <v>Secondary</v>
          </cell>
          <cell r="C2710" t="str">
            <v>WRC-1314-11</v>
          </cell>
          <cell r="D2710" t="str">
            <v>RD</v>
          </cell>
          <cell r="E2710" t="str">
            <v>X116</v>
          </cell>
          <cell r="G2710" t="str">
            <v>WRC</v>
          </cell>
          <cell r="H2710" t="str">
            <v>2013-14</v>
          </cell>
          <cell r="K2710" t="str">
            <v>Regular</v>
          </cell>
          <cell r="L2710" t="str">
            <v>Residential (SRF-6bed)</v>
          </cell>
          <cell r="N2710" t="str">
            <v>Continued</v>
          </cell>
          <cell r="P2710" t="str">
            <v>In Progress</v>
          </cell>
          <cell r="Q2710" t="str">
            <v>DE</v>
          </cell>
          <cell r="T2710" t="str">
            <v>NPO</v>
          </cell>
          <cell r="AE2710">
            <v>100000</v>
          </cell>
          <cell r="AF2710">
            <v>100000</v>
          </cell>
          <cell r="AS2710">
            <v>5</v>
          </cell>
          <cell r="AT2710">
            <v>15</v>
          </cell>
          <cell r="AX2710" t="str">
            <v/>
          </cell>
          <cell r="BV2710" t="str">
            <v>3851 Howe Road</v>
          </cell>
          <cell r="EQ2710" t="str">
            <v>N/A</v>
          </cell>
          <cell r="JB2710" t="str">
            <v/>
          </cell>
        </row>
        <row r="2711">
          <cell r="B2711" t="str">
            <v>Secondary</v>
          </cell>
          <cell r="C2711" t="str">
            <v>WRC-1314-12</v>
          </cell>
          <cell r="D2711" t="str">
            <v>RD</v>
          </cell>
          <cell r="E2711" t="str">
            <v>X117</v>
          </cell>
          <cell r="G2711" t="str">
            <v>WRC</v>
          </cell>
          <cell r="H2711" t="str">
            <v>2013-14</v>
          </cell>
          <cell r="K2711" t="str">
            <v>Regular</v>
          </cell>
          <cell r="L2711" t="str">
            <v>Residential (SRF-4bed)</v>
          </cell>
          <cell r="N2711" t="str">
            <v>Continued</v>
          </cell>
          <cell r="P2711" t="str">
            <v>Discontinued</v>
          </cell>
          <cell r="T2711" t="str">
            <v>NPO</v>
          </cell>
          <cell r="AE2711">
            <v>125000</v>
          </cell>
          <cell r="AF2711">
            <v>125000</v>
          </cell>
          <cell r="AS2711">
            <v>3</v>
          </cell>
          <cell r="AX2711" t="str">
            <v/>
          </cell>
          <cell r="BV2711" t="str">
            <v>9133 La Cienega Blvd. 270</v>
          </cell>
          <cell r="EI2711">
            <v>42543</v>
          </cell>
          <cell r="EK2711">
            <v>42461</v>
          </cell>
          <cell r="EM2711">
            <v>42543</v>
          </cell>
          <cell r="EQ2711">
            <v>42856</v>
          </cell>
          <cell r="EY2711" t="str">
            <v>X</v>
          </cell>
          <cell r="JB2711" t="str">
            <v/>
          </cell>
        </row>
        <row r="2712">
          <cell r="B2712" t="str">
            <v>Secondary</v>
          </cell>
          <cell r="C2712" t="str">
            <v>WRC-1314-13</v>
          </cell>
          <cell r="D2712" t="str">
            <v>RD</v>
          </cell>
          <cell r="E2712" t="str">
            <v>X119</v>
          </cell>
          <cell r="G2712" t="str">
            <v>WRC</v>
          </cell>
          <cell r="H2712" t="str">
            <v>2013-14</v>
          </cell>
          <cell r="K2712" t="str">
            <v>Regular</v>
          </cell>
          <cell r="L2712" t="str">
            <v>Residential (ARFPSHN-5bed)</v>
          </cell>
          <cell r="N2712" t="str">
            <v>Continued</v>
          </cell>
          <cell r="P2712" t="str">
            <v>Completed</v>
          </cell>
          <cell r="T2712" t="str">
            <v>NPO</v>
          </cell>
          <cell r="AS2712">
            <v>1</v>
          </cell>
          <cell r="AV2712">
            <v>3</v>
          </cell>
          <cell r="AX2712" t="str">
            <v/>
          </cell>
          <cell r="BV2712" t="str">
            <v>1436 185th Street</v>
          </cell>
          <cell r="EI2712">
            <v>42522</v>
          </cell>
          <cell r="EK2712">
            <v>42779</v>
          </cell>
          <cell r="EM2712">
            <v>42832</v>
          </cell>
          <cell r="EQ2712">
            <v>43087</v>
          </cell>
          <cell r="JB2712" t="str">
            <v/>
          </cell>
        </row>
        <row r="2713">
          <cell r="B2713" t="str">
            <v>Primary</v>
          </cell>
          <cell r="C2713" t="str">
            <v>WRC-1415-1</v>
          </cell>
          <cell r="D2713" t="str">
            <v>RD</v>
          </cell>
          <cell r="E2713" t="str">
            <v>X247</v>
          </cell>
          <cell r="G2713" t="str">
            <v>WRC</v>
          </cell>
          <cell r="H2713" t="str">
            <v>2014-15</v>
          </cell>
          <cell r="K2713" t="str">
            <v>Regular</v>
          </cell>
          <cell r="L2713" t="str">
            <v>Residential (SRF-3bed)</v>
          </cell>
          <cell r="N2713" t="str">
            <v>New</v>
          </cell>
          <cell r="P2713" t="str">
            <v>Completed</v>
          </cell>
          <cell r="T2713" t="str">
            <v>NPO</v>
          </cell>
          <cell r="AC2713">
            <v>200000</v>
          </cell>
          <cell r="AD2713">
            <v>300000</v>
          </cell>
          <cell r="AF2713">
            <v>500000</v>
          </cell>
          <cell r="AS2713">
            <v>1</v>
          </cell>
          <cell r="AT2713">
            <v>3</v>
          </cell>
          <cell r="AV2713">
            <v>2</v>
          </cell>
          <cell r="AX2713">
            <v>3</v>
          </cell>
          <cell r="BV2713" t="str">
            <v>5007 W. 119th Pl.</v>
          </cell>
          <cell r="EI2713">
            <v>41984</v>
          </cell>
          <cell r="EK2713">
            <v>42185</v>
          </cell>
          <cell r="EM2713">
            <v>42230</v>
          </cell>
          <cell r="EQ2713">
            <v>42485</v>
          </cell>
          <cell r="EY2713">
            <v>42430</v>
          </cell>
          <cell r="JB2713" t="str">
            <v/>
          </cell>
        </row>
        <row r="2714">
          <cell r="B2714" t="str">
            <v>Primary</v>
          </cell>
          <cell r="C2714" t="str">
            <v>WRC-1415-2</v>
          </cell>
          <cell r="D2714" t="str">
            <v>RD</v>
          </cell>
          <cell r="E2714" t="str">
            <v>X248</v>
          </cell>
          <cell r="G2714" t="str">
            <v>WRC</v>
          </cell>
          <cell r="H2714" t="str">
            <v>2014-15</v>
          </cell>
          <cell r="K2714" t="str">
            <v>Regular</v>
          </cell>
          <cell r="L2714" t="str">
            <v>Residential (SRF-3bed)</v>
          </cell>
          <cell r="N2714" t="str">
            <v>New</v>
          </cell>
          <cell r="P2714" t="str">
            <v>Completed</v>
          </cell>
          <cell r="Q2714" t="str">
            <v>DE</v>
          </cell>
          <cell r="T2714" t="str">
            <v>NPO</v>
          </cell>
          <cell r="AC2714">
            <v>136023</v>
          </cell>
          <cell r="AD2714">
            <v>218386</v>
          </cell>
          <cell r="AF2714">
            <v>354409</v>
          </cell>
          <cell r="AS2714">
            <v>2</v>
          </cell>
          <cell r="AT2714">
            <v>0</v>
          </cell>
          <cell r="AV2714">
            <v>3</v>
          </cell>
          <cell r="AX2714">
            <v>3</v>
          </cell>
          <cell r="BV2714" t="str">
            <v>10421 South 2nd Avenue</v>
          </cell>
          <cell r="EI2714">
            <v>41974</v>
          </cell>
          <cell r="EK2714">
            <v>42611</v>
          </cell>
          <cell r="EM2714">
            <v>42657</v>
          </cell>
          <cell r="EQ2714">
            <v>42968</v>
          </cell>
          <cell r="EY2714">
            <v>41579</v>
          </cell>
          <cell r="JB2714" t="str">
            <v/>
          </cell>
        </row>
        <row r="2715">
          <cell r="B2715" t="str">
            <v>Primary</v>
          </cell>
          <cell r="C2715" t="str">
            <v>WRC-1415-3</v>
          </cell>
          <cell r="D2715" t="str">
            <v>RD</v>
          </cell>
          <cell r="E2715" t="str">
            <v>X136</v>
          </cell>
          <cell r="G2715" t="str">
            <v>WRC</v>
          </cell>
          <cell r="H2715" t="str">
            <v>2014-15</v>
          </cell>
          <cell r="K2715" t="str">
            <v>Regular</v>
          </cell>
          <cell r="L2715" t="str">
            <v>Residential (SLS)</v>
          </cell>
          <cell r="N2715" t="str">
            <v>New</v>
          </cell>
          <cell r="P2715" t="str">
            <v>Completed</v>
          </cell>
          <cell r="Q2715" t="str">
            <v>DE</v>
          </cell>
          <cell r="T2715" t="str">
            <v>NON-NPO</v>
          </cell>
          <cell r="AC2715">
            <v>200000</v>
          </cell>
          <cell r="AD2715">
            <v>250000</v>
          </cell>
          <cell r="AE2715">
            <v>100000</v>
          </cell>
          <cell r="AF2715">
            <v>450000</v>
          </cell>
          <cell r="AS2715">
            <v>5</v>
          </cell>
          <cell r="AT2715">
            <v>3</v>
          </cell>
          <cell r="AX2715">
            <v>20</v>
          </cell>
          <cell r="BV2715" t="str">
            <v>6707 Shenandoah Avenue</v>
          </cell>
          <cell r="EI2715">
            <v>41974</v>
          </cell>
          <cell r="EK2715">
            <v>42341</v>
          </cell>
          <cell r="EM2715">
            <v>42391</v>
          </cell>
          <cell r="EQ2715">
            <v>42590</v>
          </cell>
          <cell r="EY2715">
            <v>42444</v>
          </cell>
          <cell r="JB2715" t="str">
            <v/>
          </cell>
        </row>
        <row r="2716">
          <cell r="B2716" t="str">
            <v>Primary</v>
          </cell>
          <cell r="C2716" t="str">
            <v>WRC-1415-4</v>
          </cell>
          <cell r="D2716" t="str">
            <v>RD</v>
          </cell>
          <cell r="E2716" t="str">
            <v>X134</v>
          </cell>
          <cell r="G2716" t="str">
            <v>WRC</v>
          </cell>
          <cell r="H2716" t="str">
            <v>2014-15</v>
          </cell>
          <cell r="K2716" t="str">
            <v>Regular</v>
          </cell>
          <cell r="L2716" t="str">
            <v>Residential (SRF-3bed)</v>
          </cell>
          <cell r="N2716" t="str">
            <v>New</v>
          </cell>
          <cell r="P2716" t="str">
            <v>Completed</v>
          </cell>
          <cell r="Q2716" t="str">
            <v>DE</v>
          </cell>
          <cell r="T2716" t="str">
            <v>NPO</v>
          </cell>
          <cell r="AC2716">
            <v>200000</v>
          </cell>
          <cell r="AD2716">
            <v>200000</v>
          </cell>
          <cell r="AE2716">
            <v>150000</v>
          </cell>
          <cell r="AF2716">
            <v>150000</v>
          </cell>
          <cell r="AS2716">
            <v>3</v>
          </cell>
          <cell r="AT2716">
            <v>3</v>
          </cell>
          <cell r="AX2716">
            <v>3</v>
          </cell>
          <cell r="BV2716" t="str">
            <v xml:space="preserve">5130 W. 137TH Place </v>
          </cell>
          <cell r="EI2716">
            <v>41984</v>
          </cell>
          <cell r="EK2716">
            <v>42461</v>
          </cell>
          <cell r="EM2716">
            <v>42543</v>
          </cell>
          <cell r="EQ2716">
            <v>42856</v>
          </cell>
          <cell r="EY2716" t="str">
            <v>X</v>
          </cell>
          <cell r="JB2716" t="str">
            <v/>
          </cell>
        </row>
        <row r="2717">
          <cell r="B2717" t="str">
            <v>Primary</v>
          </cell>
          <cell r="C2717" t="str">
            <v>WRC-1415-5</v>
          </cell>
          <cell r="D2717" t="str">
            <v>RD</v>
          </cell>
          <cell r="E2717" t="str">
            <v>X091</v>
          </cell>
          <cell r="G2717" t="str">
            <v>WRC</v>
          </cell>
          <cell r="H2717" t="str">
            <v>2014-15</v>
          </cell>
          <cell r="K2717" t="str">
            <v>Regular</v>
          </cell>
          <cell r="L2717" t="str">
            <v>Residential (SRF-3bed)</v>
          </cell>
          <cell r="N2717" t="str">
            <v>New</v>
          </cell>
          <cell r="P2717" t="str">
            <v>Completed</v>
          </cell>
          <cell r="T2717" t="str">
            <v>NPO</v>
          </cell>
          <cell r="AC2717">
            <v>241200</v>
          </cell>
          <cell r="AD2717">
            <v>359508</v>
          </cell>
          <cell r="AE2717">
            <v>125000</v>
          </cell>
          <cell r="AF2717">
            <v>600708</v>
          </cell>
          <cell r="AS2717">
            <v>1</v>
          </cell>
          <cell r="AV2717">
            <v>2</v>
          </cell>
          <cell r="AX2717">
            <v>3</v>
          </cell>
          <cell r="BV2717" t="str">
            <v>7013 Ramsgate Ave.</v>
          </cell>
          <cell r="EI2717">
            <v>42349</v>
          </cell>
          <cell r="EK2717">
            <v>42663</v>
          </cell>
          <cell r="EM2717">
            <v>42713</v>
          </cell>
          <cell r="EQ2717">
            <v>43000</v>
          </cell>
          <cell r="JB2717" t="str">
            <v/>
          </cell>
        </row>
        <row r="2718">
          <cell r="B2718" t="str">
            <v>Primary</v>
          </cell>
          <cell r="C2718" t="str">
            <v>WRC-1415-6</v>
          </cell>
          <cell r="D2718" t="str">
            <v>RD</v>
          </cell>
          <cell r="E2718" t="str">
            <v>X135</v>
          </cell>
          <cell r="G2718" t="str">
            <v>WRC</v>
          </cell>
          <cell r="H2718" t="str">
            <v>2014-15</v>
          </cell>
          <cell r="K2718" t="str">
            <v>Regular</v>
          </cell>
          <cell r="L2718" t="str">
            <v>Residential (FTH-3bed)</v>
          </cell>
          <cell r="N2718" t="str">
            <v>New</v>
          </cell>
          <cell r="P2718" t="str">
            <v>Completed</v>
          </cell>
          <cell r="T2718" t="str">
            <v>NPO</v>
          </cell>
          <cell r="AC2718">
            <v>200000</v>
          </cell>
          <cell r="AD2718">
            <v>145591</v>
          </cell>
          <cell r="AE2718">
            <v>125000</v>
          </cell>
          <cell r="AF2718">
            <v>270591</v>
          </cell>
          <cell r="AS2718">
            <v>1</v>
          </cell>
          <cell r="AT2718">
            <v>3</v>
          </cell>
          <cell r="AV2718">
            <v>2</v>
          </cell>
          <cell r="AX2718">
            <v>3</v>
          </cell>
          <cell r="BV2718" t="str">
            <v>7816 Flight Ave.</v>
          </cell>
          <cell r="EI2718">
            <v>41984</v>
          </cell>
          <cell r="EK2718">
            <v>42060</v>
          </cell>
          <cell r="EM2718">
            <v>42129</v>
          </cell>
          <cell r="EQ2718">
            <v>42339</v>
          </cell>
          <cell r="EY2718">
            <v>42430</v>
          </cell>
          <cell r="JB2718" t="str">
            <v/>
          </cell>
        </row>
        <row r="2719">
          <cell r="B2719" t="str">
            <v>Primary</v>
          </cell>
          <cell r="C2719" t="str">
            <v>WRC-1415-7</v>
          </cell>
          <cell r="D2719" t="str">
            <v>RD</v>
          </cell>
          <cell r="E2719" t="str">
            <v>X154</v>
          </cell>
          <cell r="G2719" t="str">
            <v>WRC</v>
          </cell>
          <cell r="H2719" t="str">
            <v>2014-15</v>
          </cell>
          <cell r="K2719" t="str">
            <v>DTS</v>
          </cell>
          <cell r="L2719" t="str">
            <v>Residential (SRF-3bed)</v>
          </cell>
          <cell r="N2719" t="str">
            <v>New</v>
          </cell>
          <cell r="P2719" t="str">
            <v>Completed</v>
          </cell>
          <cell r="Q2719" t="str">
            <v>DE</v>
          </cell>
          <cell r="T2719" t="str">
            <v>NPO</v>
          </cell>
          <cell r="AC2719">
            <v>200000</v>
          </cell>
          <cell r="AD2719">
            <v>30000</v>
          </cell>
          <cell r="AE2719">
            <v>125000</v>
          </cell>
          <cell r="AF2719">
            <v>30000</v>
          </cell>
          <cell r="AS2719">
            <v>2</v>
          </cell>
          <cell r="AT2719">
            <v>3</v>
          </cell>
          <cell r="AV2719">
            <v>1</v>
          </cell>
          <cell r="AX2719">
            <v>3</v>
          </cell>
          <cell r="BV2719" t="str">
            <v>4835 West 139th Street</v>
          </cell>
          <cell r="EI2719">
            <v>41984</v>
          </cell>
          <cell r="EK2719">
            <v>42149</v>
          </cell>
          <cell r="EM2719">
            <v>42193</v>
          </cell>
          <cell r="EQ2719">
            <v>42810</v>
          </cell>
          <cell r="EY2719">
            <v>41730</v>
          </cell>
          <cell r="JB2719" t="str">
            <v/>
          </cell>
        </row>
        <row r="2720">
          <cell r="B2720" t="str">
            <v>Primary</v>
          </cell>
          <cell r="C2720" t="str">
            <v>WRC-1415-8</v>
          </cell>
          <cell r="D2720" t="str">
            <v>RD</v>
          </cell>
          <cell r="E2720" t="str">
            <v>X136</v>
          </cell>
          <cell r="G2720" t="str">
            <v>WRC</v>
          </cell>
          <cell r="H2720" t="str">
            <v>2014-15</v>
          </cell>
          <cell r="K2720" t="str">
            <v>Regular</v>
          </cell>
          <cell r="L2720" t="str">
            <v>Residential (ARFPSHN-5bed)</v>
          </cell>
          <cell r="N2720" t="str">
            <v>New</v>
          </cell>
          <cell r="P2720" t="str">
            <v>In Progress</v>
          </cell>
          <cell r="T2720" t="str">
            <v>NPO</v>
          </cell>
          <cell r="AC2720">
            <v>200000</v>
          </cell>
          <cell r="AD2720">
            <v>125000</v>
          </cell>
          <cell r="AE2720">
            <v>125000</v>
          </cell>
          <cell r="AF2720">
            <v>125000</v>
          </cell>
          <cell r="AS2720">
            <v>5</v>
          </cell>
          <cell r="AT2720">
            <v>1</v>
          </cell>
          <cell r="AX2720">
            <v>5</v>
          </cell>
          <cell r="BV2720" t="str">
            <v>6707 Shenandoah Avenue</v>
          </cell>
          <cell r="EI2720">
            <v>41974</v>
          </cell>
          <cell r="EK2720">
            <v>42341</v>
          </cell>
          <cell r="EM2720">
            <v>42391</v>
          </cell>
          <cell r="EQ2720">
            <v>42590</v>
          </cell>
          <cell r="EY2720">
            <v>41944</v>
          </cell>
          <cell r="JB2720" t="str">
            <v/>
          </cell>
        </row>
        <row r="2721">
          <cell r="B2721" t="str">
            <v>Secondary</v>
          </cell>
          <cell r="C2721" t="str">
            <v>WRC-1415-9</v>
          </cell>
          <cell r="D2721" t="str">
            <v>RD</v>
          </cell>
          <cell r="E2721" t="str">
            <v>X196</v>
          </cell>
          <cell r="G2721" t="str">
            <v>WRC</v>
          </cell>
          <cell r="H2721" t="str">
            <v>2014-15</v>
          </cell>
          <cell r="K2721" t="str">
            <v>Regular</v>
          </cell>
          <cell r="L2721" t="str">
            <v>Residential (SRF-3bed)</v>
          </cell>
          <cell r="N2721" t="str">
            <v>Continued</v>
          </cell>
          <cell r="P2721" t="str">
            <v>Completed</v>
          </cell>
          <cell r="Q2721" t="str">
            <v>DE</v>
          </cell>
          <cell r="T2721" t="str">
            <v>NPO</v>
          </cell>
          <cell r="AC2721">
            <v>500000</v>
          </cell>
          <cell r="AD2721">
            <v>375000</v>
          </cell>
          <cell r="AE2721">
            <v>150000</v>
          </cell>
          <cell r="AF2721">
            <v>150000</v>
          </cell>
          <cell r="AS2721">
            <v>5</v>
          </cell>
          <cell r="AT2721">
            <v>1</v>
          </cell>
          <cell r="AX2721" t="str">
            <v/>
          </cell>
          <cell r="BV2721" t="str">
            <v xml:space="preserve">5505 S. Garth </v>
          </cell>
          <cell r="EI2721">
            <v>42349</v>
          </cell>
          <cell r="EK2721">
            <v>42536</v>
          </cell>
          <cell r="EM2721">
            <v>42580</v>
          </cell>
          <cell r="EQ2721">
            <v>42887</v>
          </cell>
          <cell r="EY2721">
            <v>41944</v>
          </cell>
          <cell r="JB2721" t="str">
            <v/>
          </cell>
        </row>
        <row r="2722">
          <cell r="B2722" t="str">
            <v>Secondary</v>
          </cell>
          <cell r="C2722" t="str">
            <v>WRC-1415-10</v>
          </cell>
          <cell r="D2722" t="str">
            <v>RD</v>
          </cell>
          <cell r="E2722" t="str">
            <v>X197</v>
          </cell>
          <cell r="G2722" t="str">
            <v>WRC</v>
          </cell>
          <cell r="H2722" t="str">
            <v>2014-15</v>
          </cell>
          <cell r="K2722" t="str">
            <v>Regular</v>
          </cell>
          <cell r="L2722" t="str">
            <v>Residential (ARFPSHN-5bed)</v>
          </cell>
          <cell r="N2722" t="str">
            <v>Continued</v>
          </cell>
          <cell r="P2722" t="str">
            <v>Completed</v>
          </cell>
          <cell r="Q2722" t="str">
            <v>DE</v>
          </cell>
          <cell r="T2722" t="str">
            <v>NPO</v>
          </cell>
          <cell r="AE2722">
            <v>250000</v>
          </cell>
          <cell r="AF2722">
            <v>250000</v>
          </cell>
          <cell r="AS2722">
            <v>1</v>
          </cell>
          <cell r="AT2722">
            <v>2</v>
          </cell>
          <cell r="AX2722" t="str">
            <v/>
          </cell>
          <cell r="BV2722" t="str">
            <v>8117 Handley Ave.</v>
          </cell>
          <cell r="EI2722">
            <v>41619</v>
          </cell>
          <cell r="EK2722">
            <v>41957</v>
          </cell>
          <cell r="EM2722">
            <v>41996</v>
          </cell>
          <cell r="EQ2722">
            <v>42200</v>
          </cell>
          <cell r="EY2722">
            <v>42248</v>
          </cell>
          <cell r="JB2722" t="str">
            <v/>
          </cell>
        </row>
        <row r="2723">
          <cell r="B2723" t="str">
            <v>Secondary</v>
          </cell>
          <cell r="C2723" t="str">
            <v>WRC-1415-11</v>
          </cell>
          <cell r="D2723" t="str">
            <v>RD</v>
          </cell>
          <cell r="E2723" t="str">
            <v>X128</v>
          </cell>
          <cell r="G2723" t="str">
            <v>WRC</v>
          </cell>
          <cell r="H2723" t="str">
            <v>2014-15</v>
          </cell>
          <cell r="K2723" t="str">
            <v>Regular</v>
          </cell>
          <cell r="L2723" t="str">
            <v>Residential (FTH-3bed)</v>
          </cell>
          <cell r="N2723" t="str">
            <v>Continued</v>
          </cell>
          <cell r="P2723" t="str">
            <v>Completed</v>
          </cell>
          <cell r="T2723" t="str">
            <v>NPO</v>
          </cell>
          <cell r="AD2723">
            <v>83800</v>
          </cell>
          <cell r="AF2723">
            <v>83800</v>
          </cell>
          <cell r="AS2723">
            <v>1</v>
          </cell>
          <cell r="AV2723">
            <v>4</v>
          </cell>
          <cell r="AX2723" t="str">
            <v/>
          </cell>
          <cell r="BV2723" t="str">
            <v xml:space="preserve">6707 Shenandoah </v>
          </cell>
          <cell r="EI2723">
            <v>41375</v>
          </cell>
          <cell r="EK2723">
            <v>41663</v>
          </cell>
          <cell r="EM2723">
            <v>41694</v>
          </cell>
          <cell r="EQ2723">
            <v>41890</v>
          </cell>
          <cell r="JB2723" t="str">
            <v/>
          </cell>
        </row>
        <row r="2724">
          <cell r="B2724" t="str">
            <v>Secondary</v>
          </cell>
          <cell r="C2724" t="str">
            <v>WRC-1415-12</v>
          </cell>
          <cell r="D2724" t="str">
            <v>RD</v>
          </cell>
          <cell r="E2724" t="str">
            <v>X116</v>
          </cell>
          <cell r="G2724" t="str">
            <v>WRC</v>
          </cell>
          <cell r="H2724" t="str">
            <v>2014-15</v>
          </cell>
          <cell r="K2724" t="str">
            <v>Regular</v>
          </cell>
          <cell r="L2724" t="str">
            <v>Residential (SRF-6bed)</v>
          </cell>
          <cell r="N2724" t="str">
            <v>Continued</v>
          </cell>
          <cell r="P2724" t="str">
            <v>In Progress</v>
          </cell>
          <cell r="Q2724" t="str">
            <v>DE</v>
          </cell>
          <cell r="T2724" t="str">
            <v>NPO</v>
          </cell>
          <cell r="AC2724">
            <v>0</v>
          </cell>
          <cell r="AD2724">
            <v>0</v>
          </cell>
          <cell r="AE2724">
            <v>200000</v>
          </cell>
          <cell r="AF2724">
            <v>200000</v>
          </cell>
          <cell r="AS2724">
            <v>5</v>
          </cell>
          <cell r="AV2724">
            <v>4</v>
          </cell>
          <cell r="AX2724" t="str">
            <v/>
          </cell>
          <cell r="BV2724" t="str">
            <v>3851 Howe Road</v>
          </cell>
          <cell r="EI2724">
            <v>41375</v>
          </cell>
          <cell r="EK2724">
            <v>41471</v>
          </cell>
          <cell r="EM2724">
            <v>41534</v>
          </cell>
          <cell r="EQ2724">
            <v>41774</v>
          </cell>
          <cell r="EY2724">
            <v>41811</v>
          </cell>
          <cell r="JB2724" t="str">
            <v/>
          </cell>
        </row>
        <row r="2725">
          <cell r="B2725" t="str">
            <v>Secondary</v>
          </cell>
          <cell r="C2725" t="str">
            <v>WRC-1415-13</v>
          </cell>
          <cell r="D2725" t="str">
            <v>RD</v>
          </cell>
          <cell r="E2725" t="str">
            <v>X117</v>
          </cell>
          <cell r="G2725" t="str">
            <v>WRC</v>
          </cell>
          <cell r="H2725" t="str">
            <v>2014-15</v>
          </cell>
          <cell r="K2725" t="str">
            <v>Regular</v>
          </cell>
          <cell r="L2725" t="str">
            <v>Residential (SRF-4bed)</v>
          </cell>
          <cell r="N2725" t="str">
            <v>Continued</v>
          </cell>
          <cell r="P2725" t="str">
            <v>Discontinued</v>
          </cell>
          <cell r="Q2725" t="str">
            <v>DE</v>
          </cell>
          <cell r="T2725" t="str">
            <v>NPO</v>
          </cell>
          <cell r="AC2725">
            <v>259955</v>
          </cell>
          <cell r="AD2725">
            <v>140045</v>
          </cell>
          <cell r="AF2725">
            <v>400000</v>
          </cell>
          <cell r="AS2725">
            <v>2</v>
          </cell>
          <cell r="AV2725">
            <v>3</v>
          </cell>
          <cell r="AX2725" t="str">
            <v/>
          </cell>
          <cell r="BV2725" t="str">
            <v>8117 Handley Ave.</v>
          </cell>
          <cell r="EI2725">
            <v>42522</v>
          </cell>
          <cell r="EK2725">
            <v>42886</v>
          </cell>
          <cell r="EM2725">
            <v>42921</v>
          </cell>
          <cell r="EQ2725">
            <v>43206</v>
          </cell>
          <cell r="EY2725">
            <v>41811</v>
          </cell>
          <cell r="JB2725" t="str">
            <v/>
          </cell>
        </row>
        <row r="2726">
          <cell r="B2726" t="str">
            <v>Primary</v>
          </cell>
          <cell r="C2726" t="str">
            <v>WRC-1415-14</v>
          </cell>
          <cell r="D2726" t="str">
            <v>RD</v>
          </cell>
          <cell r="E2726" t="str">
            <v>X203</v>
          </cell>
          <cell r="G2726" t="str">
            <v>WRC</v>
          </cell>
          <cell r="H2726" t="str">
            <v>2014-15</v>
          </cell>
          <cell r="K2726" t="str">
            <v>RAP</v>
          </cell>
          <cell r="L2726" t="str">
            <v>Residential (ARFPSHN-Behavioral-5bed)</v>
          </cell>
          <cell r="N2726" t="str">
            <v>New</v>
          </cell>
          <cell r="P2726" t="str">
            <v>Completed</v>
          </cell>
          <cell r="Q2726" t="str">
            <v>DE</v>
          </cell>
          <cell r="T2726" t="str">
            <v>NPO</v>
          </cell>
          <cell r="AC2726">
            <v>500000</v>
          </cell>
          <cell r="AD2726">
            <v>375000</v>
          </cell>
          <cell r="AE2726">
            <v>0</v>
          </cell>
          <cell r="AF2726">
            <v>450000</v>
          </cell>
          <cell r="AS2726">
            <v>5</v>
          </cell>
          <cell r="AT2726">
            <v>1</v>
          </cell>
          <cell r="AX2726">
            <v>5</v>
          </cell>
          <cell r="BV2726" t="str">
            <v xml:space="preserve">5505 S. Garth </v>
          </cell>
          <cell r="EI2726">
            <v>42349</v>
          </cell>
          <cell r="EK2726">
            <v>42536</v>
          </cell>
          <cell r="EM2726">
            <v>42580</v>
          </cell>
          <cell r="EQ2726">
            <v>42887</v>
          </cell>
          <cell r="EY2726">
            <v>42444</v>
          </cell>
          <cell r="JB2726" t="str">
            <v/>
          </cell>
        </row>
        <row r="2727">
          <cell r="B2727" t="str">
            <v>Primary</v>
          </cell>
          <cell r="C2727" t="str">
            <v>WRC-1415-15</v>
          </cell>
          <cell r="D2727" t="str">
            <v>SS</v>
          </cell>
          <cell r="E2727" t="str">
            <v>X111</v>
          </cell>
          <cell r="G2727" t="str">
            <v>WRC</v>
          </cell>
          <cell r="H2727" t="str">
            <v>2014-15</v>
          </cell>
          <cell r="K2727" t="str">
            <v>Regular</v>
          </cell>
          <cell r="L2727" t="str">
            <v>Psychiatric Treatment</v>
          </cell>
          <cell r="N2727" t="str">
            <v>New</v>
          </cell>
          <cell r="P2727" t="str">
            <v>Withdrawn</v>
          </cell>
          <cell r="Q2727" t="str">
            <v>DE</v>
          </cell>
          <cell r="T2727" t="str">
            <v>NON-NPO</v>
          </cell>
          <cell r="AC2727">
            <v>200000</v>
          </cell>
          <cell r="AD2727">
            <v>300000</v>
          </cell>
          <cell r="AE2727">
            <v>50000</v>
          </cell>
          <cell r="AF2727">
            <v>450000</v>
          </cell>
          <cell r="AS2727">
            <v>2</v>
          </cell>
          <cell r="AT2727">
            <v>3</v>
          </cell>
          <cell r="AX2727" t="str">
            <v/>
          </cell>
          <cell r="BV2727" t="str">
            <v>9133 La Cienega Blvd. 270</v>
          </cell>
          <cell r="EI2727">
            <v>42543</v>
          </cell>
          <cell r="EK2727">
            <v>42185</v>
          </cell>
          <cell r="EM2727">
            <v>42230</v>
          </cell>
          <cell r="EQ2727">
            <v>42485</v>
          </cell>
          <cell r="EY2727">
            <v>42444</v>
          </cell>
          <cell r="JB2727" t="str">
            <v/>
          </cell>
        </row>
        <row r="2728">
          <cell r="B2728" t="str">
            <v>Secondary</v>
          </cell>
          <cell r="C2728" t="str">
            <v>WRC-1415-16</v>
          </cell>
          <cell r="D2728" t="str">
            <v>RD</v>
          </cell>
          <cell r="E2728" t="str">
            <v>X197</v>
          </cell>
          <cell r="G2728" t="str">
            <v>WRC</v>
          </cell>
          <cell r="H2728" t="str">
            <v>2014-15</v>
          </cell>
          <cell r="K2728" t="str">
            <v>Regular</v>
          </cell>
          <cell r="L2728" t="str">
            <v>Residential (ARFPSHN-5bed)</v>
          </cell>
          <cell r="N2728" t="str">
            <v>Continued</v>
          </cell>
          <cell r="P2728" t="str">
            <v>Completed</v>
          </cell>
          <cell r="T2728" t="str">
            <v>NPO</v>
          </cell>
          <cell r="AC2728">
            <v>136023</v>
          </cell>
          <cell r="AD2728">
            <v>83800</v>
          </cell>
          <cell r="AF2728">
            <v>83800</v>
          </cell>
          <cell r="AS2728">
            <v>5</v>
          </cell>
          <cell r="AV2728">
            <v>3</v>
          </cell>
          <cell r="AX2728" t="str">
            <v/>
          </cell>
          <cell r="BV2728" t="str">
            <v>8117 Handley Ave.</v>
          </cell>
          <cell r="EI2728">
            <v>42522</v>
          </cell>
          <cell r="EK2728">
            <v>42779</v>
          </cell>
          <cell r="EM2728">
            <v>42832</v>
          </cell>
          <cell r="EQ2728">
            <v>43087</v>
          </cell>
          <cell r="JB2728" t="str">
            <v/>
          </cell>
        </row>
        <row r="2729">
          <cell r="B2729" t="str">
            <v>Primary</v>
          </cell>
          <cell r="C2729" t="str">
            <v>WRC-1516-1</v>
          </cell>
          <cell r="D2729" t="str">
            <v>RD</v>
          </cell>
          <cell r="E2729" t="str">
            <v>X136</v>
          </cell>
          <cell r="G2729" t="str">
            <v>WRC</v>
          </cell>
          <cell r="H2729" t="str">
            <v>2015-16</v>
          </cell>
          <cell r="K2729" t="str">
            <v>Regular</v>
          </cell>
          <cell r="L2729" t="str">
            <v>Residential (SRF-3bed)</v>
          </cell>
          <cell r="N2729" t="str">
            <v>New</v>
          </cell>
          <cell r="P2729" t="str">
            <v>Not Approved</v>
          </cell>
          <cell r="Q2729" t="str">
            <v>DE</v>
          </cell>
          <cell r="T2729" t="str">
            <v>NPO</v>
          </cell>
          <cell r="AC2729">
            <v>241200</v>
          </cell>
          <cell r="AD2729">
            <v>359508</v>
          </cell>
          <cell r="AE2729">
            <v>100000</v>
          </cell>
          <cell r="AF2729">
            <v>600708</v>
          </cell>
          <cell r="AS2729">
            <v>5</v>
          </cell>
          <cell r="AT2729">
            <v>15</v>
          </cell>
          <cell r="AX2729" t="str">
            <v/>
          </cell>
          <cell r="BV2729" t="str">
            <v xml:space="preserve">6707 Shenandoah </v>
          </cell>
          <cell r="EI2729">
            <v>41619</v>
          </cell>
          <cell r="EK2729">
            <v>42136</v>
          </cell>
          <cell r="EM2729">
            <v>42181</v>
          </cell>
          <cell r="EQ2729">
            <v>42500</v>
          </cell>
          <cell r="JB2729" t="str">
            <v/>
          </cell>
        </row>
        <row r="2730">
          <cell r="B2730" t="str">
            <v>Primary</v>
          </cell>
          <cell r="C2730" t="str">
            <v>WRC-1516-2</v>
          </cell>
          <cell r="D2730" t="str">
            <v>RD</v>
          </cell>
          <cell r="E2730" t="str">
            <v>X330</v>
          </cell>
          <cell r="G2730" t="str">
            <v>WRC</v>
          </cell>
          <cell r="H2730" t="str">
            <v>2015-16</v>
          </cell>
          <cell r="K2730" t="str">
            <v>Regular</v>
          </cell>
          <cell r="L2730" t="str">
            <v>Residential (EBSH-3bed)</v>
          </cell>
          <cell r="N2730" t="str">
            <v>New</v>
          </cell>
          <cell r="P2730" t="str">
            <v>Completed</v>
          </cell>
          <cell r="Q2730" t="str">
            <v>DE</v>
          </cell>
          <cell r="T2730" t="str">
            <v>NPO</v>
          </cell>
          <cell r="AC2730">
            <v>259955</v>
          </cell>
          <cell r="AD2730">
            <v>30000</v>
          </cell>
          <cell r="AE2730">
            <v>0</v>
          </cell>
          <cell r="AF2730">
            <v>30000</v>
          </cell>
          <cell r="AS2730">
            <v>3</v>
          </cell>
          <cell r="AV2730">
            <v>3</v>
          </cell>
          <cell r="AX2730">
            <v>3</v>
          </cell>
          <cell r="BV2730" t="str">
            <v>5432 W. 116th Street</v>
          </cell>
          <cell r="EI2730">
            <v>42522</v>
          </cell>
          <cell r="EK2730">
            <v>42886</v>
          </cell>
          <cell r="EM2730">
            <v>42921</v>
          </cell>
          <cell r="EQ2730">
            <v>43206</v>
          </cell>
          <cell r="EY2730" t="str">
            <v>X</v>
          </cell>
          <cell r="JB2730" t="str">
            <v/>
          </cell>
        </row>
        <row r="2731">
          <cell r="B2731" t="str">
            <v>Primary</v>
          </cell>
          <cell r="C2731" t="str">
            <v>WRC-1516-3</v>
          </cell>
          <cell r="D2731" t="str">
            <v>RD</v>
          </cell>
          <cell r="E2731" t="str">
            <v>X248</v>
          </cell>
          <cell r="G2731" t="str">
            <v>WRC</v>
          </cell>
          <cell r="H2731" t="str">
            <v>2015-16</v>
          </cell>
          <cell r="K2731" t="str">
            <v>Regular</v>
          </cell>
          <cell r="L2731" t="str">
            <v>Residential (SRF-3bed)</v>
          </cell>
          <cell r="N2731" t="str">
            <v>New</v>
          </cell>
          <cell r="P2731" t="str">
            <v>Not Approved</v>
          </cell>
          <cell r="Q2731" t="str">
            <v>DE</v>
          </cell>
          <cell r="T2731" t="str">
            <v>NPO</v>
          </cell>
          <cell r="AD2731">
            <v>125000</v>
          </cell>
          <cell r="AF2731">
            <v>125000</v>
          </cell>
          <cell r="AS2731">
            <v>1</v>
          </cell>
          <cell r="AV2731">
            <v>2</v>
          </cell>
          <cell r="AX2731" t="str">
            <v/>
          </cell>
          <cell r="BV2731" t="str">
            <v>10421 South 2nd Avenue</v>
          </cell>
          <cell r="EI2731">
            <v>42349</v>
          </cell>
          <cell r="EK2731">
            <v>42663</v>
          </cell>
          <cell r="EM2731">
            <v>42713</v>
          </cell>
          <cell r="EQ2731">
            <v>43000</v>
          </cell>
          <cell r="JB2731" t="str">
            <v/>
          </cell>
        </row>
        <row r="2732">
          <cell r="B2732" t="str">
            <v>Primary</v>
          </cell>
          <cell r="C2732" t="str">
            <v>WRC-1516-4</v>
          </cell>
          <cell r="D2732" t="str">
            <v>DP</v>
          </cell>
          <cell r="E2732" t="str">
            <v>X281</v>
          </cell>
          <cell r="G2732" t="str">
            <v>WRC</v>
          </cell>
          <cell r="H2732" t="str">
            <v>2015-16</v>
          </cell>
          <cell r="K2732" t="str">
            <v>Regular</v>
          </cell>
          <cell r="L2732" t="str">
            <v>Day Program</v>
          </cell>
          <cell r="N2732" t="str">
            <v>New</v>
          </cell>
          <cell r="P2732" t="str">
            <v>Completed</v>
          </cell>
          <cell r="Q2732" t="str">
            <v>DE</v>
          </cell>
          <cell r="T2732" t="str">
            <v>NON-NPO</v>
          </cell>
          <cell r="AD2732">
            <v>125000</v>
          </cell>
          <cell r="AE2732">
            <v>125000</v>
          </cell>
          <cell r="AF2732">
            <v>125000</v>
          </cell>
          <cell r="AS2732">
            <v>2</v>
          </cell>
          <cell r="AV2732">
            <v>1</v>
          </cell>
          <cell r="AX2732" t="str">
            <v/>
          </cell>
          <cell r="BV2732" t="str">
            <v>9133 La Cienega Blvd. 270</v>
          </cell>
          <cell r="EI2732">
            <v>42543</v>
          </cell>
          <cell r="EK2732">
            <v>43279</v>
          </cell>
          <cell r="EM2732">
            <v>43315</v>
          </cell>
          <cell r="EQ2732">
            <v>43521</v>
          </cell>
          <cell r="EY2732">
            <v>42430</v>
          </cell>
          <cell r="JB2732" t="str">
            <v/>
          </cell>
        </row>
        <row r="2733">
          <cell r="B2733" t="str">
            <v>Primary</v>
          </cell>
          <cell r="C2733" t="str">
            <v>WRC-1516-5</v>
          </cell>
          <cell r="D2733" t="str">
            <v>RD</v>
          </cell>
          <cell r="E2733" t="str">
            <v>X262</v>
          </cell>
          <cell r="G2733" t="str">
            <v>WRC</v>
          </cell>
          <cell r="H2733" t="str">
            <v>2015-16</v>
          </cell>
          <cell r="K2733" t="str">
            <v>Regular</v>
          </cell>
          <cell r="L2733" t="str">
            <v>Residential (EBSH-3bed)</v>
          </cell>
          <cell r="N2733" t="str">
            <v>New</v>
          </cell>
          <cell r="P2733" t="str">
            <v>Completed</v>
          </cell>
          <cell r="Q2733" t="str">
            <v>DE</v>
          </cell>
          <cell r="T2733" t="str">
            <v>NPO</v>
          </cell>
          <cell r="AC2733">
            <v>300000</v>
          </cell>
          <cell r="AD2733">
            <v>425000</v>
          </cell>
          <cell r="AE2733">
            <v>125000</v>
          </cell>
          <cell r="AF2733">
            <v>725000</v>
          </cell>
          <cell r="AS2733">
            <v>3</v>
          </cell>
          <cell r="AT2733">
            <v>0</v>
          </cell>
          <cell r="AV2733">
            <v>3</v>
          </cell>
          <cell r="AX2733">
            <v>3</v>
          </cell>
          <cell r="BV2733" t="str">
            <v>1436 185th Street</v>
          </cell>
          <cell r="EI2733">
            <v>42522</v>
          </cell>
          <cell r="EK2733">
            <v>42779</v>
          </cell>
          <cell r="EM2733">
            <v>42832</v>
          </cell>
          <cell r="EQ2733">
            <v>43087</v>
          </cell>
          <cell r="EY2733">
            <v>42248</v>
          </cell>
          <cell r="JB2733" t="str">
            <v/>
          </cell>
        </row>
        <row r="2734">
          <cell r="B2734" t="str">
            <v>Primary</v>
          </cell>
          <cell r="C2734" t="str">
            <v>WRC-1516-6</v>
          </cell>
          <cell r="D2734" t="str">
            <v>RD</v>
          </cell>
          <cell r="E2734" t="str">
            <v>X263</v>
          </cell>
          <cell r="G2734" t="str">
            <v>WRC</v>
          </cell>
          <cell r="H2734" t="str">
            <v>2015-16</v>
          </cell>
          <cell r="K2734" t="str">
            <v>Regular</v>
          </cell>
          <cell r="L2734" t="str">
            <v>Residential (SRF-3bed)</v>
          </cell>
          <cell r="N2734" t="str">
            <v>New</v>
          </cell>
          <cell r="P2734" t="str">
            <v>Not Approved</v>
          </cell>
          <cell r="Q2734" t="str">
            <v>DE</v>
          </cell>
          <cell r="T2734" t="str">
            <v>NPO</v>
          </cell>
          <cell r="AC2734">
            <v>250000</v>
          </cell>
          <cell r="AD2734">
            <v>145591</v>
          </cell>
          <cell r="AE2734">
            <v>125000</v>
          </cell>
          <cell r="AF2734">
            <v>660000</v>
          </cell>
          <cell r="AS2734">
            <v>2</v>
          </cell>
          <cell r="AT2734">
            <v>2</v>
          </cell>
          <cell r="AV2734">
            <v>1</v>
          </cell>
          <cell r="AX2734">
            <v>3</v>
          </cell>
          <cell r="BV2734" t="str">
            <v>15331 S. Ainsworth Street</v>
          </cell>
          <cell r="EI2734">
            <v>42760</v>
          </cell>
          <cell r="EK2734">
            <v>43180</v>
          </cell>
          <cell r="EM2734">
            <v>43215</v>
          </cell>
          <cell r="EQ2734">
            <v>43409</v>
          </cell>
          <cell r="EY2734">
            <v>42248</v>
          </cell>
          <cell r="JB2734" t="str">
            <v/>
          </cell>
        </row>
        <row r="2735">
          <cell r="B2735" t="str">
            <v>Primary</v>
          </cell>
          <cell r="C2735" t="str">
            <v>WRC-1516-7</v>
          </cell>
          <cell r="D2735" t="str">
            <v>DP</v>
          </cell>
          <cell r="E2735" t="str">
            <v>X264</v>
          </cell>
          <cell r="G2735" t="str">
            <v>WRC</v>
          </cell>
          <cell r="H2735" t="str">
            <v>2015-16</v>
          </cell>
          <cell r="K2735" t="str">
            <v>Regular</v>
          </cell>
          <cell r="L2735" t="str">
            <v>Day Program</v>
          </cell>
          <cell r="N2735" t="str">
            <v>New</v>
          </cell>
          <cell r="P2735" t="str">
            <v>Not Approved</v>
          </cell>
          <cell r="Q2735" t="str">
            <v>DE</v>
          </cell>
          <cell r="T2735" t="str">
            <v>NON-NPO</v>
          </cell>
          <cell r="AE2735">
            <v>150000</v>
          </cell>
          <cell r="AF2735">
            <v>150000</v>
          </cell>
          <cell r="AS2735">
            <v>4</v>
          </cell>
          <cell r="AT2735">
            <v>3</v>
          </cell>
          <cell r="AV2735">
            <v>3</v>
          </cell>
          <cell r="AX2735" t="str">
            <v/>
          </cell>
          <cell r="BV2735" t="str">
            <v xml:space="preserve">5130 W. 137TH Place </v>
          </cell>
          <cell r="JB2735" t="str">
            <v/>
          </cell>
        </row>
        <row r="2736">
          <cell r="B2736" t="str">
            <v>Primary</v>
          </cell>
          <cell r="C2736" t="str">
            <v>WRC-1516-8</v>
          </cell>
          <cell r="D2736" t="str">
            <v>SS</v>
          </cell>
          <cell r="E2736" t="str">
            <v>X330</v>
          </cell>
          <cell r="G2736" t="str">
            <v>WRC</v>
          </cell>
          <cell r="H2736" t="str">
            <v>2015-16</v>
          </cell>
          <cell r="K2736" t="str">
            <v>Regular</v>
          </cell>
          <cell r="L2736" t="str">
            <v>Psychiatric Treatment</v>
          </cell>
          <cell r="N2736" t="str">
            <v>New</v>
          </cell>
          <cell r="P2736" t="str">
            <v>Withdrawn</v>
          </cell>
          <cell r="Q2736" t="str">
            <v>DE</v>
          </cell>
          <cell r="T2736" t="str">
            <v>NON-NPO</v>
          </cell>
          <cell r="AE2736">
            <v>200000</v>
          </cell>
          <cell r="AF2736">
            <v>200000</v>
          </cell>
          <cell r="AX2736" t="str">
            <v/>
          </cell>
          <cell r="BV2736" t="str">
            <v>5432 W. 116th Street</v>
          </cell>
          <cell r="JB2736" t="str">
            <v/>
          </cell>
        </row>
        <row r="2737">
          <cell r="B2737" t="str">
            <v>Primary</v>
          </cell>
          <cell r="C2737" t="str">
            <v>WRC-1516-9</v>
          </cell>
          <cell r="D2737" t="str">
            <v>SS</v>
          </cell>
          <cell r="E2737" t="str">
            <v>X262</v>
          </cell>
          <cell r="G2737" t="str">
            <v>WRC</v>
          </cell>
          <cell r="H2737" t="str">
            <v>2015-16</v>
          </cell>
          <cell r="K2737" t="str">
            <v>Regular</v>
          </cell>
          <cell r="L2737" t="str">
            <v>Health Services</v>
          </cell>
          <cell r="N2737" t="str">
            <v>New</v>
          </cell>
          <cell r="P2737" t="str">
            <v>Not Approved</v>
          </cell>
          <cell r="T2737" t="str">
            <v>NON-NPO</v>
          </cell>
          <cell r="AX2737" t="str">
            <v/>
          </cell>
          <cell r="BV2737" t="str">
            <v>1436 W. 185th Street</v>
          </cell>
          <cell r="JB2737" t="str">
            <v/>
          </cell>
        </row>
        <row r="2738">
          <cell r="B2738" t="str">
            <v>Secondary</v>
          </cell>
          <cell r="C2738" t="str">
            <v>WRC-1516-10</v>
          </cell>
          <cell r="D2738" t="str">
            <v>RD</v>
          </cell>
          <cell r="E2738" t="str">
            <v>X247</v>
          </cell>
          <cell r="G2738" t="str">
            <v>WRC</v>
          </cell>
          <cell r="H2738" t="str">
            <v>2015-16</v>
          </cell>
          <cell r="K2738" t="str">
            <v>Regular</v>
          </cell>
          <cell r="L2738" t="str">
            <v>Residential (SRF-3bed)</v>
          </cell>
          <cell r="N2738" t="str">
            <v>Continued</v>
          </cell>
          <cell r="P2738" t="str">
            <v>Completed</v>
          </cell>
          <cell r="Q2738" t="str">
            <v>DE</v>
          </cell>
          <cell r="T2738" t="str">
            <v>NPO</v>
          </cell>
          <cell r="AC2738">
            <v>200000</v>
          </cell>
          <cell r="AD2738">
            <v>300000</v>
          </cell>
          <cell r="AE2738">
            <v>125000</v>
          </cell>
          <cell r="AF2738">
            <v>500000</v>
          </cell>
          <cell r="AT2738">
            <v>3</v>
          </cell>
          <cell r="AX2738" t="str">
            <v/>
          </cell>
          <cell r="BV2738" t="str">
            <v>3851 Howe Road</v>
          </cell>
          <cell r="EI2738">
            <v>41984</v>
          </cell>
          <cell r="EK2738">
            <v>42185</v>
          </cell>
          <cell r="EM2738">
            <v>42230</v>
          </cell>
          <cell r="EQ2738">
            <v>42485</v>
          </cell>
          <cell r="JB2738" t="str">
            <v/>
          </cell>
        </row>
        <row r="2739">
          <cell r="B2739" t="str">
            <v>Secondary</v>
          </cell>
          <cell r="C2739" t="str">
            <v>WRC-1516-11</v>
          </cell>
          <cell r="D2739" t="str">
            <v>RD</v>
          </cell>
          <cell r="E2739" t="str">
            <v>X248</v>
          </cell>
          <cell r="G2739" t="str">
            <v>WRC</v>
          </cell>
          <cell r="H2739" t="str">
            <v>2015-16</v>
          </cell>
          <cell r="K2739" t="str">
            <v>Regular</v>
          </cell>
          <cell r="L2739" t="str">
            <v>Residential (SRF-3bed)</v>
          </cell>
          <cell r="N2739" t="str">
            <v>Continued</v>
          </cell>
          <cell r="P2739" t="str">
            <v>Completed</v>
          </cell>
          <cell r="T2739" t="str">
            <v>NPO</v>
          </cell>
          <cell r="AC2739">
            <v>136023</v>
          </cell>
          <cell r="AD2739">
            <v>145591</v>
          </cell>
          <cell r="AE2739">
            <v>125000</v>
          </cell>
          <cell r="AF2739">
            <v>354409</v>
          </cell>
          <cell r="AT2739">
            <v>3</v>
          </cell>
          <cell r="AV2739">
            <v>3</v>
          </cell>
          <cell r="AX2739" t="str">
            <v/>
          </cell>
          <cell r="BV2739" t="str">
            <v>10421 South 2nd Avenue</v>
          </cell>
          <cell r="EI2739">
            <v>41974</v>
          </cell>
          <cell r="EK2739">
            <v>42611</v>
          </cell>
          <cell r="EM2739">
            <v>42657</v>
          </cell>
          <cell r="EQ2739">
            <v>42968</v>
          </cell>
          <cell r="JB2739" t="str">
            <v/>
          </cell>
        </row>
        <row r="2740">
          <cell r="B2740" t="str">
            <v>Secondary</v>
          </cell>
          <cell r="C2740" t="str">
            <v>WRC-1516-12</v>
          </cell>
          <cell r="D2740" t="str">
            <v>RD</v>
          </cell>
          <cell r="E2740" t="str">
            <v>X134</v>
          </cell>
          <cell r="G2740" t="str">
            <v>WRC</v>
          </cell>
          <cell r="H2740" t="str">
            <v>2015-16</v>
          </cell>
          <cell r="K2740" t="str">
            <v>Regular</v>
          </cell>
          <cell r="L2740" t="str">
            <v>Residential (SRF-3bed)</v>
          </cell>
          <cell r="N2740" t="str">
            <v>Continued</v>
          </cell>
          <cell r="P2740" t="str">
            <v>Completed</v>
          </cell>
          <cell r="T2740" t="str">
            <v>NPO</v>
          </cell>
          <cell r="AC2740">
            <v>0</v>
          </cell>
          <cell r="AD2740">
            <v>0</v>
          </cell>
          <cell r="AE2740">
            <v>200000</v>
          </cell>
          <cell r="AF2740">
            <v>200000</v>
          </cell>
          <cell r="AS2740">
            <v>5</v>
          </cell>
          <cell r="AT2740">
            <v>15</v>
          </cell>
          <cell r="AV2740">
            <v>3</v>
          </cell>
          <cell r="AX2740">
            <v>5</v>
          </cell>
          <cell r="BV2740" t="str">
            <v xml:space="preserve">5130 W. 137TH Place </v>
          </cell>
          <cell r="EI2740">
            <v>42349</v>
          </cell>
          <cell r="EK2740">
            <v>42536</v>
          </cell>
          <cell r="EM2740">
            <v>42580</v>
          </cell>
          <cell r="EQ2740">
            <v>42887</v>
          </cell>
          <cell r="JB2740" t="str">
            <v/>
          </cell>
        </row>
        <row r="2741">
          <cell r="B2741" t="str">
            <v>Secondary</v>
          </cell>
          <cell r="C2741" t="str">
            <v>WRC-1516-13</v>
          </cell>
          <cell r="D2741" t="str">
            <v>RD</v>
          </cell>
          <cell r="E2741" t="str">
            <v>X091</v>
          </cell>
          <cell r="G2741" t="str">
            <v>WRC</v>
          </cell>
          <cell r="H2741" t="str">
            <v>2015-16</v>
          </cell>
          <cell r="K2741" t="str">
            <v>Regular</v>
          </cell>
          <cell r="L2741" t="str">
            <v>Residential (SRF-3bed)</v>
          </cell>
          <cell r="N2741" t="str">
            <v>Continued</v>
          </cell>
          <cell r="P2741" t="str">
            <v>Completed</v>
          </cell>
          <cell r="Q2741" t="str">
            <v>DE</v>
          </cell>
          <cell r="T2741" t="str">
            <v>NPO</v>
          </cell>
          <cell r="AC2741">
            <v>356000</v>
          </cell>
          <cell r="AD2741">
            <v>148200</v>
          </cell>
          <cell r="AE2741">
            <v>100000</v>
          </cell>
          <cell r="AF2741">
            <v>100000</v>
          </cell>
          <cell r="AS2741">
            <v>3</v>
          </cell>
          <cell r="AT2741">
            <v>15</v>
          </cell>
          <cell r="AV2741">
            <v>4</v>
          </cell>
          <cell r="AX2741">
            <v>4</v>
          </cell>
          <cell r="BV2741" t="str">
            <v>7013 Ramsgate Ave.</v>
          </cell>
          <cell r="EI2741">
            <v>43174</v>
          </cell>
          <cell r="EK2741">
            <v>43424</v>
          </cell>
          <cell r="EM2741">
            <v>43446</v>
          </cell>
          <cell r="EQ2741">
            <v>42856</v>
          </cell>
          <cell r="EY2741" t="str">
            <v>X</v>
          </cell>
          <cell r="JB2741" t="str">
            <v/>
          </cell>
        </row>
        <row r="2742">
          <cell r="B2742" t="str">
            <v>Secondary</v>
          </cell>
          <cell r="C2742" t="str">
            <v>WRC-1516-14</v>
          </cell>
          <cell r="D2742" t="str">
            <v>RD</v>
          </cell>
          <cell r="E2742" t="str">
            <v>X135</v>
          </cell>
          <cell r="G2742" t="str">
            <v>WRC</v>
          </cell>
          <cell r="H2742" t="str">
            <v>2015-16</v>
          </cell>
          <cell r="K2742" t="str">
            <v>Regular</v>
          </cell>
          <cell r="L2742" t="str">
            <v>Residential (FTH-3bed)</v>
          </cell>
          <cell r="N2742" t="str">
            <v>Continued</v>
          </cell>
          <cell r="P2742" t="str">
            <v>Completed</v>
          </cell>
          <cell r="Q2742" t="str">
            <v>DE</v>
          </cell>
          <cell r="T2742" t="str">
            <v>NPO</v>
          </cell>
          <cell r="AC2742">
            <v>243750</v>
          </cell>
          <cell r="AD2742">
            <v>83800</v>
          </cell>
          <cell r="AE2742">
            <v>0</v>
          </cell>
          <cell r="AF2742">
            <v>83800</v>
          </cell>
          <cell r="AS2742">
            <v>1</v>
          </cell>
          <cell r="AV2742">
            <v>4</v>
          </cell>
          <cell r="AX2742" t="str">
            <v/>
          </cell>
          <cell r="BV2742" t="str">
            <v>4442 W. 130th Street</v>
          </cell>
          <cell r="EI2742">
            <v>43174</v>
          </cell>
          <cell r="EK2742">
            <v>43502</v>
          </cell>
          <cell r="EM2742">
            <v>43531</v>
          </cell>
          <cell r="EQ2742">
            <v>43000</v>
          </cell>
          <cell r="EY2742" t="str">
            <v>X</v>
          </cell>
          <cell r="JB2742" t="str">
            <v/>
          </cell>
        </row>
        <row r="2743">
          <cell r="B2743" t="str">
            <v>Secondary</v>
          </cell>
          <cell r="C2743" t="str">
            <v>WRC-1516-15</v>
          </cell>
          <cell r="D2743" t="str">
            <v>RD</v>
          </cell>
          <cell r="E2743" t="str">
            <v>X154</v>
          </cell>
          <cell r="G2743" t="str">
            <v>WRC</v>
          </cell>
          <cell r="H2743" t="str">
            <v>2015-16</v>
          </cell>
          <cell r="K2743" t="str">
            <v>Regular</v>
          </cell>
          <cell r="L2743" t="str">
            <v>Residential (SRF-3bed)</v>
          </cell>
          <cell r="N2743" t="str">
            <v>Continued</v>
          </cell>
          <cell r="P2743" t="str">
            <v>Completed</v>
          </cell>
          <cell r="Q2743" t="str">
            <v>DE</v>
          </cell>
          <cell r="T2743" t="str">
            <v>NPO</v>
          </cell>
          <cell r="AE2743">
            <v>150000</v>
          </cell>
          <cell r="AF2743">
            <v>150000</v>
          </cell>
          <cell r="AS2743">
            <v>1</v>
          </cell>
          <cell r="AV2743">
            <v>2</v>
          </cell>
          <cell r="AX2743" t="str">
            <v/>
          </cell>
          <cell r="BV2743" t="str">
            <v>7816 Flight Ave.</v>
          </cell>
          <cell r="EI2743">
            <v>41984</v>
          </cell>
          <cell r="EK2743">
            <v>42060</v>
          </cell>
          <cell r="EM2743">
            <v>42129</v>
          </cell>
          <cell r="EQ2743">
            <v>42339</v>
          </cell>
          <cell r="EY2743">
            <v>42430</v>
          </cell>
          <cell r="JB2743" t="str">
            <v/>
          </cell>
        </row>
        <row r="2744">
          <cell r="B2744" t="str">
            <v>Secondary</v>
          </cell>
          <cell r="C2744" t="str">
            <v>WRC-1516-16</v>
          </cell>
          <cell r="D2744" t="str">
            <v>RD</v>
          </cell>
          <cell r="E2744" t="str">
            <v>X136</v>
          </cell>
          <cell r="G2744" t="str">
            <v>WRC</v>
          </cell>
          <cell r="H2744" t="str">
            <v>2015-16</v>
          </cell>
          <cell r="K2744" t="str">
            <v>Regular</v>
          </cell>
          <cell r="L2744" t="str">
            <v>Residential (ARFPSHN-5bed)</v>
          </cell>
          <cell r="N2744" t="str">
            <v>Continued</v>
          </cell>
          <cell r="P2744" t="str">
            <v>In Progress</v>
          </cell>
          <cell r="Q2744" t="str">
            <v>DE</v>
          </cell>
          <cell r="T2744" t="str">
            <v>NPO</v>
          </cell>
          <cell r="AC2744">
            <v>259955</v>
          </cell>
          <cell r="AD2744">
            <v>140045</v>
          </cell>
          <cell r="AE2744">
            <v>200000</v>
          </cell>
          <cell r="AF2744">
            <v>400000</v>
          </cell>
          <cell r="AS2744">
            <v>2</v>
          </cell>
          <cell r="AT2744">
            <v>0</v>
          </cell>
          <cell r="AV2744">
            <v>3</v>
          </cell>
          <cell r="AX2744" t="str">
            <v/>
          </cell>
          <cell r="BV2744" t="str">
            <v>6707 Shenandoah Avenue</v>
          </cell>
          <cell r="EI2744">
            <v>42522</v>
          </cell>
          <cell r="EK2744">
            <v>42886</v>
          </cell>
          <cell r="EM2744">
            <v>42921</v>
          </cell>
          <cell r="EQ2744">
            <v>43206</v>
          </cell>
          <cell r="EY2744">
            <v>42430</v>
          </cell>
          <cell r="JB2744" t="str">
            <v/>
          </cell>
        </row>
        <row r="2745">
          <cell r="B2745" t="str">
            <v>Secondary</v>
          </cell>
          <cell r="C2745" t="str">
            <v>WRC-1516-17</v>
          </cell>
          <cell r="D2745" t="str">
            <v>RD</v>
          </cell>
          <cell r="E2745" t="str">
            <v>X203</v>
          </cell>
          <cell r="G2745" t="str">
            <v>WRC</v>
          </cell>
          <cell r="H2745" t="str">
            <v>2015-16</v>
          </cell>
          <cell r="K2745" t="str">
            <v>Regular</v>
          </cell>
          <cell r="L2745" t="str">
            <v>Residential (ARFPSHN-Behavioral-5bed)</v>
          </cell>
          <cell r="N2745" t="str">
            <v>Continued</v>
          </cell>
          <cell r="P2745" t="str">
            <v>Completed</v>
          </cell>
          <cell r="Q2745" t="str">
            <v>DE</v>
          </cell>
          <cell r="T2745" t="str">
            <v>NPO</v>
          </cell>
          <cell r="AC2745">
            <v>0</v>
          </cell>
          <cell r="AD2745">
            <v>0</v>
          </cell>
          <cell r="AE2745">
            <v>175000</v>
          </cell>
          <cell r="AF2745">
            <v>175000</v>
          </cell>
          <cell r="AS2745">
            <v>3</v>
          </cell>
          <cell r="AT2745">
            <v>0</v>
          </cell>
          <cell r="AV2745">
            <v>1</v>
          </cell>
          <cell r="AX2745">
            <v>3</v>
          </cell>
          <cell r="BV2745" t="str">
            <v xml:space="preserve">5505 S. Garth </v>
          </cell>
          <cell r="EI2745">
            <v>41974</v>
          </cell>
          <cell r="EK2745">
            <v>42341</v>
          </cell>
          <cell r="EM2745">
            <v>42391</v>
          </cell>
          <cell r="EQ2745">
            <v>42590</v>
          </cell>
          <cell r="JB2745" t="str">
            <v/>
          </cell>
        </row>
        <row r="2746">
          <cell r="B2746" t="str">
            <v>Secondary</v>
          </cell>
          <cell r="C2746" t="str">
            <v>WRC-1516-18</v>
          </cell>
          <cell r="D2746" t="str">
            <v>RD</v>
          </cell>
          <cell r="E2746" t="str">
            <v>X197</v>
          </cell>
          <cell r="G2746" t="str">
            <v>WRC</v>
          </cell>
          <cell r="H2746" t="str">
            <v>2015-16</v>
          </cell>
          <cell r="K2746" t="str">
            <v>Regular</v>
          </cell>
          <cell r="L2746" t="str">
            <v>Residential (ARFPSHN-5bed)</v>
          </cell>
          <cell r="N2746" t="str">
            <v>Continued</v>
          </cell>
          <cell r="P2746" t="str">
            <v>Completed</v>
          </cell>
          <cell r="Q2746" t="str">
            <v>DE</v>
          </cell>
          <cell r="T2746" t="str">
            <v>NPO</v>
          </cell>
          <cell r="AC2746">
            <v>0</v>
          </cell>
          <cell r="AD2746">
            <v>200000</v>
          </cell>
          <cell r="AE2746">
            <v>150000</v>
          </cell>
          <cell r="AF2746">
            <v>150000</v>
          </cell>
          <cell r="AS2746">
            <v>5</v>
          </cell>
          <cell r="AV2746">
            <v>4</v>
          </cell>
          <cell r="AX2746" t="str">
            <v/>
          </cell>
          <cell r="BV2746" t="str">
            <v>8117 Handley Ave.</v>
          </cell>
          <cell r="EI2746">
            <v>42543</v>
          </cell>
          <cell r="EK2746">
            <v>42341</v>
          </cell>
          <cell r="EM2746">
            <v>42391</v>
          </cell>
          <cell r="EQ2746">
            <v>42590</v>
          </cell>
          <cell r="JB2746" t="str">
            <v/>
          </cell>
        </row>
        <row r="2747">
          <cell r="B2747" t="str">
            <v>Secondary</v>
          </cell>
          <cell r="C2747" t="str">
            <v>WRC-1516-19</v>
          </cell>
          <cell r="D2747" t="str">
            <v>RD</v>
          </cell>
          <cell r="E2747" t="str">
            <v>X116</v>
          </cell>
          <cell r="G2747" t="str">
            <v>WRC</v>
          </cell>
          <cell r="H2747" t="str">
            <v>2015-16</v>
          </cell>
          <cell r="K2747" t="str">
            <v>Regular</v>
          </cell>
          <cell r="L2747" t="str">
            <v>Residential (SRF-6bed)</v>
          </cell>
          <cell r="N2747" t="str">
            <v>Continued</v>
          </cell>
          <cell r="P2747" t="str">
            <v>In Progress</v>
          </cell>
          <cell r="Q2747" t="str">
            <v>DE</v>
          </cell>
          <cell r="T2747" t="str">
            <v>NPO</v>
          </cell>
          <cell r="AE2747">
            <v>200000</v>
          </cell>
          <cell r="AF2747">
            <v>200000</v>
          </cell>
          <cell r="AV2747">
            <v>3</v>
          </cell>
          <cell r="AX2747" t="str">
            <v/>
          </cell>
          <cell r="BV2747" t="str">
            <v>3851 Howe Road</v>
          </cell>
          <cell r="EI2747">
            <v>42522</v>
          </cell>
          <cell r="EK2747">
            <v>42779</v>
          </cell>
          <cell r="EM2747">
            <v>42832</v>
          </cell>
          <cell r="EQ2747">
            <v>43087</v>
          </cell>
          <cell r="JB2747" t="str">
            <v/>
          </cell>
        </row>
        <row r="2748">
          <cell r="B2748" t="str">
            <v>Secondary</v>
          </cell>
          <cell r="C2748" t="str">
            <v>WRC-1516-20</v>
          </cell>
          <cell r="D2748" t="str">
            <v>RD</v>
          </cell>
          <cell r="E2748" t="str">
            <v>X111</v>
          </cell>
          <cell r="G2748" t="str">
            <v>WRC</v>
          </cell>
          <cell r="H2748" t="str">
            <v>2015-16</v>
          </cell>
          <cell r="K2748" t="str">
            <v>LDC</v>
          </cell>
          <cell r="L2748" t="str">
            <v>Residential (ARFPSHN-5bed)</v>
          </cell>
          <cell r="N2748" t="str">
            <v>Expanded</v>
          </cell>
          <cell r="P2748" t="str">
            <v>Completed</v>
          </cell>
          <cell r="Q2748" t="str">
            <v>DE</v>
          </cell>
          <cell r="T2748" t="str">
            <v>NPO</v>
          </cell>
          <cell r="AE2748">
            <v>250000</v>
          </cell>
          <cell r="AF2748">
            <v>250000</v>
          </cell>
          <cell r="AS2748">
            <v>2</v>
          </cell>
          <cell r="AV2748">
            <v>1</v>
          </cell>
          <cell r="AX2748" t="str">
            <v/>
          </cell>
          <cell r="BV2748" t="str">
            <v>21203 Hobart Boulevard</v>
          </cell>
          <cell r="EI2748">
            <v>42760</v>
          </cell>
          <cell r="EK2748">
            <v>43279</v>
          </cell>
          <cell r="EM2748">
            <v>43315</v>
          </cell>
          <cell r="EQ2748">
            <v>43521</v>
          </cell>
          <cell r="JB2748" t="str">
            <v/>
          </cell>
        </row>
        <row r="2749">
          <cell r="B2749" t="str">
            <v>Secondary</v>
          </cell>
          <cell r="C2749" t="str">
            <v>WRC-1516-21</v>
          </cell>
          <cell r="D2749" t="str">
            <v>RD</v>
          </cell>
          <cell r="E2749" t="str">
            <v>X119</v>
          </cell>
          <cell r="G2749" t="str">
            <v>WRC</v>
          </cell>
          <cell r="H2749" t="str">
            <v>2015-16</v>
          </cell>
          <cell r="K2749" t="str">
            <v>Regular</v>
          </cell>
          <cell r="L2749" t="str">
            <v>Residential (ARFPSHN-5bed)</v>
          </cell>
          <cell r="N2749" t="str">
            <v>Expanded</v>
          </cell>
          <cell r="P2749" t="str">
            <v>Completed</v>
          </cell>
          <cell r="Q2749" t="str">
            <v>DE</v>
          </cell>
          <cell r="T2749" t="str">
            <v>NPO</v>
          </cell>
          <cell r="AC2749">
            <v>300000</v>
          </cell>
          <cell r="AD2749">
            <v>425000</v>
          </cell>
          <cell r="AF2749">
            <v>725000</v>
          </cell>
          <cell r="AS2749">
            <v>3</v>
          </cell>
          <cell r="AV2749">
            <v>3</v>
          </cell>
          <cell r="AX2749" t="str">
            <v/>
          </cell>
          <cell r="BV2749" t="str">
            <v>506 W. Plymouth Street</v>
          </cell>
          <cell r="EI2749">
            <v>42760</v>
          </cell>
          <cell r="EK2749">
            <v>43123</v>
          </cell>
          <cell r="EM2749">
            <v>43158</v>
          </cell>
          <cell r="EQ2749">
            <v>43364</v>
          </cell>
          <cell r="JB2749" t="str">
            <v/>
          </cell>
        </row>
        <row r="2750">
          <cell r="B2750" t="str">
            <v>Secondary</v>
          </cell>
          <cell r="C2750" t="str">
            <v>WRC-1617-1</v>
          </cell>
          <cell r="D2750" t="str">
            <v>RD</v>
          </cell>
          <cell r="E2750" t="str">
            <v>X136</v>
          </cell>
          <cell r="G2750" t="str">
            <v>WRC</v>
          </cell>
          <cell r="H2750" t="str">
            <v>2016-17</v>
          </cell>
          <cell r="K2750" t="str">
            <v>Regular</v>
          </cell>
          <cell r="L2750" t="str">
            <v>Residential (ARFPSHN-5bed)</v>
          </cell>
          <cell r="N2750" t="str">
            <v>Continued</v>
          </cell>
          <cell r="P2750" t="str">
            <v>In Progress</v>
          </cell>
          <cell r="Q2750" t="str">
            <v>DE</v>
          </cell>
          <cell r="T2750" t="str">
            <v>NPO</v>
          </cell>
          <cell r="AC2750">
            <v>250000</v>
          </cell>
          <cell r="AD2750">
            <v>410000</v>
          </cell>
          <cell r="AF2750">
            <v>660000</v>
          </cell>
          <cell r="AS2750">
            <v>2</v>
          </cell>
          <cell r="AV2750">
            <v>3</v>
          </cell>
          <cell r="AX2750">
            <v>3</v>
          </cell>
          <cell r="BV2750" t="str">
            <v>6707 Shenandoah Avenue</v>
          </cell>
          <cell r="EI2750">
            <v>42760</v>
          </cell>
          <cell r="EK2750">
            <v>43180</v>
          </cell>
          <cell r="EM2750">
            <v>43215</v>
          </cell>
          <cell r="EQ2750">
            <v>43409</v>
          </cell>
          <cell r="JB2750" t="str">
            <v/>
          </cell>
        </row>
        <row r="2751">
          <cell r="B2751" t="str">
            <v>Secondary</v>
          </cell>
          <cell r="C2751" t="str">
            <v>WRC-1617-2</v>
          </cell>
          <cell r="D2751" t="str">
            <v>RD</v>
          </cell>
          <cell r="E2751" t="str">
            <v>X203</v>
          </cell>
          <cell r="G2751" t="str">
            <v>WRC</v>
          </cell>
          <cell r="H2751" t="str">
            <v>2016-17</v>
          </cell>
          <cell r="K2751" t="str">
            <v>Regular</v>
          </cell>
          <cell r="L2751" t="str">
            <v>Residential (ARFPSHN-Behavioral-5bed)</v>
          </cell>
          <cell r="N2751" t="str">
            <v>Continued</v>
          </cell>
          <cell r="P2751" t="str">
            <v>Completed</v>
          </cell>
          <cell r="T2751" t="str">
            <v>NPO</v>
          </cell>
          <cell r="AC2751">
            <v>0</v>
          </cell>
          <cell r="AD2751">
            <v>200000</v>
          </cell>
          <cell r="AE2751">
            <v>0</v>
          </cell>
          <cell r="AF2751">
            <v>200000</v>
          </cell>
          <cell r="AS2751">
            <v>4</v>
          </cell>
          <cell r="AT2751">
            <v>3</v>
          </cell>
          <cell r="AV2751">
            <v>3</v>
          </cell>
          <cell r="AX2751">
            <v>10</v>
          </cell>
          <cell r="BV2751" t="str">
            <v xml:space="preserve">5505 S. Garth </v>
          </cell>
          <cell r="EI2751">
            <v>42349</v>
          </cell>
          <cell r="EK2751">
            <v>42536</v>
          </cell>
          <cell r="EM2751">
            <v>42580</v>
          </cell>
          <cell r="EQ2751">
            <v>42887</v>
          </cell>
          <cell r="JB2751" t="str">
            <v/>
          </cell>
        </row>
        <row r="2752">
          <cell r="B2752" t="str">
            <v>Secondary</v>
          </cell>
          <cell r="C2752" t="str">
            <v>WRC-1617-3</v>
          </cell>
          <cell r="D2752" t="str">
            <v>RD</v>
          </cell>
          <cell r="E2752" t="str">
            <v>X248</v>
          </cell>
          <cell r="G2752" t="str">
            <v>WRC</v>
          </cell>
          <cell r="H2752" t="str">
            <v>2016-17</v>
          </cell>
          <cell r="K2752" t="str">
            <v>Regular</v>
          </cell>
          <cell r="L2752" t="str">
            <v>Residential (SRF-3bed)</v>
          </cell>
          <cell r="N2752" t="str">
            <v>Continued</v>
          </cell>
          <cell r="P2752" t="str">
            <v>Completed</v>
          </cell>
          <cell r="Q2752" t="str">
            <v>DE</v>
          </cell>
          <cell r="T2752" t="str">
            <v>NPO</v>
          </cell>
          <cell r="AC2752">
            <v>500000</v>
          </cell>
          <cell r="AD2752">
            <v>375000</v>
          </cell>
          <cell r="AE2752">
            <v>200000</v>
          </cell>
          <cell r="AF2752">
            <v>200000</v>
          </cell>
          <cell r="AS2752">
            <v>5</v>
          </cell>
          <cell r="AX2752" t="str">
            <v/>
          </cell>
          <cell r="BV2752" t="str">
            <v>10421 South 2nd Avenue</v>
          </cell>
          <cell r="EI2752">
            <v>42349</v>
          </cell>
          <cell r="EK2752">
            <v>42536</v>
          </cell>
          <cell r="EM2752">
            <v>42580</v>
          </cell>
          <cell r="EQ2752">
            <v>42887</v>
          </cell>
          <cell r="JB2752" t="str">
            <v/>
          </cell>
        </row>
        <row r="2753">
          <cell r="B2753" t="str">
            <v>Primary</v>
          </cell>
          <cell r="C2753" t="str">
            <v>WRC-1617-4</v>
          </cell>
          <cell r="D2753" t="str">
            <v>RD</v>
          </cell>
          <cell r="E2753" t="str">
            <v>X281</v>
          </cell>
          <cell r="G2753" t="str">
            <v>WRC</v>
          </cell>
          <cell r="H2753" t="str">
            <v>2016-17</v>
          </cell>
          <cell r="K2753" t="str">
            <v>PDC</v>
          </cell>
          <cell r="L2753" t="str">
            <v>Residential (EBSH-3bed)</v>
          </cell>
          <cell r="N2753" t="str">
            <v>New</v>
          </cell>
          <cell r="P2753" t="str">
            <v>In Progress</v>
          </cell>
          <cell r="Q2753" t="str">
            <v>DE</v>
          </cell>
          <cell r="T2753" t="str">
            <v>NPO</v>
          </cell>
          <cell r="AD2753">
            <v>145591</v>
          </cell>
          <cell r="AE2753">
            <v>125000</v>
          </cell>
          <cell r="AF2753">
            <v>270591</v>
          </cell>
          <cell r="AS2753">
            <v>2</v>
          </cell>
          <cell r="AV2753">
            <v>1</v>
          </cell>
          <cell r="AX2753">
            <v>3</v>
          </cell>
          <cell r="BV2753" t="str">
            <v>21203 Hobart Boulevard</v>
          </cell>
          <cell r="EI2753">
            <v>42760</v>
          </cell>
          <cell r="EK2753">
            <v>43279</v>
          </cell>
          <cell r="EM2753">
            <v>43315</v>
          </cell>
          <cell r="EQ2753">
            <v>43521</v>
          </cell>
          <cell r="JB2753" t="str">
            <v/>
          </cell>
        </row>
        <row r="2754">
          <cell r="B2754" t="str">
            <v>Primary</v>
          </cell>
          <cell r="C2754" t="str">
            <v>WRC-1617-5</v>
          </cell>
          <cell r="D2754" t="str">
            <v>RD</v>
          </cell>
          <cell r="E2754" t="str">
            <v>X383</v>
          </cell>
          <cell r="G2754" t="str">
            <v>WRC</v>
          </cell>
          <cell r="H2754" t="str">
            <v>2016-17</v>
          </cell>
          <cell r="K2754" t="str">
            <v>FDC</v>
          </cell>
          <cell r="L2754" t="str">
            <v>Residential (EBSH-4bed)</v>
          </cell>
          <cell r="N2754" t="str">
            <v>New</v>
          </cell>
          <cell r="P2754" t="str">
            <v>In Progress</v>
          </cell>
          <cell r="Q2754" t="str">
            <v>DE</v>
          </cell>
          <cell r="T2754" t="str">
            <v>NPO</v>
          </cell>
          <cell r="AC2754">
            <v>300000</v>
          </cell>
          <cell r="AD2754">
            <v>83800</v>
          </cell>
          <cell r="AF2754">
            <v>725000</v>
          </cell>
          <cell r="AS2754">
            <v>3</v>
          </cell>
          <cell r="AV2754">
            <v>1</v>
          </cell>
          <cell r="AX2754">
            <v>4</v>
          </cell>
          <cell r="BV2754" t="str">
            <v>506 W. Plymouth Street</v>
          </cell>
          <cell r="EI2754">
            <v>42760</v>
          </cell>
          <cell r="EK2754">
            <v>43123</v>
          </cell>
          <cell r="EM2754">
            <v>43158</v>
          </cell>
          <cell r="EQ2754">
            <v>43364</v>
          </cell>
          <cell r="JB2754" t="str">
            <v/>
          </cell>
        </row>
        <row r="2755">
          <cell r="B2755" t="str">
            <v>Primary</v>
          </cell>
          <cell r="C2755" t="str">
            <v>WRC-1617-6</v>
          </cell>
          <cell r="D2755" t="str">
            <v>RD</v>
          </cell>
          <cell r="E2755" t="str">
            <v>X384</v>
          </cell>
          <cell r="G2755" t="str">
            <v>WRC</v>
          </cell>
          <cell r="H2755" t="str">
            <v>2016-17</v>
          </cell>
          <cell r="K2755" t="str">
            <v>Regular</v>
          </cell>
          <cell r="L2755" t="str">
            <v>Residential (EBSH-3bed)</v>
          </cell>
          <cell r="N2755" t="str">
            <v>New</v>
          </cell>
          <cell r="P2755" t="str">
            <v>In Progress</v>
          </cell>
          <cell r="Q2755" t="str">
            <v>DE</v>
          </cell>
          <cell r="T2755" t="str">
            <v>NPO</v>
          </cell>
          <cell r="AC2755">
            <v>250000</v>
          </cell>
          <cell r="AD2755">
            <v>410000</v>
          </cell>
          <cell r="AF2755">
            <v>660000</v>
          </cell>
          <cell r="AS2755">
            <v>2</v>
          </cell>
          <cell r="AV2755">
            <v>1</v>
          </cell>
          <cell r="AX2755">
            <v>3</v>
          </cell>
          <cell r="BV2755" t="str">
            <v>15331 S. Ainsworth Street</v>
          </cell>
          <cell r="EI2755">
            <v>42760</v>
          </cell>
          <cell r="EK2755">
            <v>43180</v>
          </cell>
          <cell r="EM2755">
            <v>43215</v>
          </cell>
          <cell r="EQ2755">
            <v>43409</v>
          </cell>
          <cell r="JB2755" t="str">
            <v/>
          </cell>
        </row>
        <row r="2756">
          <cell r="B2756" t="str">
            <v>Primary</v>
          </cell>
          <cell r="C2756" t="str">
            <v>WRC-1617-7</v>
          </cell>
          <cell r="D2756" t="str">
            <v>RD</v>
          </cell>
          <cell r="E2756" t="str">
            <v>X282</v>
          </cell>
          <cell r="G2756" t="str">
            <v>WRC</v>
          </cell>
          <cell r="H2756" t="str">
            <v>2016-17</v>
          </cell>
          <cell r="K2756" t="str">
            <v>Regular</v>
          </cell>
          <cell r="L2756" t="str">
            <v>Multi Family</v>
          </cell>
          <cell r="N2756" t="str">
            <v>New</v>
          </cell>
          <cell r="P2756" t="str">
            <v>In Progress</v>
          </cell>
          <cell r="Q2756" t="str">
            <v>DE</v>
          </cell>
          <cell r="T2756" t="str">
            <v>NPO</v>
          </cell>
          <cell r="AC2756">
            <v>259955</v>
          </cell>
          <cell r="AD2756">
            <v>140045</v>
          </cell>
          <cell r="AF2756">
            <v>400000</v>
          </cell>
          <cell r="AS2756">
            <v>4</v>
          </cell>
          <cell r="AT2756">
            <v>3</v>
          </cell>
          <cell r="AV2756">
            <v>3</v>
          </cell>
          <cell r="AX2756">
            <v>10</v>
          </cell>
          <cell r="BV2756" t="str">
            <v>3960-3966 Grand View Boulevard</v>
          </cell>
          <cell r="EI2756">
            <v>42522</v>
          </cell>
          <cell r="EK2756">
            <v>43165</v>
          </cell>
          <cell r="EM2756">
            <v>43552</v>
          </cell>
          <cell r="EQ2756">
            <v>43206</v>
          </cell>
          <cell r="JB2756" t="str">
            <v/>
          </cell>
        </row>
        <row r="2757">
          <cell r="B2757" t="str">
            <v>Secondary</v>
          </cell>
          <cell r="C2757" t="str">
            <v>WRC-1617-8</v>
          </cell>
          <cell r="D2757" t="str">
            <v>RD</v>
          </cell>
          <cell r="E2757" t="str">
            <v>X330</v>
          </cell>
          <cell r="G2757" t="str">
            <v>WRC</v>
          </cell>
          <cell r="H2757" t="str">
            <v>2016-17</v>
          </cell>
          <cell r="K2757" t="str">
            <v>Regular</v>
          </cell>
          <cell r="L2757" t="str">
            <v>Residential (EBSH-3bed)</v>
          </cell>
          <cell r="N2757" t="str">
            <v>Continued</v>
          </cell>
          <cell r="P2757" t="str">
            <v>Completed</v>
          </cell>
          <cell r="Q2757" t="str">
            <v>DE</v>
          </cell>
          <cell r="T2757" t="str">
            <v>NPO</v>
          </cell>
          <cell r="AC2757">
            <v>356000</v>
          </cell>
          <cell r="AD2757">
            <v>148200</v>
          </cell>
          <cell r="AE2757">
            <v>125000</v>
          </cell>
          <cell r="AF2757">
            <v>125000</v>
          </cell>
          <cell r="AV2757">
            <v>4</v>
          </cell>
          <cell r="AX2757">
            <v>4</v>
          </cell>
          <cell r="BV2757" t="str">
            <v>5432 W. 116th Street</v>
          </cell>
          <cell r="EI2757">
            <v>43174</v>
          </cell>
          <cell r="EK2757">
            <v>43424</v>
          </cell>
          <cell r="EM2757">
            <v>43446</v>
          </cell>
          <cell r="JB2757" t="str">
            <v/>
          </cell>
        </row>
        <row r="2758">
          <cell r="B2758" t="str">
            <v>Secondary</v>
          </cell>
          <cell r="C2758" t="str">
            <v>WRC-1617-9</v>
          </cell>
          <cell r="D2758" t="str">
            <v>RD</v>
          </cell>
          <cell r="E2758" t="str">
            <v>X262</v>
          </cell>
          <cell r="G2758" t="str">
            <v>WRC</v>
          </cell>
          <cell r="H2758" t="str">
            <v>2016-17</v>
          </cell>
          <cell r="K2758" t="str">
            <v>Regular</v>
          </cell>
          <cell r="L2758" t="str">
            <v>Residential (EBSH-3bed)</v>
          </cell>
          <cell r="N2758" t="str">
            <v>Continued</v>
          </cell>
          <cell r="P2758" t="str">
            <v>Completed</v>
          </cell>
          <cell r="Q2758" t="str">
            <v>DE</v>
          </cell>
          <cell r="T2758" t="str">
            <v>NPO</v>
          </cell>
          <cell r="AC2758">
            <v>243750</v>
          </cell>
          <cell r="AD2758">
            <v>0</v>
          </cell>
          <cell r="AE2758">
            <v>125000</v>
          </cell>
          <cell r="AF2758">
            <v>125000</v>
          </cell>
          <cell r="AV2758">
            <v>4</v>
          </cell>
          <cell r="AX2758">
            <v>4</v>
          </cell>
          <cell r="BV2758" t="str">
            <v>1436 W. 185th Street</v>
          </cell>
          <cell r="EI2758">
            <v>43174</v>
          </cell>
          <cell r="EK2758">
            <v>43502</v>
          </cell>
          <cell r="EM2758">
            <v>43531</v>
          </cell>
          <cell r="EQ2758">
            <v>43087</v>
          </cell>
          <cell r="JB2758" t="str">
            <v/>
          </cell>
        </row>
        <row r="2759">
          <cell r="B2759" t="str">
            <v>Secondary</v>
          </cell>
          <cell r="C2759" t="str">
            <v>WRC-1617-10</v>
          </cell>
          <cell r="D2759" t="str">
            <v>RD</v>
          </cell>
          <cell r="E2759" t="str">
            <v>X154</v>
          </cell>
          <cell r="G2759" t="str">
            <v>WRC</v>
          </cell>
          <cell r="H2759" t="str">
            <v>2016-17</v>
          </cell>
          <cell r="K2759" t="str">
            <v>Regular</v>
          </cell>
          <cell r="L2759" t="str">
            <v>Residential (SRF-3bed)</v>
          </cell>
          <cell r="N2759" t="str">
            <v>Continued</v>
          </cell>
          <cell r="P2759" t="str">
            <v>Completed</v>
          </cell>
          <cell r="Q2759" t="str">
            <v>DE</v>
          </cell>
          <cell r="T2759" t="str">
            <v>NPO</v>
          </cell>
          <cell r="AC2759">
            <v>0</v>
          </cell>
          <cell r="AD2759">
            <v>0</v>
          </cell>
          <cell r="AE2759">
            <v>150000</v>
          </cell>
          <cell r="AF2759">
            <v>150000</v>
          </cell>
          <cell r="AV2759">
            <v>3</v>
          </cell>
          <cell r="AX2759" t="str">
            <v/>
          </cell>
          <cell r="BV2759" t="str">
            <v xml:space="preserve">5505 S. Garth </v>
          </cell>
          <cell r="EI2759">
            <v>42522</v>
          </cell>
          <cell r="EK2759">
            <v>42779</v>
          </cell>
          <cell r="EM2759">
            <v>42832</v>
          </cell>
          <cell r="EQ2759">
            <v>43087</v>
          </cell>
          <cell r="JB2759" t="str">
            <v/>
          </cell>
        </row>
        <row r="2760">
          <cell r="B2760" t="str">
            <v>Secondary</v>
          </cell>
          <cell r="C2760" t="str">
            <v>WRC-1617-11</v>
          </cell>
          <cell r="D2760" t="str">
            <v>RD</v>
          </cell>
          <cell r="E2760" t="str">
            <v>X134</v>
          </cell>
          <cell r="G2760" t="str">
            <v>WRC</v>
          </cell>
          <cell r="H2760" t="str">
            <v>2016-17</v>
          </cell>
          <cell r="K2760" t="str">
            <v>Regular</v>
          </cell>
          <cell r="L2760" t="str">
            <v>Residential (SRF-3bed)</v>
          </cell>
          <cell r="N2760" t="str">
            <v>Continued</v>
          </cell>
          <cell r="P2760" t="str">
            <v>Completed</v>
          </cell>
          <cell r="T2760" t="str">
            <v>NPO</v>
          </cell>
          <cell r="AE2760">
            <v>200000</v>
          </cell>
          <cell r="AF2760">
            <v>200000</v>
          </cell>
          <cell r="AX2760" t="str">
            <v/>
          </cell>
          <cell r="BV2760" t="str">
            <v xml:space="preserve">5130 W. 137TH Place </v>
          </cell>
          <cell r="JB2760" t="str">
            <v/>
          </cell>
        </row>
        <row r="2761">
          <cell r="B2761" t="str">
            <v>Secondary</v>
          </cell>
          <cell r="C2761" t="str">
            <v>WRC-1617-12</v>
          </cell>
          <cell r="D2761" t="str">
            <v>RD</v>
          </cell>
          <cell r="E2761" t="str">
            <v>X116</v>
          </cell>
          <cell r="G2761" t="str">
            <v>WRC</v>
          </cell>
          <cell r="H2761" t="str">
            <v>2016-17</v>
          </cell>
          <cell r="K2761" t="str">
            <v>Regular</v>
          </cell>
          <cell r="L2761" t="str">
            <v>Residential (SRF-6bed)</v>
          </cell>
          <cell r="N2761" t="str">
            <v>Continued</v>
          </cell>
          <cell r="P2761" t="str">
            <v>In Progress</v>
          </cell>
          <cell r="Q2761" t="str">
            <v>DE</v>
          </cell>
          <cell r="T2761" t="str">
            <v>NPO</v>
          </cell>
          <cell r="AE2761">
            <v>175000</v>
          </cell>
          <cell r="AF2761">
            <v>175000</v>
          </cell>
          <cell r="AS2761">
            <v>3</v>
          </cell>
          <cell r="AX2761">
            <v>3</v>
          </cell>
          <cell r="BV2761" t="str">
            <v>3851 Howe Road</v>
          </cell>
          <cell r="JB2761" t="str">
            <v/>
          </cell>
        </row>
        <row r="2762">
          <cell r="B2762" t="str">
            <v>Primary</v>
          </cell>
          <cell r="C2762" t="str">
            <v>WRC-1617-13</v>
          </cell>
          <cell r="D2762" t="str">
            <v>RD</v>
          </cell>
          <cell r="E2762" t="str">
            <v>X385</v>
          </cell>
          <cell r="G2762" t="str">
            <v>WRC</v>
          </cell>
          <cell r="H2762" t="str">
            <v>2016-17</v>
          </cell>
          <cell r="K2762" t="str">
            <v>FDC</v>
          </cell>
          <cell r="L2762" t="str">
            <v>Community Crisis Home (CCH)</v>
          </cell>
          <cell r="N2762" t="str">
            <v>New</v>
          </cell>
          <cell r="P2762" t="str">
            <v>In Progress</v>
          </cell>
          <cell r="Q2762" t="str">
            <v>DE</v>
          </cell>
          <cell r="T2762" t="str">
            <v>NPO</v>
          </cell>
          <cell r="AC2762">
            <v>356000</v>
          </cell>
          <cell r="AD2762">
            <v>148200</v>
          </cell>
          <cell r="AE2762">
            <v>200000</v>
          </cell>
          <cell r="AF2762">
            <v>504200</v>
          </cell>
          <cell r="AV2762">
            <v>4</v>
          </cell>
          <cell r="AX2762">
            <v>4</v>
          </cell>
          <cell r="BV2762" t="str">
            <v>10521 Condon Avenue</v>
          </cell>
          <cell r="EI2762">
            <v>43174</v>
          </cell>
          <cell r="EK2762">
            <v>43424</v>
          </cell>
          <cell r="EM2762">
            <v>43446</v>
          </cell>
          <cell r="JB2762" t="str">
            <v/>
          </cell>
        </row>
        <row r="2763">
          <cell r="B2763" t="str">
            <v>Primary</v>
          </cell>
          <cell r="C2763" t="str">
            <v>WRC-1617-14</v>
          </cell>
          <cell r="D2763" t="str">
            <v>RD</v>
          </cell>
          <cell r="E2763" t="str">
            <v>X386</v>
          </cell>
          <cell r="G2763" t="str">
            <v>WRC</v>
          </cell>
          <cell r="H2763" t="str">
            <v>2016-17</v>
          </cell>
          <cell r="K2763" t="str">
            <v>FDC</v>
          </cell>
          <cell r="L2763" t="str">
            <v>Community Crisis Home (CCH)</v>
          </cell>
          <cell r="N2763" t="str">
            <v>New</v>
          </cell>
          <cell r="P2763" t="str">
            <v>In Progress</v>
          </cell>
          <cell r="Q2763" t="str">
            <v>DE</v>
          </cell>
          <cell r="T2763" t="str">
            <v>NPO</v>
          </cell>
          <cell r="AC2763">
            <v>243750</v>
          </cell>
          <cell r="AD2763">
            <v>0</v>
          </cell>
          <cell r="AE2763">
            <v>125000</v>
          </cell>
          <cell r="AF2763">
            <v>125000</v>
          </cell>
          <cell r="AV2763">
            <v>4</v>
          </cell>
          <cell r="AX2763">
            <v>4</v>
          </cell>
          <cell r="BV2763" t="str">
            <v>4442 West 130th Street</v>
          </cell>
          <cell r="EI2763">
            <v>43174</v>
          </cell>
          <cell r="EK2763">
            <v>43502</v>
          </cell>
          <cell r="EM2763">
            <v>43539</v>
          </cell>
          <cell r="JB2763" t="str">
            <v/>
          </cell>
        </row>
        <row r="2764">
          <cell r="B2764" t="str">
            <v>Primary</v>
          </cell>
          <cell r="C2764" t="str">
            <v>WRC-1718-1</v>
          </cell>
          <cell r="D2764" t="str">
            <v>DP</v>
          </cell>
          <cell r="E2764" t="str">
            <v>X281</v>
          </cell>
          <cell r="G2764" t="str">
            <v>WRC</v>
          </cell>
          <cell r="H2764" t="str">
            <v>2017-18</v>
          </cell>
          <cell r="K2764" t="str">
            <v>Regular</v>
          </cell>
          <cell r="L2764" t="str">
            <v>Day Program</v>
          </cell>
          <cell r="N2764" t="str">
            <v>New</v>
          </cell>
          <cell r="P2764" t="str">
            <v>In Progress</v>
          </cell>
          <cell r="T2764" t="str">
            <v>NON-NPO</v>
          </cell>
          <cell r="AD2764">
            <v>145591</v>
          </cell>
          <cell r="AE2764">
            <v>150000</v>
          </cell>
          <cell r="AF2764">
            <v>150000</v>
          </cell>
          <cell r="AS2764">
            <v>2</v>
          </cell>
          <cell r="AV2764">
            <v>1</v>
          </cell>
          <cell r="AX2764">
            <v>3</v>
          </cell>
          <cell r="BV2764" t="str">
            <v>21203 Hobart Boulevard</v>
          </cell>
          <cell r="JB2764" t="str">
            <v/>
          </cell>
        </row>
        <row r="2765">
          <cell r="B2765" t="str">
            <v>Secondary</v>
          </cell>
          <cell r="C2765" t="str">
            <v>WRC-1718-2</v>
          </cell>
          <cell r="D2765" t="str">
            <v>RD</v>
          </cell>
          <cell r="E2765" t="str">
            <v>X383</v>
          </cell>
          <cell r="G2765" t="str">
            <v>WRC</v>
          </cell>
          <cell r="H2765" t="str">
            <v>2017-18</v>
          </cell>
          <cell r="K2765" t="str">
            <v>Regular</v>
          </cell>
          <cell r="L2765" t="str">
            <v>Residential (EBSH-4bed)</v>
          </cell>
          <cell r="N2765" t="str">
            <v>Continued</v>
          </cell>
          <cell r="P2765" t="str">
            <v>In Progress</v>
          </cell>
          <cell r="T2765" t="str">
            <v>NPO</v>
          </cell>
          <cell r="AC2765">
            <v>0</v>
          </cell>
          <cell r="AD2765">
            <v>145591</v>
          </cell>
          <cell r="AE2765">
            <v>125000</v>
          </cell>
          <cell r="AF2765">
            <v>270591</v>
          </cell>
          <cell r="AV2765">
            <v>3</v>
          </cell>
          <cell r="AX2765">
            <v>3</v>
          </cell>
          <cell r="BV2765" t="str">
            <v>506 W. Plymouth Street</v>
          </cell>
        </row>
        <row r="2766">
          <cell r="B2766" t="str">
            <v>Secondary</v>
          </cell>
          <cell r="C2766" t="str">
            <v>WRC-1718-3</v>
          </cell>
          <cell r="D2766" t="str">
            <v>RD</v>
          </cell>
          <cell r="E2766" t="str">
            <v>X384</v>
          </cell>
          <cell r="G2766" t="str">
            <v>WRC</v>
          </cell>
          <cell r="H2766" t="str">
            <v>2017-18</v>
          </cell>
          <cell r="K2766" t="str">
            <v>Regular</v>
          </cell>
          <cell r="L2766" t="str">
            <v>Residential (EBSH-3bed)</v>
          </cell>
          <cell r="N2766" t="str">
            <v>Continued</v>
          </cell>
          <cell r="P2766" t="str">
            <v>In Progress</v>
          </cell>
          <cell r="Q2766" t="str">
            <v>DE</v>
          </cell>
          <cell r="T2766" t="str">
            <v>NPO</v>
          </cell>
          <cell r="AE2766">
            <v>175000</v>
          </cell>
          <cell r="AF2766">
            <v>175000</v>
          </cell>
          <cell r="AS2766">
            <v>3</v>
          </cell>
          <cell r="AV2766">
            <v>3</v>
          </cell>
          <cell r="AX2766">
            <v>3</v>
          </cell>
          <cell r="BV2766" t="str">
            <v>15331 S. Ainsworth Street</v>
          </cell>
        </row>
        <row r="2767">
          <cell r="B2767" t="str">
            <v>Secondary</v>
          </cell>
          <cell r="C2767" t="str">
            <v>WRC-1718-4</v>
          </cell>
          <cell r="D2767" t="str">
            <v>RD</v>
          </cell>
          <cell r="E2767" t="str">
            <v>X385</v>
          </cell>
          <cell r="G2767" t="str">
            <v>WRC</v>
          </cell>
          <cell r="H2767" t="str">
            <v>2017-18</v>
          </cell>
          <cell r="K2767" t="str">
            <v>Regular</v>
          </cell>
          <cell r="L2767" t="str">
            <v>Community Crisis Home (CCH)</v>
          </cell>
          <cell r="N2767" t="str">
            <v>Continued</v>
          </cell>
          <cell r="P2767" t="str">
            <v>In Progress</v>
          </cell>
          <cell r="Q2767" t="str">
            <v>DE</v>
          </cell>
          <cell r="T2767" t="str">
            <v>NPO</v>
          </cell>
          <cell r="AE2767">
            <v>200000</v>
          </cell>
          <cell r="AF2767">
            <v>200000</v>
          </cell>
          <cell r="AS2767">
            <v>2</v>
          </cell>
          <cell r="AV2767">
            <v>4</v>
          </cell>
          <cell r="AX2767">
            <v>4</v>
          </cell>
          <cell r="BV2767" t="str">
            <v>10521 Condon Avenue</v>
          </cell>
          <cell r="EI2767">
            <v>42760</v>
          </cell>
          <cell r="EK2767">
            <v>43279</v>
          </cell>
          <cell r="EM2767">
            <v>43315</v>
          </cell>
          <cell r="EQ2767">
            <v>43521</v>
          </cell>
          <cell r="JB2767" t="str">
            <v/>
          </cell>
        </row>
        <row r="2768">
          <cell r="B2768" t="str">
            <v>Secondary</v>
          </cell>
          <cell r="C2768" t="str">
            <v>WRC-1718-5</v>
          </cell>
          <cell r="D2768" t="str">
            <v>RD</v>
          </cell>
          <cell r="E2768" t="str">
            <v>X386</v>
          </cell>
          <cell r="G2768" t="str">
            <v>WRC</v>
          </cell>
          <cell r="H2768" t="str">
            <v>2017-18</v>
          </cell>
          <cell r="K2768" t="str">
            <v>Regular</v>
          </cell>
          <cell r="L2768" t="str">
            <v>Community Crisis Home (CCH)</v>
          </cell>
          <cell r="N2768" t="str">
            <v>Continued</v>
          </cell>
          <cell r="P2768" t="str">
            <v>In Progress</v>
          </cell>
          <cell r="Q2768" t="str">
            <v>DE</v>
          </cell>
          <cell r="T2768" t="str">
            <v>NPO</v>
          </cell>
          <cell r="AC2768">
            <v>300000</v>
          </cell>
          <cell r="AD2768">
            <v>425000</v>
          </cell>
          <cell r="AE2768">
            <v>200000</v>
          </cell>
          <cell r="AF2768">
            <v>725000</v>
          </cell>
          <cell r="AS2768">
            <v>3</v>
          </cell>
          <cell r="AV2768">
            <v>1</v>
          </cell>
          <cell r="AX2768">
            <v>4</v>
          </cell>
          <cell r="BV2768" t="str">
            <v>506 W. Plymouth Street</v>
          </cell>
          <cell r="EI2768">
            <v>42760</v>
          </cell>
          <cell r="EK2768">
            <v>43123</v>
          </cell>
          <cell r="EM2768">
            <v>43158</v>
          </cell>
          <cell r="EQ2768">
            <v>43364</v>
          </cell>
          <cell r="JB2768" t="str">
            <v/>
          </cell>
        </row>
        <row r="2769">
          <cell r="B2769" t="str">
            <v>Secondary</v>
          </cell>
          <cell r="C2769" t="str">
            <v>WRC-1718-6</v>
          </cell>
          <cell r="D2769" t="str">
            <v>RD</v>
          </cell>
          <cell r="E2769" t="str">
            <v>X281</v>
          </cell>
          <cell r="G2769" t="str">
            <v>WRC</v>
          </cell>
          <cell r="H2769" t="str">
            <v>2017-18</v>
          </cell>
          <cell r="K2769" t="str">
            <v>Regular</v>
          </cell>
          <cell r="L2769" t="str">
            <v>Residential (EBSH-3bed)</v>
          </cell>
          <cell r="N2769" t="str">
            <v>Continued</v>
          </cell>
          <cell r="P2769" t="str">
            <v>In Progress</v>
          </cell>
          <cell r="Q2769" t="str">
            <v>DE</v>
          </cell>
          <cell r="T2769" t="str">
            <v>NPO</v>
          </cell>
          <cell r="AC2769">
            <v>250000</v>
          </cell>
          <cell r="AD2769">
            <v>410000</v>
          </cell>
          <cell r="AF2769">
            <v>660000</v>
          </cell>
          <cell r="AS2769">
            <v>2</v>
          </cell>
          <cell r="AV2769">
            <v>1</v>
          </cell>
          <cell r="AX2769">
            <v>3</v>
          </cell>
          <cell r="BV2769" t="str">
            <v>21203 Hobart Boulevard</v>
          </cell>
          <cell r="EI2769">
            <v>42760</v>
          </cell>
          <cell r="EK2769">
            <v>43180</v>
          </cell>
          <cell r="EM2769">
            <v>43215</v>
          </cell>
          <cell r="EQ2769">
            <v>43409</v>
          </cell>
        </row>
        <row r="2770">
          <cell r="B2770" t="str">
            <v>Primary</v>
          </cell>
          <cell r="C2770" t="str">
            <v>WRC-1819-3</v>
          </cell>
          <cell r="D2770" t="str">
            <v>RD</v>
          </cell>
          <cell r="E2770" t="str">
            <v>X282</v>
          </cell>
          <cell r="G2770" t="str">
            <v>WRC</v>
          </cell>
          <cell r="H2770" t="str">
            <v>2018-19</v>
          </cell>
          <cell r="K2770" t="str">
            <v>CRDP</v>
          </cell>
          <cell r="L2770" t="str">
            <v>Residential (EBSH-3bed)</v>
          </cell>
          <cell r="N2770" t="str">
            <v>New</v>
          </cell>
          <cell r="P2770" t="str">
            <v>In Progress</v>
          </cell>
          <cell r="T2770" t="str">
            <v>NPO</v>
          </cell>
          <cell r="AC2770">
            <v>0</v>
          </cell>
          <cell r="AD2770">
            <v>0</v>
          </cell>
          <cell r="AE2770">
            <v>200000</v>
          </cell>
          <cell r="AF2770">
            <v>200000</v>
          </cell>
          <cell r="AS2770">
            <v>4</v>
          </cell>
          <cell r="AT2770">
            <v>3</v>
          </cell>
          <cell r="AV2770">
            <v>3</v>
          </cell>
          <cell r="AX2770">
            <v>3</v>
          </cell>
          <cell r="BV2770" t="str">
            <v>3960-3966 Grand View Boulevard</v>
          </cell>
          <cell r="EK2770">
            <v>43165</v>
          </cell>
          <cell r="EM2770">
            <v>43552</v>
          </cell>
        </row>
        <row r="2771">
          <cell r="B2771" t="str">
            <v>Primary</v>
          </cell>
          <cell r="C2771" t="str">
            <v>WRC-1819-4</v>
          </cell>
          <cell r="D2771" t="str">
            <v>RD</v>
          </cell>
          <cell r="E2771" t="str">
            <v>X330</v>
          </cell>
          <cell r="G2771" t="str">
            <v>WRC</v>
          </cell>
          <cell r="H2771" t="str">
            <v>2018-19</v>
          </cell>
          <cell r="K2771" t="str">
            <v>CRDP</v>
          </cell>
          <cell r="L2771" t="str">
            <v>Residential (FTH-3bed)</v>
          </cell>
          <cell r="N2771" t="str">
            <v>New</v>
          </cell>
          <cell r="P2771" t="str">
            <v>In Progress</v>
          </cell>
          <cell r="T2771" t="str">
            <v>NPO</v>
          </cell>
          <cell r="AC2771">
            <v>0</v>
          </cell>
          <cell r="AD2771">
            <v>0</v>
          </cell>
          <cell r="AE2771">
            <v>200000</v>
          </cell>
          <cell r="AF2771">
            <v>200000</v>
          </cell>
          <cell r="AV2771">
            <v>3</v>
          </cell>
          <cell r="AX2771">
            <v>3</v>
          </cell>
          <cell r="BV2771" t="str">
            <v>5432 W. 116th Street</v>
          </cell>
          <cell r="JB2771" t="str">
            <v/>
          </cell>
        </row>
        <row r="2772">
          <cell r="B2772" t="str">
            <v>Secondary</v>
          </cell>
          <cell r="C2772" t="str">
            <v>WRC-1617-9</v>
          </cell>
          <cell r="D2772" t="str">
            <v>RD</v>
          </cell>
          <cell r="E2772" t="str">
            <v>X262</v>
          </cell>
          <cell r="G2772" t="str">
            <v>WRC</v>
          </cell>
          <cell r="H2772" t="str">
            <v>2016-17</v>
          </cell>
          <cell r="K2772" t="str">
            <v>Regular</v>
          </cell>
          <cell r="L2772" t="str">
            <v>Residential (EBSH-3bed)</v>
          </cell>
          <cell r="N2772" t="str">
            <v>Continued</v>
          </cell>
          <cell r="P2772" t="str">
            <v>Completed</v>
          </cell>
          <cell r="Q2772" t="str">
            <v>DE</v>
          </cell>
          <cell r="T2772" t="str">
            <v>NPO</v>
          </cell>
          <cell r="AX2772" t="str">
            <v/>
          </cell>
          <cell r="BV2772" t="str">
            <v>1436 W. 185th Street</v>
          </cell>
          <cell r="JB2772" t="str">
            <v/>
          </cell>
        </row>
        <row r="2773">
          <cell r="B2773" t="str">
            <v>Secondary</v>
          </cell>
          <cell r="C2773" t="str">
            <v>WRC-1617-10</v>
          </cell>
          <cell r="D2773" t="str">
            <v>RD</v>
          </cell>
          <cell r="E2773" t="str">
            <v>X154</v>
          </cell>
          <cell r="G2773" t="str">
            <v>WRC</v>
          </cell>
          <cell r="H2773" t="str">
            <v>2016-17</v>
          </cell>
          <cell r="K2773" t="str">
            <v>Regular</v>
          </cell>
          <cell r="L2773" t="str">
            <v>Residential (SRF-3bed)</v>
          </cell>
          <cell r="N2773" t="str">
            <v>Continued</v>
          </cell>
          <cell r="P2773" t="str">
            <v>Completed</v>
          </cell>
          <cell r="Q2773" t="str">
            <v>DE</v>
          </cell>
          <cell r="T2773" t="str">
            <v>NPO</v>
          </cell>
          <cell r="AX2773" t="str">
            <v/>
          </cell>
          <cell r="BV2773" t="str">
            <v>3851 Howe Road</v>
          </cell>
          <cell r="JB2773" t="str">
            <v/>
          </cell>
        </row>
        <row r="2774">
          <cell r="B2774" t="str">
            <v>Secondary</v>
          </cell>
          <cell r="C2774" t="str">
            <v>WRC-1617-11</v>
          </cell>
          <cell r="D2774" t="str">
            <v>RD</v>
          </cell>
          <cell r="E2774" t="str">
            <v>X134</v>
          </cell>
          <cell r="G2774" t="str">
            <v>WRC</v>
          </cell>
          <cell r="H2774" t="str">
            <v>2016-17</v>
          </cell>
          <cell r="K2774" t="str">
            <v>Regular</v>
          </cell>
          <cell r="L2774" t="str">
            <v>Residential (SRF-3bed)</v>
          </cell>
          <cell r="N2774" t="str">
            <v>Continued</v>
          </cell>
          <cell r="P2774" t="str">
            <v>Completed</v>
          </cell>
          <cell r="T2774" t="str">
            <v>NPO</v>
          </cell>
          <cell r="AX2774" t="str">
            <v/>
          </cell>
          <cell r="BV2774" t="str">
            <v xml:space="preserve">5130 W. 137TH Place </v>
          </cell>
          <cell r="JB2774" t="str">
            <v/>
          </cell>
        </row>
        <row r="2775">
          <cell r="B2775" t="str">
            <v>Secondary</v>
          </cell>
          <cell r="C2775" t="str">
            <v>WRC-1617-12</v>
          </cell>
          <cell r="D2775" t="str">
            <v>RD</v>
          </cell>
          <cell r="E2775" t="str">
            <v>X116</v>
          </cell>
          <cell r="G2775" t="str">
            <v>WRC</v>
          </cell>
          <cell r="H2775" t="str">
            <v>2016-17</v>
          </cell>
          <cell r="K2775" t="str">
            <v>Regular</v>
          </cell>
          <cell r="L2775" t="str">
            <v>Residential (SRF-6bed)</v>
          </cell>
          <cell r="N2775" t="str">
            <v>Continued</v>
          </cell>
          <cell r="P2775" t="str">
            <v>In Progress</v>
          </cell>
          <cell r="T2775" t="str">
            <v>NPO</v>
          </cell>
          <cell r="AX2775" t="str">
            <v/>
          </cell>
          <cell r="BV2775" t="str">
            <v>3851 Howe Road</v>
          </cell>
          <cell r="JB2775" t="str">
            <v/>
          </cell>
        </row>
        <row r="2776">
          <cell r="B2776" t="str">
            <v>Primary</v>
          </cell>
          <cell r="C2776" t="str">
            <v>WRC-1617-13</v>
          </cell>
          <cell r="D2776" t="str">
            <v>RD</v>
          </cell>
          <cell r="E2776" t="str">
            <v>X385</v>
          </cell>
          <cell r="G2776" t="str">
            <v>WRC</v>
          </cell>
          <cell r="H2776" t="str">
            <v>2016-17</v>
          </cell>
          <cell r="K2776" t="str">
            <v>FDC</v>
          </cell>
          <cell r="L2776" t="str">
            <v>Community Crisis Home (CCH)</v>
          </cell>
          <cell r="N2776" t="str">
            <v>New</v>
          </cell>
          <cell r="P2776" t="str">
            <v>In Progress</v>
          </cell>
          <cell r="Q2776" t="str">
            <v>DE</v>
          </cell>
          <cell r="T2776" t="str">
            <v>NPO</v>
          </cell>
          <cell r="AC2776">
            <v>356000</v>
          </cell>
          <cell r="AD2776">
            <v>148200</v>
          </cell>
          <cell r="AE2776">
            <v>0</v>
          </cell>
          <cell r="AF2776">
            <v>504200</v>
          </cell>
          <cell r="AV2776">
            <v>4</v>
          </cell>
          <cell r="AX2776">
            <v>4</v>
          </cell>
          <cell r="BV2776" t="str">
            <v>10521 Condon Avenue</v>
          </cell>
          <cell r="EI2776">
            <v>43174</v>
          </cell>
          <cell r="EK2776">
            <v>43424</v>
          </cell>
          <cell r="EM2776">
            <v>43446</v>
          </cell>
        </row>
        <row r="2777">
          <cell r="B2777" t="str">
            <v>Primary</v>
          </cell>
          <cell r="C2777" t="str">
            <v>WRC-1617-14</v>
          </cell>
          <cell r="D2777" t="str">
            <v>RD</v>
          </cell>
          <cell r="E2777" t="str">
            <v>X386</v>
          </cell>
          <cell r="G2777" t="str">
            <v>WRC</v>
          </cell>
          <cell r="H2777" t="str">
            <v>2016-17</v>
          </cell>
          <cell r="K2777" t="str">
            <v>FDC</v>
          </cell>
          <cell r="L2777" t="str">
            <v>Community Crisis Home (CCH)</v>
          </cell>
          <cell r="N2777" t="str">
            <v>New</v>
          </cell>
          <cell r="P2777" t="str">
            <v>In Progress</v>
          </cell>
          <cell r="Q2777" t="str">
            <v>DE</v>
          </cell>
          <cell r="T2777" t="str">
            <v>NPO</v>
          </cell>
          <cell r="AC2777">
            <v>243750</v>
          </cell>
          <cell r="AD2777">
            <v>0</v>
          </cell>
          <cell r="AE2777">
            <v>0</v>
          </cell>
          <cell r="AF2777">
            <v>243750</v>
          </cell>
          <cell r="AV2777">
            <v>4</v>
          </cell>
          <cell r="AX2777">
            <v>4</v>
          </cell>
          <cell r="BV2777" t="str">
            <v>4442 West 130th Street</v>
          </cell>
          <cell r="EI2777">
            <v>43174</v>
          </cell>
          <cell r="EK2777">
            <v>43502</v>
          </cell>
          <cell r="EM2777">
            <v>43539</v>
          </cell>
        </row>
        <row r="2778">
          <cell r="B2778" t="str">
            <v>Primary</v>
          </cell>
          <cell r="C2778" t="str">
            <v>WRC-1718-1</v>
          </cell>
          <cell r="D2778" t="str">
            <v>DP</v>
          </cell>
          <cell r="E2778" t="str">
            <v>X281</v>
          </cell>
          <cell r="G2778" t="str">
            <v>WRC</v>
          </cell>
          <cell r="H2778" t="str">
            <v>2017-18</v>
          </cell>
          <cell r="K2778" t="str">
            <v>Regular</v>
          </cell>
          <cell r="L2778" t="str">
            <v>Day Program</v>
          </cell>
          <cell r="N2778" t="str">
            <v>New</v>
          </cell>
          <cell r="P2778" t="str">
            <v>In Progress</v>
          </cell>
          <cell r="Q2778" t="str">
            <v>DE</v>
          </cell>
          <cell r="T2778" t="str">
            <v>NON-NPO</v>
          </cell>
          <cell r="AE2778">
            <v>150000</v>
          </cell>
          <cell r="AF2778">
            <v>150000</v>
          </cell>
          <cell r="AS2778">
            <v>2</v>
          </cell>
          <cell r="AV2778">
            <v>1</v>
          </cell>
          <cell r="AX2778">
            <v>3</v>
          </cell>
          <cell r="BV2778" t="str">
            <v>21203 Hobart Boulevard</v>
          </cell>
          <cell r="EI2778">
            <v>42760</v>
          </cell>
          <cell r="EK2778">
            <v>43279</v>
          </cell>
          <cell r="EM2778">
            <v>43315</v>
          </cell>
          <cell r="EQ2778">
            <v>43521</v>
          </cell>
        </row>
        <row r="2779">
          <cell r="B2779" t="str">
            <v>Secondary</v>
          </cell>
          <cell r="C2779" t="str">
            <v>WRC-1718-2</v>
          </cell>
          <cell r="D2779" t="str">
            <v>RD</v>
          </cell>
          <cell r="E2779" t="str">
            <v>X383</v>
          </cell>
          <cell r="G2779" t="str">
            <v>WRC</v>
          </cell>
          <cell r="H2779" t="str">
            <v>2017-18</v>
          </cell>
          <cell r="K2779" t="str">
            <v>Regular</v>
          </cell>
          <cell r="L2779" t="str">
            <v>Residential (EBSH-4bed)</v>
          </cell>
          <cell r="N2779" t="str">
            <v>Continued</v>
          </cell>
          <cell r="P2779" t="str">
            <v>In Progress</v>
          </cell>
          <cell r="Q2779" t="str">
            <v>DE</v>
          </cell>
          <cell r="T2779" t="str">
            <v>NPO</v>
          </cell>
          <cell r="AC2779">
            <v>300000</v>
          </cell>
          <cell r="AD2779">
            <v>425000</v>
          </cell>
          <cell r="AE2779">
            <v>200000</v>
          </cell>
          <cell r="AF2779">
            <v>725000</v>
          </cell>
          <cell r="AS2779">
            <v>1</v>
          </cell>
          <cell r="AV2779">
            <v>3</v>
          </cell>
          <cell r="AX2779">
            <v>4</v>
          </cell>
          <cell r="BV2779" t="str">
            <v>506 W. Plymouth Street</v>
          </cell>
          <cell r="EI2779">
            <v>42760</v>
          </cell>
          <cell r="EK2779">
            <v>43123</v>
          </cell>
          <cell r="EM2779">
            <v>43158</v>
          </cell>
          <cell r="EQ2779">
            <v>43364</v>
          </cell>
        </row>
        <row r="2780">
          <cell r="B2780" t="str">
            <v>Secondary</v>
          </cell>
          <cell r="C2780" t="str">
            <v>WRC-1718-3</v>
          </cell>
          <cell r="D2780" t="str">
            <v>RD</v>
          </cell>
          <cell r="E2780" t="str">
            <v>X384</v>
          </cell>
          <cell r="G2780" t="str">
            <v>WRC</v>
          </cell>
          <cell r="H2780" t="str">
            <v>2017-18</v>
          </cell>
          <cell r="K2780" t="str">
            <v>Regular</v>
          </cell>
          <cell r="L2780" t="str">
            <v>Residential (EBSH-3bed)</v>
          </cell>
          <cell r="N2780" t="str">
            <v>Continued</v>
          </cell>
          <cell r="P2780" t="str">
            <v>In Progress</v>
          </cell>
          <cell r="Q2780" t="str">
            <v>DE</v>
          </cell>
          <cell r="T2780" t="str">
            <v>NPO</v>
          </cell>
          <cell r="AC2780">
            <v>250000</v>
          </cell>
          <cell r="AD2780">
            <v>410000</v>
          </cell>
          <cell r="AE2780">
            <v>175000</v>
          </cell>
          <cell r="AF2780">
            <v>660000</v>
          </cell>
          <cell r="AS2780">
            <v>3</v>
          </cell>
          <cell r="AV2780">
            <v>1</v>
          </cell>
          <cell r="AX2780">
            <v>3</v>
          </cell>
          <cell r="BV2780" t="str">
            <v>15331 S. Ainsworth Street</v>
          </cell>
          <cell r="EI2780">
            <v>42760</v>
          </cell>
          <cell r="EK2780">
            <v>43180</v>
          </cell>
          <cell r="EM2780">
            <v>43215</v>
          </cell>
          <cell r="EQ2780">
            <v>43409</v>
          </cell>
        </row>
        <row r="2781">
          <cell r="B2781" t="str">
            <v>Secondary</v>
          </cell>
          <cell r="C2781" t="str">
            <v>WRC-1718-4</v>
          </cell>
          <cell r="D2781" t="str">
            <v>RD</v>
          </cell>
          <cell r="E2781" t="str">
            <v>X385</v>
          </cell>
          <cell r="G2781" t="str">
            <v>WRC</v>
          </cell>
          <cell r="H2781" t="str">
            <v>2017-18</v>
          </cell>
          <cell r="K2781" t="str">
            <v>Regular</v>
          </cell>
          <cell r="L2781" t="str">
            <v>Community Crisis Home (CCH)</v>
          </cell>
          <cell r="N2781" t="str">
            <v>Continued</v>
          </cell>
          <cell r="P2781" t="str">
            <v>In Progress</v>
          </cell>
          <cell r="Q2781" t="str">
            <v>DE</v>
          </cell>
          <cell r="T2781" t="str">
            <v>NPO</v>
          </cell>
          <cell r="AC2781">
            <v>250000</v>
          </cell>
          <cell r="AD2781">
            <v>410000</v>
          </cell>
          <cell r="AE2781">
            <v>200000</v>
          </cell>
          <cell r="AF2781">
            <v>660000</v>
          </cell>
          <cell r="AS2781">
            <v>4</v>
          </cell>
          <cell r="AT2781">
            <v>3</v>
          </cell>
          <cell r="AV2781">
            <v>4</v>
          </cell>
          <cell r="AX2781">
            <v>4</v>
          </cell>
          <cell r="BV2781" t="str">
            <v>10521 Condon Avenue</v>
          </cell>
          <cell r="EI2781">
            <v>42760</v>
          </cell>
          <cell r="EK2781">
            <v>43165</v>
          </cell>
          <cell r="EM2781">
            <v>43552</v>
          </cell>
          <cell r="EQ2781">
            <v>43409</v>
          </cell>
        </row>
        <row r="2782">
          <cell r="B2782" t="str">
            <v>Secondary</v>
          </cell>
          <cell r="C2782" t="str">
            <v>WRC-1718-5</v>
          </cell>
          <cell r="D2782" t="str">
            <v>RD</v>
          </cell>
          <cell r="E2782" t="str">
            <v>X386</v>
          </cell>
          <cell r="G2782" t="str">
            <v>WRC</v>
          </cell>
          <cell r="H2782" t="str">
            <v>2017-18</v>
          </cell>
          <cell r="K2782" t="str">
            <v>Regular</v>
          </cell>
          <cell r="L2782" t="str">
            <v>Community Crisis Home (CCH)</v>
          </cell>
          <cell r="N2782" t="str">
            <v>Continued</v>
          </cell>
          <cell r="P2782" t="str">
            <v>In Progress</v>
          </cell>
          <cell r="T2782" t="str">
            <v>NPO</v>
          </cell>
          <cell r="AE2782">
            <v>200000</v>
          </cell>
          <cell r="AF2782">
            <v>200000</v>
          </cell>
          <cell r="AS2782">
            <v>4</v>
          </cell>
          <cell r="AT2782">
            <v>3</v>
          </cell>
          <cell r="AV2782">
            <v>3</v>
          </cell>
          <cell r="AX2782">
            <v>10</v>
          </cell>
          <cell r="BV2782" t="str">
            <v>5432 W. 116th Street</v>
          </cell>
          <cell r="EK2782">
            <v>43165</v>
          </cell>
          <cell r="EM2782">
            <v>43552</v>
          </cell>
        </row>
        <row r="2783">
          <cell r="B2783" t="str">
            <v>Secondary</v>
          </cell>
          <cell r="C2783" t="str">
            <v>WRC-1718-6</v>
          </cell>
          <cell r="D2783" t="str">
            <v>RD</v>
          </cell>
          <cell r="E2783" t="str">
            <v>X281</v>
          </cell>
          <cell r="G2783" t="str">
            <v>WRC</v>
          </cell>
          <cell r="H2783" t="str">
            <v>2017-18</v>
          </cell>
          <cell r="K2783" t="str">
            <v>Regular</v>
          </cell>
          <cell r="L2783" t="str">
            <v>Residential (EBSH-3bed)</v>
          </cell>
          <cell r="N2783" t="str">
            <v>Continued</v>
          </cell>
          <cell r="P2783" t="str">
            <v>In Progress</v>
          </cell>
          <cell r="T2783" t="str">
            <v>NPO</v>
          </cell>
          <cell r="AE2783">
            <v>200000</v>
          </cell>
          <cell r="AF2783">
            <v>200000</v>
          </cell>
          <cell r="AS2783">
            <v>2</v>
          </cell>
          <cell r="AV2783">
            <v>1</v>
          </cell>
          <cell r="AX2783">
            <v>3</v>
          </cell>
          <cell r="BV2783" t="str">
            <v>21203 Hobart Boulevard</v>
          </cell>
        </row>
        <row r="2784">
          <cell r="B2784" t="str">
            <v>Primary</v>
          </cell>
          <cell r="C2784" t="str">
            <v>WRC-1819-3</v>
          </cell>
          <cell r="D2784" t="str">
            <v>RD</v>
          </cell>
          <cell r="E2784" t="str">
            <v>X154</v>
          </cell>
          <cell r="G2784" t="str">
            <v>WRC</v>
          </cell>
          <cell r="H2784" t="str">
            <v>2018-19</v>
          </cell>
          <cell r="K2784" t="str">
            <v>CRDP</v>
          </cell>
          <cell r="L2784" t="str">
            <v>Residential (EBSH-3bed)</v>
          </cell>
          <cell r="N2784" t="str">
            <v>New</v>
          </cell>
          <cell r="P2784" t="str">
            <v>In Progress</v>
          </cell>
          <cell r="Q2784" t="str">
            <v>DE</v>
          </cell>
          <cell r="T2784" t="str">
            <v>NPO</v>
          </cell>
          <cell r="AV2784">
            <v>3</v>
          </cell>
          <cell r="AX2784">
            <v>3</v>
          </cell>
          <cell r="BV2784" t="str">
            <v>1436 W. 185th Street</v>
          </cell>
          <cell r="JB2784" t="str">
            <v/>
          </cell>
        </row>
        <row r="2785">
          <cell r="B2785" t="str">
            <v>Primary</v>
          </cell>
          <cell r="C2785" t="str">
            <v>WRC-1819-4</v>
          </cell>
          <cell r="D2785" t="str">
            <v>RD</v>
          </cell>
          <cell r="E2785" t="str">
            <v>X134</v>
          </cell>
          <cell r="G2785" t="str">
            <v>WRC</v>
          </cell>
          <cell r="H2785" t="str">
            <v>2018-19</v>
          </cell>
          <cell r="K2785" t="str">
            <v>CRDP</v>
          </cell>
          <cell r="L2785" t="str">
            <v>Residential (FTH-3bed)</v>
          </cell>
          <cell r="N2785" t="str">
            <v>New</v>
          </cell>
          <cell r="P2785" t="str">
            <v>In Progress</v>
          </cell>
          <cell r="Q2785" t="str">
            <v>DE</v>
          </cell>
          <cell r="T2785" t="str">
            <v>NPO</v>
          </cell>
          <cell r="AC2785">
            <v>400000</v>
          </cell>
          <cell r="AD2785">
            <v>350000</v>
          </cell>
          <cell r="AF2785">
            <v>750000</v>
          </cell>
          <cell r="AV2785">
            <v>3</v>
          </cell>
          <cell r="AX2785">
            <v>3</v>
          </cell>
          <cell r="BV2785" t="str">
            <v>3874 West 132nd Street</v>
          </cell>
          <cell r="JB2785" t="str">
            <v/>
          </cell>
        </row>
        <row r="2786">
          <cell r="B2786" t="str">
            <v>Secondary</v>
          </cell>
          <cell r="C2786" t="str">
            <v>WRC-1617-12</v>
          </cell>
          <cell r="D2786" t="str">
            <v>RD</v>
          </cell>
          <cell r="E2786" t="str">
            <v>X116</v>
          </cell>
          <cell r="G2786" t="str">
            <v>WRC</v>
          </cell>
          <cell r="H2786" t="str">
            <v>2016-17</v>
          </cell>
          <cell r="K2786" t="str">
            <v>Regular</v>
          </cell>
          <cell r="L2786" t="str">
            <v>Residential (SRF-6bed)</v>
          </cell>
          <cell r="N2786" t="str">
            <v>Continued</v>
          </cell>
          <cell r="P2786" t="str">
            <v>In Progress</v>
          </cell>
          <cell r="T2786" t="str">
            <v>NPO</v>
          </cell>
          <cell r="BV2786" t="str">
            <v>3851 Howe Road</v>
          </cell>
        </row>
        <row r="2787">
          <cell r="B2787" t="str">
            <v>Primary</v>
          </cell>
          <cell r="C2787" t="str">
            <v>WRC-1617-13</v>
          </cell>
          <cell r="D2787" t="str">
            <v>RD</v>
          </cell>
          <cell r="E2787" t="str">
            <v>X385</v>
          </cell>
          <cell r="G2787" t="str">
            <v>WRC</v>
          </cell>
          <cell r="H2787" t="str">
            <v>2016-17</v>
          </cell>
          <cell r="K2787" t="str">
            <v>FDC</v>
          </cell>
          <cell r="L2787" t="str">
            <v>Community Crisis Home (CCH)</v>
          </cell>
          <cell r="N2787" t="str">
            <v>New</v>
          </cell>
          <cell r="P2787" t="str">
            <v>In Progress</v>
          </cell>
          <cell r="Q2787" t="str">
            <v>DE</v>
          </cell>
          <cell r="T2787" t="str">
            <v>NPO</v>
          </cell>
          <cell r="AC2787">
            <v>356000</v>
          </cell>
          <cell r="AD2787">
            <v>148200</v>
          </cell>
          <cell r="AE2787">
            <v>0</v>
          </cell>
          <cell r="AF2787">
            <v>504200</v>
          </cell>
          <cell r="AV2787">
            <v>4</v>
          </cell>
          <cell r="AX2787">
            <v>4</v>
          </cell>
          <cell r="BV2787" t="str">
            <v>10521 Condon Avenue</v>
          </cell>
          <cell r="EI2787">
            <v>42760</v>
          </cell>
          <cell r="EK2787">
            <v>43415</v>
          </cell>
          <cell r="EM2787">
            <v>43447</v>
          </cell>
        </row>
        <row r="2788">
          <cell r="B2788" t="str">
            <v>Primary</v>
          </cell>
          <cell r="C2788" t="str">
            <v>WRC-1617-14</v>
          </cell>
          <cell r="D2788" t="str">
            <v>RD</v>
          </cell>
          <cell r="E2788" t="str">
            <v>X386</v>
          </cell>
          <cell r="G2788" t="str">
            <v>WRC</v>
          </cell>
          <cell r="H2788" t="str">
            <v>2016-17</v>
          </cell>
          <cell r="K2788" t="str">
            <v>FDC</v>
          </cell>
          <cell r="L2788" t="str">
            <v>Community Crisis Home (CCH)</v>
          </cell>
          <cell r="N2788" t="str">
            <v>New</v>
          </cell>
          <cell r="P2788" t="str">
            <v>In Progress</v>
          </cell>
          <cell r="Q2788" t="str">
            <v>DE</v>
          </cell>
          <cell r="T2788" t="str">
            <v>NPO</v>
          </cell>
          <cell r="AC2788">
            <v>243750</v>
          </cell>
          <cell r="AD2788">
            <v>0</v>
          </cell>
          <cell r="AE2788">
            <v>0</v>
          </cell>
          <cell r="AF2788">
            <v>243750</v>
          </cell>
          <cell r="AV2788">
            <v>4</v>
          </cell>
          <cell r="AX2788">
            <v>4</v>
          </cell>
          <cell r="BV2788" t="str">
            <v>4442 West 130th Street</v>
          </cell>
          <cell r="EI2788">
            <v>42760</v>
          </cell>
          <cell r="EK2788">
            <v>43502</v>
          </cell>
          <cell r="EM2788">
            <v>43531</v>
          </cell>
        </row>
        <row r="2789">
          <cell r="B2789" t="str">
            <v>Primary</v>
          </cell>
          <cell r="C2789" t="str">
            <v>WRC-1718-1</v>
          </cell>
          <cell r="D2789" t="str">
            <v>DP</v>
          </cell>
          <cell r="E2789" t="str">
            <v>X386</v>
          </cell>
          <cell r="G2789" t="str">
            <v>WRC</v>
          </cell>
          <cell r="H2789" t="str">
            <v>2017-18</v>
          </cell>
          <cell r="K2789" t="str">
            <v>Regular</v>
          </cell>
          <cell r="L2789" t="str">
            <v>Day Program</v>
          </cell>
          <cell r="N2789" t="str">
            <v>New</v>
          </cell>
          <cell r="P2789" t="str">
            <v>Completed</v>
          </cell>
          <cell r="Q2789" t="str">
            <v>DE</v>
          </cell>
          <cell r="T2789" t="str">
            <v>NON-NPO</v>
          </cell>
          <cell r="AC2789">
            <v>243750</v>
          </cell>
          <cell r="AD2789">
            <v>0</v>
          </cell>
          <cell r="AE2789">
            <v>150000</v>
          </cell>
          <cell r="AF2789">
            <v>150000</v>
          </cell>
          <cell r="AV2789">
            <v>4</v>
          </cell>
          <cell r="AX2789">
            <v>4</v>
          </cell>
          <cell r="BV2789" t="str">
            <v>4442 West 130th Street</v>
          </cell>
          <cell r="EI2789">
            <v>42760</v>
          </cell>
          <cell r="EK2789">
            <v>43502</v>
          </cell>
          <cell r="EM2789">
            <v>43537</v>
          </cell>
        </row>
        <row r="2790">
          <cell r="B2790" t="str">
            <v>Secondary</v>
          </cell>
          <cell r="C2790" t="str">
            <v>WRC-1718-2</v>
          </cell>
          <cell r="D2790" t="str">
            <v>RD</v>
          </cell>
          <cell r="E2790" t="str">
            <v>X383</v>
          </cell>
          <cell r="G2790" t="str">
            <v>WRC</v>
          </cell>
          <cell r="H2790" t="str">
            <v>2017-18</v>
          </cell>
          <cell r="K2790" t="str">
            <v>Regular</v>
          </cell>
          <cell r="L2790" t="str">
            <v>Residential (EBSH-4bed)</v>
          </cell>
          <cell r="N2790" t="str">
            <v>Continued</v>
          </cell>
          <cell r="P2790" t="str">
            <v>Completed</v>
          </cell>
          <cell r="T2790" t="str">
            <v>NPO</v>
          </cell>
          <cell r="AE2790">
            <v>200000</v>
          </cell>
          <cell r="AF2790">
            <v>200000</v>
          </cell>
          <cell r="BV2790" t="str">
            <v>506 W. Plymouth Street</v>
          </cell>
        </row>
        <row r="2791">
          <cell r="B2791" t="str">
            <v>Secondary</v>
          </cell>
          <cell r="C2791" t="str">
            <v>WRC-1718-3</v>
          </cell>
          <cell r="D2791" t="str">
            <v>RD</v>
          </cell>
          <cell r="E2791" t="str">
            <v>X384</v>
          </cell>
          <cell r="G2791" t="str">
            <v>WRC</v>
          </cell>
          <cell r="H2791" t="str">
            <v>2017-18</v>
          </cell>
          <cell r="K2791" t="str">
            <v>Regular</v>
          </cell>
          <cell r="L2791" t="str">
            <v>Residential (EBSH-3bed)</v>
          </cell>
          <cell r="N2791" t="str">
            <v>Continued</v>
          </cell>
          <cell r="P2791" t="str">
            <v>In Progress</v>
          </cell>
          <cell r="T2791" t="str">
            <v>NPO</v>
          </cell>
          <cell r="AE2791">
            <v>175000</v>
          </cell>
          <cell r="AF2791">
            <v>175000</v>
          </cell>
          <cell r="AS2791">
            <v>3</v>
          </cell>
          <cell r="AX2791">
            <v>3</v>
          </cell>
          <cell r="BV2791" t="str">
            <v>15331 S. Ainsworth Street</v>
          </cell>
        </row>
        <row r="2792">
          <cell r="B2792" t="str">
            <v>Secondary</v>
          </cell>
          <cell r="C2792" t="str">
            <v>WRC-1718-4</v>
          </cell>
          <cell r="D2792" t="str">
            <v>RD</v>
          </cell>
          <cell r="E2792" t="str">
            <v>X385</v>
          </cell>
          <cell r="G2792" t="str">
            <v>WRC</v>
          </cell>
          <cell r="H2792" t="str">
            <v>2017-18</v>
          </cell>
          <cell r="K2792" t="str">
            <v>Regular</v>
          </cell>
          <cell r="L2792" t="str">
            <v>Community Crisis Home (CCH)</v>
          </cell>
          <cell r="N2792" t="str">
            <v>Continued</v>
          </cell>
          <cell r="P2792" t="str">
            <v>In Progress</v>
          </cell>
          <cell r="T2792" t="str">
            <v>NPO</v>
          </cell>
          <cell r="AE2792">
            <v>200000</v>
          </cell>
          <cell r="AF2792">
            <v>200000</v>
          </cell>
          <cell r="AS2792">
            <v>3</v>
          </cell>
          <cell r="AV2792">
            <v>4</v>
          </cell>
          <cell r="AX2792">
            <v>4</v>
          </cell>
          <cell r="BV2792" t="str">
            <v>10521 Condon Avenue</v>
          </cell>
        </row>
        <row r="2793">
          <cell r="B2793" t="str">
            <v>Secondary</v>
          </cell>
          <cell r="C2793" t="str">
            <v>WRC-1718-5</v>
          </cell>
          <cell r="D2793" t="str">
            <v>RD</v>
          </cell>
          <cell r="E2793" t="str">
            <v>X386</v>
          </cell>
          <cell r="G2793" t="str">
            <v>WRC</v>
          </cell>
          <cell r="H2793" t="str">
            <v>2017-18</v>
          </cell>
          <cell r="K2793" t="str">
            <v>Regular</v>
          </cell>
          <cell r="L2793" t="str">
            <v>Community Crisis Home (CCH)</v>
          </cell>
          <cell r="N2793" t="str">
            <v>Continued</v>
          </cell>
          <cell r="P2793" t="str">
            <v>In Progress</v>
          </cell>
          <cell r="T2793" t="str">
            <v>NPO</v>
          </cell>
          <cell r="AE2793">
            <v>200000</v>
          </cell>
          <cell r="AF2793">
            <v>200000</v>
          </cell>
          <cell r="AV2793">
            <v>4</v>
          </cell>
          <cell r="AX2793">
            <v>4</v>
          </cell>
          <cell r="BV2793" t="str">
            <v>4442 West 130th Street</v>
          </cell>
        </row>
        <row r="2794">
          <cell r="B2794" t="str">
            <v>Secondary</v>
          </cell>
          <cell r="C2794" t="str">
            <v>WRC-1718-6</v>
          </cell>
          <cell r="D2794" t="str">
            <v>RD</v>
          </cell>
          <cell r="E2794" t="str">
            <v>X281</v>
          </cell>
          <cell r="G2794" t="str">
            <v>WRC</v>
          </cell>
          <cell r="H2794" t="str">
            <v>2017-18</v>
          </cell>
          <cell r="K2794" t="str">
            <v>Regular</v>
          </cell>
          <cell r="L2794" t="str">
            <v>Residential (EBSH-3bed)</v>
          </cell>
          <cell r="N2794" t="str">
            <v>Continued</v>
          </cell>
          <cell r="P2794" t="str">
            <v>In Progress</v>
          </cell>
          <cell r="T2794" t="str">
            <v>NPO</v>
          </cell>
          <cell r="AE2794">
            <v>200000</v>
          </cell>
          <cell r="AF2794">
            <v>200000</v>
          </cell>
          <cell r="AS2794">
            <v>2</v>
          </cell>
          <cell r="AV2794">
            <v>1</v>
          </cell>
          <cell r="AX2794">
            <v>3</v>
          </cell>
          <cell r="BV2794" t="str">
            <v>21203 Hobart Boulevard</v>
          </cell>
        </row>
        <row r="2795">
          <cell r="B2795" t="str">
            <v>Primary</v>
          </cell>
          <cell r="C2795" t="str">
            <v>WRC-1819-3</v>
          </cell>
          <cell r="D2795" t="str">
            <v>RD</v>
          </cell>
          <cell r="E2795" t="str">
            <v>X281</v>
          </cell>
          <cell r="G2795" t="str">
            <v>WRC</v>
          </cell>
          <cell r="H2795" t="str">
            <v>2018-19</v>
          </cell>
          <cell r="K2795" t="str">
            <v>CRDP</v>
          </cell>
          <cell r="L2795" t="str">
            <v>Residential (EBSH-3bed)</v>
          </cell>
          <cell r="N2795" t="str">
            <v>New</v>
          </cell>
          <cell r="P2795" t="str">
            <v>In Progress</v>
          </cell>
          <cell r="T2795" t="str">
            <v>NPO</v>
          </cell>
          <cell r="AC2795">
            <v>400000</v>
          </cell>
          <cell r="AD2795">
            <v>400000</v>
          </cell>
          <cell r="AF2795">
            <v>800000</v>
          </cell>
          <cell r="AS2795">
            <v>2</v>
          </cell>
          <cell r="AV2795">
            <v>3</v>
          </cell>
          <cell r="AX2795">
            <v>3</v>
          </cell>
          <cell r="BV2795" t="str">
            <v>21203 Hobart Boulevard</v>
          </cell>
          <cell r="EI2795">
            <v>43523</v>
          </cell>
        </row>
        <row r="2796">
          <cell r="B2796" t="str">
            <v>Primary</v>
          </cell>
          <cell r="C2796" t="str">
            <v>WRC-1819-4</v>
          </cell>
          <cell r="D2796" t="str">
            <v>RD</v>
          </cell>
          <cell r="G2796" t="str">
            <v>WRC</v>
          </cell>
          <cell r="H2796" t="str">
            <v>2018-19</v>
          </cell>
          <cell r="K2796" t="str">
            <v>CRDP</v>
          </cell>
          <cell r="L2796" t="str">
            <v>Residential (FTH-3bed)</v>
          </cell>
          <cell r="N2796" t="str">
            <v>New</v>
          </cell>
          <cell r="P2796" t="str">
            <v>In Progress</v>
          </cell>
          <cell r="T2796" t="str">
            <v>NPO</v>
          </cell>
          <cell r="AC2796">
            <v>400000</v>
          </cell>
          <cell r="AD2796">
            <v>350000</v>
          </cell>
          <cell r="AF2796">
            <v>750000</v>
          </cell>
          <cell r="AV2796">
            <v>3</v>
          </cell>
          <cell r="AX2796">
            <v>3</v>
          </cell>
          <cell r="BV2796" t="str">
            <v>3874 West 132nd Street</v>
          </cell>
          <cell r="EI2796">
            <v>43523</v>
          </cell>
          <cell r="EK2796">
            <v>43584</v>
          </cell>
          <cell r="EM2796">
            <v>43619</v>
          </cell>
        </row>
        <row r="2797">
          <cell r="B2797" t="str">
            <v>Primary</v>
          </cell>
          <cell r="C2797" t="str">
            <v>WRC-1819-4</v>
          </cell>
          <cell r="D2797" t="str">
            <v>RD</v>
          </cell>
          <cell r="G2797" t="str">
            <v>WRC</v>
          </cell>
          <cell r="H2797" t="str">
            <v>2018-19</v>
          </cell>
          <cell r="K2797" t="str">
            <v>CRDP</v>
          </cell>
          <cell r="L2797" t="str">
            <v>Residential (FTH-3bed)</v>
          </cell>
          <cell r="N2797" t="str">
            <v>New</v>
          </cell>
          <cell r="P2797" t="str">
            <v>In Progress</v>
          </cell>
          <cell r="T2797" t="str">
            <v>NPO</v>
          </cell>
          <cell r="AC2797">
            <v>400000</v>
          </cell>
          <cell r="AD2797">
            <v>350000</v>
          </cell>
          <cell r="AF2797">
            <v>750000</v>
          </cell>
          <cell r="AV2797">
            <v>3</v>
          </cell>
          <cell r="AX2797">
            <v>3</v>
          </cell>
          <cell r="BV2797" t="str">
            <v>3874 West 132nd Street</v>
          </cell>
          <cell r="EI2797">
            <v>43523</v>
          </cell>
          <cell r="EK2797">
            <v>43584</v>
          </cell>
          <cell r="EM2797">
            <v>43626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31300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  <cell r="AA5">
            <v>3000</v>
          </cell>
          <cell r="CC5">
            <v>33700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M6" t="str">
            <v>Placed</v>
          </cell>
          <cell r="N6">
            <v>43600</v>
          </cell>
          <cell r="AA6">
            <v>4500</v>
          </cell>
          <cell r="CC6">
            <v>24400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0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M8" t="str">
            <v>Placed</v>
          </cell>
          <cell r="N8">
            <v>43663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M10" t="str">
            <v>Placed</v>
          </cell>
          <cell r="N10">
            <v>43480</v>
          </cell>
          <cell r="CC10">
            <v>179100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Andersen, Gabriella</v>
          </cell>
          <cell r="C14">
            <v>4833745</v>
          </cell>
          <cell r="D14" t="str">
            <v>GGRC</v>
          </cell>
          <cell r="F14" t="str">
            <v>IMD</v>
          </cell>
          <cell r="H14" t="str">
            <v>SDC</v>
          </cell>
          <cell r="M14" t="str">
            <v>Placed</v>
          </cell>
          <cell r="N14">
            <v>43209</v>
          </cell>
          <cell r="AA14">
            <v>4500</v>
          </cell>
          <cell r="CC14">
            <v>112225</v>
          </cell>
        </row>
        <row r="15">
          <cell r="B15" t="str">
            <v>Aquino, Luis</v>
          </cell>
          <cell r="C15">
            <v>4945754</v>
          </cell>
          <cell r="D15" t="str">
            <v>WRC</v>
          </cell>
          <cell r="F15" t="str">
            <v>PDC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Arana, Gabriel</v>
          </cell>
          <cell r="C16">
            <v>6803863</v>
          </cell>
          <cell r="D16" t="str">
            <v>RCOC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224450</v>
          </cell>
        </row>
        <row r="17">
          <cell r="B17" t="str">
            <v>Arellano, Mclain</v>
          </cell>
          <cell r="C17">
            <v>7405557</v>
          </cell>
          <cell r="D17" t="str">
            <v>SGPRC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43342</v>
          </cell>
          <cell r="CC17">
            <v>123453</v>
          </cell>
        </row>
        <row r="18">
          <cell r="B18" t="str">
            <v>Armijo, Lisa</v>
          </cell>
          <cell r="C18">
            <v>5403035</v>
          </cell>
          <cell r="D18" t="str">
            <v>HRC</v>
          </cell>
          <cell r="F18" t="str">
            <v>PDC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Arrington, Mark</v>
          </cell>
          <cell r="C19">
            <v>6807890</v>
          </cell>
          <cell r="D19" t="str">
            <v>RCOC</v>
          </cell>
          <cell r="F19" t="str">
            <v>FDC</v>
          </cell>
          <cell r="H19" t="str">
            <v>CMS</v>
          </cell>
          <cell r="M19" t="str">
            <v>Placed</v>
          </cell>
          <cell r="N19">
            <v>43528</v>
          </cell>
          <cell r="AA19">
            <v>4000</v>
          </cell>
          <cell r="CC19">
            <v>179100</v>
          </cell>
        </row>
        <row r="20">
          <cell r="B20" t="str">
            <v>Ashley, Antonio</v>
          </cell>
          <cell r="C20">
            <v>8112846</v>
          </cell>
          <cell r="D20" t="str">
            <v>NLACRC</v>
          </cell>
          <cell r="F20" t="str">
            <v>IMD</v>
          </cell>
          <cell r="H20" t="str">
            <v>CMS</v>
          </cell>
          <cell r="M20" t="str">
            <v>Placed</v>
          </cell>
          <cell r="N20">
            <v>43444</v>
          </cell>
          <cell r="AA20">
            <v>3000</v>
          </cell>
          <cell r="CC20">
            <v>78561</v>
          </cell>
        </row>
        <row r="21">
          <cell r="B21" t="str">
            <v>Atoche, Anthony</v>
          </cell>
          <cell r="C21">
            <v>7699808</v>
          </cell>
          <cell r="D21" t="str">
            <v>HRC</v>
          </cell>
          <cell r="F21" t="str">
            <v>PDC</v>
          </cell>
          <cell r="H21" t="str">
            <v>CMS</v>
          </cell>
          <cell r="M21" t="str">
            <v>Placed</v>
          </cell>
          <cell r="N21">
            <v>43349</v>
          </cell>
          <cell r="AA21">
            <v>4500</v>
          </cell>
          <cell r="CC21">
            <v>170700</v>
          </cell>
        </row>
        <row r="22">
          <cell r="B22" t="str">
            <v>Avanzino, Alana</v>
          </cell>
          <cell r="C22">
            <v>8001167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43453</v>
          </cell>
          <cell r="CC22">
            <v>224450</v>
          </cell>
        </row>
        <row r="23">
          <cell r="B23" t="str">
            <v>Aviles, Reyleen</v>
          </cell>
          <cell r="C23">
            <v>5240718</v>
          </cell>
          <cell r="D23" t="str">
            <v>RCEB</v>
          </cell>
          <cell r="F23" t="str">
            <v>SDC</v>
          </cell>
          <cell r="H23" t="str">
            <v>SDC</v>
          </cell>
          <cell r="M23" t="str">
            <v>Placed</v>
          </cell>
          <cell r="N23">
            <v>43349</v>
          </cell>
          <cell r="CC23">
            <v>224450</v>
          </cell>
        </row>
        <row r="24">
          <cell r="B24" t="str">
            <v>Badillo, David</v>
          </cell>
          <cell r="C24">
            <v>6707229</v>
          </cell>
          <cell r="D24" t="str">
            <v>CVRC</v>
          </cell>
          <cell r="F24" t="str">
            <v>PDC</v>
          </cell>
          <cell r="H24" t="str">
            <v>STP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Bales, Bobby</v>
          </cell>
          <cell r="C25">
            <v>5852538</v>
          </cell>
          <cell r="D25" t="str">
            <v>SGPRC</v>
          </cell>
          <cell r="F25" t="str">
            <v>PDC</v>
          </cell>
          <cell r="H25" t="str">
            <v>STP</v>
          </cell>
          <cell r="M25" t="str">
            <v>Placed</v>
          </cell>
          <cell r="N25">
            <v>43396</v>
          </cell>
          <cell r="CC25">
            <v>134670</v>
          </cell>
        </row>
        <row r="26">
          <cell r="B26" t="str">
            <v>Barbari, Jordan</v>
          </cell>
          <cell r="C26">
            <v>8107663</v>
          </cell>
          <cell r="D26" t="str">
            <v>NLACRC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AA26">
            <v>4500</v>
          </cell>
          <cell r="CC26">
            <v>224450</v>
          </cell>
        </row>
        <row r="27">
          <cell r="B27" t="str">
            <v>Barroca, Norman</v>
          </cell>
          <cell r="C27">
            <v>8002342</v>
          </cell>
          <cell r="D27" t="str">
            <v>RCEB</v>
          </cell>
          <cell r="F27" t="str">
            <v>SDC</v>
          </cell>
          <cell r="H27" t="str">
            <v>SDC</v>
          </cell>
          <cell r="M27" t="str">
            <v>Placed</v>
          </cell>
          <cell r="N27">
            <v>43396</v>
          </cell>
          <cell r="AA27">
            <v>3000</v>
          </cell>
          <cell r="CC27">
            <v>224450</v>
          </cell>
        </row>
        <row r="28">
          <cell r="B28" t="str">
            <v>Batres, Ronald</v>
          </cell>
          <cell r="C28">
            <v>7307042</v>
          </cell>
          <cell r="D28" t="str">
            <v>ELARC</v>
          </cell>
          <cell r="F28" t="str">
            <v>IMD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-223200</v>
          </cell>
        </row>
        <row r="29">
          <cell r="B29" t="str">
            <v>Beeson, Earl</v>
          </cell>
          <cell r="C29">
            <v>7704438</v>
          </cell>
          <cell r="D29" t="str">
            <v>VMRC</v>
          </cell>
          <cell r="F29" t="str">
            <v>PDC</v>
          </cell>
          <cell r="H29" t="str">
            <v>STP</v>
          </cell>
          <cell r="M29" t="str">
            <v>Placed</v>
          </cell>
          <cell r="N29">
            <v>43448</v>
          </cell>
          <cell r="CC29">
            <v>157115</v>
          </cell>
        </row>
        <row r="30">
          <cell r="B30" t="str">
            <v>Belmont, Gordon</v>
          </cell>
          <cell r="C30">
            <v>6140883</v>
          </cell>
          <cell r="D30" t="str">
            <v>NBRC</v>
          </cell>
          <cell r="F30" t="str">
            <v>SDC</v>
          </cell>
          <cell r="H30" t="str">
            <v>SDC</v>
          </cell>
          <cell r="M30" t="str">
            <v>Placed</v>
          </cell>
          <cell r="N30">
            <v>43297</v>
          </cell>
          <cell r="CC30">
            <v>269340</v>
          </cell>
        </row>
        <row r="31">
          <cell r="B31" t="str">
            <v>Benedetti, Eric</v>
          </cell>
          <cell r="C31">
            <v>6806115</v>
          </cell>
          <cell r="D31" t="str">
            <v>RCOC</v>
          </cell>
          <cell r="F31" t="str">
            <v>FDC</v>
          </cell>
          <cell r="H31" t="str">
            <v>STP</v>
          </cell>
          <cell r="M31" t="str">
            <v>Placed</v>
          </cell>
          <cell r="N31">
            <v>43566</v>
          </cell>
          <cell r="CC31">
            <v>202005</v>
          </cell>
        </row>
        <row r="32">
          <cell r="B32" t="str">
            <v>Bernard, Mary</v>
          </cell>
          <cell r="C32">
            <v>6805926</v>
          </cell>
          <cell r="D32" t="str">
            <v>RCOC</v>
          </cell>
          <cell r="F32" t="str">
            <v>FDC</v>
          </cell>
          <cell r="H32" t="str">
            <v>CMS</v>
          </cell>
          <cell r="M32" t="str">
            <v>Placed</v>
          </cell>
          <cell r="N32">
            <v>43423</v>
          </cell>
          <cell r="AA32">
            <v>4000</v>
          </cell>
          <cell r="CC32">
            <v>224450</v>
          </cell>
        </row>
        <row r="33">
          <cell r="B33" t="str">
            <v>Bissell, Kimberly</v>
          </cell>
          <cell r="C33">
            <v>6802179</v>
          </cell>
          <cell r="D33" t="str">
            <v>RCOC</v>
          </cell>
          <cell r="F33" t="str">
            <v>FDC</v>
          </cell>
          <cell r="H33" t="str">
            <v>CMS</v>
          </cell>
          <cell r="M33" t="str">
            <v>Placed</v>
          </cell>
          <cell r="N33">
            <v>43537</v>
          </cell>
          <cell r="CC33">
            <v>224450</v>
          </cell>
        </row>
        <row r="34">
          <cell r="B34" t="str">
            <v>Bivens, Mark</v>
          </cell>
          <cell r="C34">
            <v>5221353</v>
          </cell>
          <cell r="D34" t="str">
            <v>RCOC</v>
          </cell>
          <cell r="F34" t="str">
            <v>FDC</v>
          </cell>
          <cell r="H34" t="str">
            <v>CMS</v>
          </cell>
          <cell r="M34" t="str">
            <v>Placed</v>
          </cell>
          <cell r="N34">
            <v>43448</v>
          </cell>
          <cell r="CC34">
            <v>134300</v>
          </cell>
        </row>
        <row r="35">
          <cell r="B35" t="str">
            <v>Boyer, Jacob</v>
          </cell>
          <cell r="C35">
            <v>8002673</v>
          </cell>
          <cell r="D35" t="str">
            <v>RCEB</v>
          </cell>
          <cell r="F35" t="str">
            <v>SDC</v>
          </cell>
          <cell r="H35" t="str">
            <v>SDC</v>
          </cell>
          <cell r="M35" t="str">
            <v>Placed</v>
          </cell>
          <cell r="N35">
            <v>43448</v>
          </cell>
          <cell r="AA35">
            <v>3000</v>
          </cell>
          <cell r="CC35">
            <v>202005</v>
          </cell>
        </row>
        <row r="36">
          <cell r="B36" t="str">
            <v>Bradley, James</v>
          </cell>
          <cell r="C36">
            <v>5979570</v>
          </cell>
          <cell r="D36" t="str">
            <v>RCEB</v>
          </cell>
          <cell r="F36" t="str">
            <v>SDC</v>
          </cell>
          <cell r="H36" t="str">
            <v>SDC</v>
          </cell>
          <cell r="M36" t="str">
            <v>Placed</v>
          </cell>
          <cell r="N36">
            <v>43388</v>
          </cell>
          <cell r="AA36">
            <v>4000</v>
          </cell>
          <cell r="CC36">
            <v>179560</v>
          </cell>
        </row>
        <row r="37">
          <cell r="B37" t="str">
            <v>Brann, Garrett</v>
          </cell>
          <cell r="C37">
            <v>5704234</v>
          </cell>
          <cell r="D37" t="str">
            <v>RCOC</v>
          </cell>
          <cell r="F37" t="str">
            <v>FDC</v>
          </cell>
          <cell r="H37" t="str">
            <v>SDC</v>
          </cell>
          <cell r="M37" t="str">
            <v>Placed</v>
          </cell>
          <cell r="N37">
            <v>43538</v>
          </cell>
          <cell r="AA37">
            <v>2390</v>
          </cell>
          <cell r="CC37">
            <v>224450</v>
          </cell>
        </row>
        <row r="38">
          <cell r="B38" t="str">
            <v>Bridges, Kelly</v>
          </cell>
          <cell r="C38">
            <v>7323815</v>
          </cell>
          <cell r="D38" t="str">
            <v>SDRC</v>
          </cell>
          <cell r="F38" t="str">
            <v>FDC</v>
          </cell>
          <cell r="H38" t="str">
            <v>CMS</v>
          </cell>
          <cell r="M38" t="str">
            <v>Placed</v>
          </cell>
          <cell r="N38">
            <v>43458</v>
          </cell>
          <cell r="AA38">
            <v>4000</v>
          </cell>
          <cell r="CC38">
            <v>245200</v>
          </cell>
        </row>
        <row r="39">
          <cell r="B39" t="str">
            <v>Bromley, Lawrence</v>
          </cell>
          <cell r="C39">
            <v>6400536</v>
          </cell>
          <cell r="D39" t="str">
            <v>ACRC</v>
          </cell>
          <cell r="F39" t="str">
            <v>FDC</v>
          </cell>
          <cell r="H39" t="str">
            <v>CMS</v>
          </cell>
          <cell r="AA39">
            <v>3000</v>
          </cell>
          <cell r="CC39">
            <v>23900</v>
          </cell>
        </row>
        <row r="40">
          <cell r="B40" t="str">
            <v>Brown, Gregory</v>
          </cell>
          <cell r="C40">
            <v>8002457</v>
          </cell>
          <cell r="D40" t="str">
            <v>RCEB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43448</v>
          </cell>
          <cell r="AA40">
            <v>3200</v>
          </cell>
          <cell r="CC40">
            <v>179560</v>
          </cell>
        </row>
        <row r="41">
          <cell r="B41" t="str">
            <v>Brummett, Tom</v>
          </cell>
          <cell r="C41">
            <v>6697169</v>
          </cell>
          <cell r="D41" t="str">
            <v>TCRC</v>
          </cell>
          <cell r="F41" t="str">
            <v>FDC</v>
          </cell>
          <cell r="H41" t="str">
            <v>CMS</v>
          </cell>
          <cell r="M41" t="str">
            <v>Placed</v>
          </cell>
          <cell r="N41">
            <v>43076</v>
          </cell>
          <cell r="AA41">
            <v>3000</v>
          </cell>
          <cell r="CC41">
            <v>0</v>
          </cell>
        </row>
        <row r="42">
          <cell r="B42" t="str">
            <v>Bryant, Stephanie</v>
          </cell>
          <cell r="C42">
            <v>7884221</v>
          </cell>
          <cell r="D42" t="str">
            <v>NLACRC</v>
          </cell>
          <cell r="F42" t="str">
            <v>PDC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179560</v>
          </cell>
        </row>
        <row r="43">
          <cell r="B43" t="str">
            <v>Buckaloo, John</v>
          </cell>
          <cell r="C43">
            <v>7020548</v>
          </cell>
          <cell r="D43" t="str">
            <v>NBRC</v>
          </cell>
          <cell r="F43" t="str">
            <v>SDC</v>
          </cell>
          <cell r="H43" t="str">
            <v>SDC</v>
          </cell>
          <cell r="M43" t="str">
            <v>Placed</v>
          </cell>
          <cell r="N43">
            <v>43405</v>
          </cell>
          <cell r="AA43">
            <v>2390</v>
          </cell>
          <cell r="CC43">
            <v>224450</v>
          </cell>
        </row>
        <row r="44">
          <cell r="B44" t="str">
            <v>Burdick, Scott</v>
          </cell>
          <cell r="C44">
            <v>8002344</v>
          </cell>
          <cell r="D44" t="str">
            <v>NBRC</v>
          </cell>
          <cell r="F44" t="str">
            <v>SDC</v>
          </cell>
          <cell r="H44" t="str">
            <v>SDC</v>
          </cell>
          <cell r="M44" t="str">
            <v>Placed</v>
          </cell>
          <cell r="N44">
            <v>43458</v>
          </cell>
          <cell r="AA44">
            <v>2500</v>
          </cell>
          <cell r="CC44">
            <v>224450</v>
          </cell>
        </row>
        <row r="45">
          <cell r="B45" t="str">
            <v>Burgos, Alexis</v>
          </cell>
          <cell r="C45">
            <v>7195298</v>
          </cell>
          <cell r="D45" t="str">
            <v>NBRC</v>
          </cell>
          <cell r="F45" t="str">
            <v>PDC</v>
          </cell>
          <cell r="H45" t="str">
            <v>STP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67335</v>
          </cell>
        </row>
        <row r="46">
          <cell r="B46" t="str">
            <v>Butler, Lawrence</v>
          </cell>
          <cell r="C46">
            <v>7439161</v>
          </cell>
          <cell r="D46" t="str">
            <v>SCLARC</v>
          </cell>
          <cell r="F46" t="str">
            <v>IMD</v>
          </cell>
          <cell r="H46" t="str">
            <v>CMS</v>
          </cell>
          <cell r="M46" t="str">
            <v>Placed</v>
          </cell>
          <cell r="N46">
            <v>43311</v>
          </cell>
          <cell r="AA46">
            <v>5100</v>
          </cell>
          <cell r="CC46">
            <v>134670</v>
          </cell>
        </row>
        <row r="47">
          <cell r="B47" t="str">
            <v>Butler, Michael</v>
          </cell>
          <cell r="C47">
            <v>8002623</v>
          </cell>
          <cell r="D47" t="str">
            <v>RCEB</v>
          </cell>
          <cell r="F47" t="str">
            <v>PDC</v>
          </cell>
          <cell r="H47" t="str">
            <v>STP</v>
          </cell>
          <cell r="M47" t="str">
            <v>Placed</v>
          </cell>
          <cell r="N47">
            <v>43311</v>
          </cell>
          <cell r="AA47">
            <v>3200</v>
          </cell>
          <cell r="CC47">
            <v>39900</v>
          </cell>
        </row>
        <row r="48">
          <cell r="B48" t="str">
            <v>Butler, Robert</v>
          </cell>
          <cell r="C48">
            <v>4829339</v>
          </cell>
          <cell r="D48" t="str">
            <v>VMRC</v>
          </cell>
          <cell r="F48" t="str">
            <v>CS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112225</v>
          </cell>
        </row>
        <row r="49">
          <cell r="B49" t="str">
            <v>Byram, Gregory</v>
          </cell>
          <cell r="C49">
            <v>6701789</v>
          </cell>
          <cell r="D49" t="str">
            <v>CVRC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43581</v>
          </cell>
          <cell r="AA49">
            <v>4500</v>
          </cell>
          <cell r="CC49">
            <v>269340</v>
          </cell>
        </row>
        <row r="50">
          <cell r="B50" t="str">
            <v>Caffero, Richard</v>
          </cell>
          <cell r="C50">
            <v>6323521</v>
          </cell>
          <cell r="D50" t="str">
            <v>FNRC</v>
          </cell>
          <cell r="F50" t="str">
            <v>PDC</v>
          </cell>
          <cell r="H50" t="str">
            <v>CMS</v>
          </cell>
          <cell r="M50" t="str">
            <v>Placed</v>
          </cell>
          <cell r="N50">
            <v>43588</v>
          </cell>
          <cell r="AA50">
            <v>2500</v>
          </cell>
          <cell r="CC50">
            <v>112225</v>
          </cell>
        </row>
        <row r="51">
          <cell r="B51" t="str">
            <v>Cahill, Kevin</v>
          </cell>
          <cell r="C51">
            <v>8032129</v>
          </cell>
          <cell r="D51" t="str">
            <v>RCEB</v>
          </cell>
          <cell r="F51" t="str">
            <v>Community</v>
          </cell>
          <cell r="H51" t="str">
            <v>STP</v>
          </cell>
          <cell r="M51" t="str">
            <v>Deflected</v>
          </cell>
          <cell r="N51">
            <v>43304</v>
          </cell>
          <cell r="AA51">
            <v>1195</v>
          </cell>
          <cell r="CC51">
            <v>44892</v>
          </cell>
        </row>
        <row r="52">
          <cell r="B52" t="str">
            <v>Cain, Jeffrey</v>
          </cell>
          <cell r="C52">
            <v>7302163</v>
          </cell>
          <cell r="D52" t="str">
            <v>RCOC</v>
          </cell>
          <cell r="F52" t="str">
            <v>FDC</v>
          </cell>
          <cell r="H52" t="str">
            <v>CMS</v>
          </cell>
          <cell r="M52" t="str">
            <v>Placed</v>
          </cell>
          <cell r="N52">
            <v>43567</v>
          </cell>
          <cell r="AA52">
            <v>5100</v>
          </cell>
          <cell r="CC52">
            <v>224450</v>
          </cell>
        </row>
        <row r="53">
          <cell r="B53" t="str">
            <v>Calderon, Nicholas</v>
          </cell>
          <cell r="C53">
            <v>7796384</v>
          </cell>
          <cell r="D53" t="str">
            <v>VMRC</v>
          </cell>
          <cell r="F53" t="str">
            <v>PDC</v>
          </cell>
          <cell r="H53" t="str">
            <v>STP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Campbell, Christopher</v>
          </cell>
          <cell r="C54">
            <v>5713862</v>
          </cell>
          <cell r="D54" t="str">
            <v>IRC</v>
          </cell>
          <cell r="F54" t="str">
            <v>FDC</v>
          </cell>
          <cell r="H54" t="str">
            <v>CMS</v>
          </cell>
          <cell r="M54" t="str">
            <v>Placed</v>
          </cell>
          <cell r="N54">
            <v>43250</v>
          </cell>
          <cell r="AA54">
            <v>3000</v>
          </cell>
          <cell r="CC54">
            <v>157115</v>
          </cell>
        </row>
        <row r="55">
          <cell r="B55" t="str">
            <v>Campos, Stephen</v>
          </cell>
          <cell r="C55">
            <v>7809825</v>
          </cell>
          <cell r="D55" t="str">
            <v>NLACRC</v>
          </cell>
          <cell r="F55" t="str">
            <v>PDC</v>
          </cell>
          <cell r="H55" t="str">
            <v>STP</v>
          </cell>
          <cell r="M55" t="str">
            <v>Placed</v>
          </cell>
          <cell r="N55">
            <v>43292</v>
          </cell>
          <cell r="AA55">
            <v>1195</v>
          </cell>
          <cell r="CC55">
            <v>325100</v>
          </cell>
        </row>
        <row r="56">
          <cell r="B56" t="str">
            <v>Campra-Brantley, Katrina</v>
          </cell>
          <cell r="C56">
            <v>6194609</v>
          </cell>
          <cell r="D56" t="str">
            <v>GGRC</v>
          </cell>
          <cell r="F56" t="str">
            <v>PDC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Cantu, Christopher</v>
          </cell>
          <cell r="C57">
            <v>7923190</v>
          </cell>
          <cell r="D57" t="str">
            <v>SGPRC</v>
          </cell>
          <cell r="F57" t="str">
            <v>IMD</v>
          </cell>
          <cell r="H57" t="str">
            <v>SDC</v>
          </cell>
          <cell r="M57" t="str">
            <v>Placed</v>
          </cell>
          <cell r="N57">
            <v>43402</v>
          </cell>
          <cell r="AA57">
            <v>1195</v>
          </cell>
          <cell r="CC57">
            <v>325100</v>
          </cell>
        </row>
        <row r="58">
          <cell r="B58" t="str">
            <v>Caprara, Alfredo</v>
          </cell>
          <cell r="C58">
            <v>6900160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43354</v>
          </cell>
          <cell r="AA58">
            <v>4500</v>
          </cell>
          <cell r="CC58">
            <v>224450</v>
          </cell>
        </row>
        <row r="59">
          <cell r="B59" t="str">
            <v>Caranto, Philip</v>
          </cell>
          <cell r="C59">
            <v>7182039</v>
          </cell>
          <cell r="D59" t="str">
            <v>RCEB</v>
          </cell>
          <cell r="F59" t="str">
            <v>SDC</v>
          </cell>
          <cell r="H59" t="str">
            <v>SDC</v>
          </cell>
          <cell r="M59" t="str">
            <v>Placed</v>
          </cell>
          <cell r="N59">
            <v>43438</v>
          </cell>
          <cell r="AA59">
            <v>4500</v>
          </cell>
          <cell r="CC59">
            <v>179560</v>
          </cell>
        </row>
        <row r="60">
          <cell r="B60" t="str">
            <v>Carillo, Ivan</v>
          </cell>
          <cell r="C60">
            <v>7313163</v>
          </cell>
          <cell r="D60" t="str">
            <v>SGPRC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Carlson, Allan</v>
          </cell>
          <cell r="C61">
            <v>6561088</v>
          </cell>
          <cell r="D61" t="str">
            <v>RCOC</v>
          </cell>
          <cell r="F61" t="str">
            <v>FDC</v>
          </cell>
          <cell r="H61" t="str">
            <v>STP</v>
          </cell>
          <cell r="M61" t="str">
            <v>Placed</v>
          </cell>
          <cell r="N61">
            <v>43522</v>
          </cell>
          <cell r="AA61">
            <v>4500</v>
          </cell>
          <cell r="CC61">
            <v>0</v>
          </cell>
        </row>
        <row r="62">
          <cell r="B62" t="str">
            <v>Carpenter, Thomas</v>
          </cell>
          <cell r="C62">
            <v>5337043</v>
          </cell>
          <cell r="D62" t="str">
            <v>SARC</v>
          </cell>
          <cell r="F62" t="str">
            <v>IMD</v>
          </cell>
          <cell r="H62" t="str">
            <v>STP</v>
          </cell>
          <cell r="M62" t="str">
            <v>Placed</v>
          </cell>
          <cell r="N62">
            <v>43454</v>
          </cell>
          <cell r="AA62">
            <v>3000</v>
          </cell>
          <cell r="CC62">
            <v>157115</v>
          </cell>
        </row>
        <row r="63">
          <cell r="B63" t="str">
            <v>Carson, David</v>
          </cell>
          <cell r="C63">
            <v>5643234</v>
          </cell>
          <cell r="D63" t="str">
            <v>NLACRC</v>
          </cell>
          <cell r="F63" t="str">
            <v>CS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Cason, Jeffrey</v>
          </cell>
          <cell r="C64">
            <v>6800157</v>
          </cell>
          <cell r="D64" t="str">
            <v>RCOC</v>
          </cell>
          <cell r="F64" t="str">
            <v>FDC</v>
          </cell>
          <cell r="H64" t="str">
            <v>CMS</v>
          </cell>
          <cell r="M64" t="str">
            <v>Placed</v>
          </cell>
          <cell r="N64">
            <v>43563</v>
          </cell>
          <cell r="AA64">
            <v>2500</v>
          </cell>
          <cell r="CC64">
            <v>134300</v>
          </cell>
        </row>
        <row r="65">
          <cell r="B65" t="str">
            <v>Cassani, Charles</v>
          </cell>
          <cell r="C65">
            <v>8003063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43382</v>
          </cell>
          <cell r="AA65">
            <v>5216</v>
          </cell>
          <cell r="CC65">
            <v>224450</v>
          </cell>
        </row>
        <row r="66">
          <cell r="B66" t="str">
            <v>Castillo, Jesus</v>
          </cell>
          <cell r="C66">
            <v>6870561</v>
          </cell>
          <cell r="D66" t="str">
            <v>RCOC</v>
          </cell>
          <cell r="F66" t="str">
            <v>IMD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Caulk, Wayne</v>
          </cell>
          <cell r="C67">
            <v>8003073</v>
          </cell>
          <cell r="D67" t="str">
            <v>NBRC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43398</v>
          </cell>
          <cell r="AA67">
            <v>2500</v>
          </cell>
          <cell r="CC67">
            <v>202005</v>
          </cell>
        </row>
        <row r="68">
          <cell r="B68" t="str">
            <v>Chadha, Kanwardeep</v>
          </cell>
          <cell r="C68">
            <v>7311090</v>
          </cell>
          <cell r="D68" t="str">
            <v>RCOC</v>
          </cell>
          <cell r="F68" t="str">
            <v>FDC</v>
          </cell>
          <cell r="H68" t="str">
            <v>CMS</v>
          </cell>
          <cell r="M68" t="str">
            <v>Placed</v>
          </cell>
          <cell r="N68">
            <v>43580</v>
          </cell>
          <cell r="AA68">
            <v>3000</v>
          </cell>
          <cell r="CC68">
            <v>-138100</v>
          </cell>
        </row>
        <row r="69">
          <cell r="B69" t="str">
            <v>Chambers, Michael</v>
          </cell>
          <cell r="C69">
            <v>6994414</v>
          </cell>
          <cell r="D69" t="str">
            <v>FNRC</v>
          </cell>
          <cell r="F69" t="str">
            <v>PDC</v>
          </cell>
          <cell r="H69" t="str">
            <v>STP</v>
          </cell>
          <cell r="M69" t="str">
            <v>Placed</v>
          </cell>
          <cell r="N69">
            <v>43448</v>
          </cell>
          <cell r="AA69">
            <v>5200</v>
          </cell>
          <cell r="CC69">
            <v>134670</v>
          </cell>
        </row>
        <row r="70">
          <cell r="B70" t="str">
            <v>Chatman, Jane</v>
          </cell>
          <cell r="C70">
            <v>7609968</v>
          </cell>
          <cell r="D70" t="str">
            <v>WRC</v>
          </cell>
          <cell r="F70" t="str">
            <v>IMD</v>
          </cell>
          <cell r="H70" t="str">
            <v>STP</v>
          </cell>
          <cell r="M70" t="str">
            <v>Placed</v>
          </cell>
          <cell r="N70">
            <v>43322</v>
          </cell>
          <cell r="AA70">
            <v>4500</v>
          </cell>
          <cell r="CC70">
            <v>157115</v>
          </cell>
        </row>
        <row r="71">
          <cell r="B71" t="str">
            <v>Chavez, Kenneth</v>
          </cell>
          <cell r="C71">
            <v>5870159</v>
          </cell>
          <cell r="D71" t="str">
            <v>RCEB</v>
          </cell>
          <cell r="F71" t="str">
            <v>PDC</v>
          </cell>
          <cell r="H71" t="str">
            <v>STP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Chenault, Robert</v>
          </cell>
          <cell r="C72">
            <v>6560650</v>
          </cell>
          <cell r="D72" t="str">
            <v>NBRC</v>
          </cell>
          <cell r="F72" t="str">
            <v>SDC</v>
          </cell>
          <cell r="H72" t="str">
            <v>SDC</v>
          </cell>
          <cell r="M72" t="str">
            <v>Placed</v>
          </cell>
          <cell r="N72">
            <v>43402</v>
          </cell>
          <cell r="AA72">
            <v>4000</v>
          </cell>
          <cell r="CC72">
            <v>224450</v>
          </cell>
        </row>
        <row r="73">
          <cell r="B73" t="str">
            <v>Ciapponi, Sandra</v>
          </cell>
          <cell r="C73">
            <v>6141329</v>
          </cell>
          <cell r="D73" t="str">
            <v>NBRC</v>
          </cell>
          <cell r="F73" t="str">
            <v>SDC</v>
          </cell>
          <cell r="H73" t="str">
            <v>SDC</v>
          </cell>
          <cell r="M73" t="str">
            <v>Placed</v>
          </cell>
          <cell r="N73">
            <v>43409</v>
          </cell>
          <cell r="AA73">
            <v>4000</v>
          </cell>
          <cell r="CC73">
            <v>202005</v>
          </cell>
        </row>
        <row r="74">
          <cell r="B74" t="str">
            <v>Clutton, Michael</v>
          </cell>
          <cell r="C74">
            <v>8003166</v>
          </cell>
          <cell r="D74" t="str">
            <v>RCEB</v>
          </cell>
          <cell r="F74" t="str">
            <v>SDC</v>
          </cell>
          <cell r="H74" t="str">
            <v>SDC</v>
          </cell>
          <cell r="M74" t="str">
            <v>Placed</v>
          </cell>
          <cell r="N74">
            <v>43298</v>
          </cell>
          <cell r="CC74">
            <v>269340</v>
          </cell>
        </row>
        <row r="75">
          <cell r="B75" t="str">
            <v>Collins, James</v>
          </cell>
          <cell r="C75">
            <v>6560809</v>
          </cell>
          <cell r="D75" t="str">
            <v>KRC</v>
          </cell>
          <cell r="F75" t="str">
            <v>FDC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Collins, Latrecia</v>
          </cell>
          <cell r="C76">
            <v>7464823</v>
          </cell>
          <cell r="D76" t="str">
            <v>HRC</v>
          </cell>
          <cell r="F76" t="str">
            <v>PDC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Collinsworth, Jason</v>
          </cell>
          <cell r="C77">
            <v>5411111</v>
          </cell>
          <cell r="D77" t="str">
            <v>IRC</v>
          </cell>
          <cell r="F77" t="str">
            <v>CS</v>
          </cell>
          <cell r="H77" t="str">
            <v>CMS</v>
          </cell>
          <cell r="M77" t="str">
            <v>Deceased</v>
          </cell>
          <cell r="N77">
            <v>43261</v>
          </cell>
          <cell r="AA77">
            <v>1500</v>
          </cell>
          <cell r="CC77">
            <v>89780</v>
          </cell>
        </row>
        <row r="78">
          <cell r="B78" t="str">
            <v>Connor, Rochelle</v>
          </cell>
          <cell r="C78">
            <v>6606564</v>
          </cell>
          <cell r="D78" t="str">
            <v>TCRC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3000</v>
          </cell>
          <cell r="CC78">
            <v>-138100</v>
          </cell>
        </row>
        <row r="79">
          <cell r="B79" t="str">
            <v>Contreras, Lisa</v>
          </cell>
          <cell r="C79">
            <v>7315177</v>
          </cell>
          <cell r="D79" t="str">
            <v>ELARC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5200</v>
          </cell>
          <cell r="CC79">
            <v>233400</v>
          </cell>
        </row>
        <row r="80">
          <cell r="B80" t="str">
            <v>Cooper, Michael</v>
          </cell>
          <cell r="C80">
            <v>6729525</v>
          </cell>
          <cell r="D80" t="str">
            <v>CVRC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1500</v>
          </cell>
          <cell r="CC80">
            <v>157115</v>
          </cell>
        </row>
        <row r="81">
          <cell r="B81" t="str">
            <v>Copeland, Todd</v>
          </cell>
          <cell r="C81">
            <v>6807420</v>
          </cell>
          <cell r="D81" t="str">
            <v>RCOC</v>
          </cell>
          <cell r="F81" t="str">
            <v>FDC</v>
          </cell>
          <cell r="H81" t="str">
            <v>CMS</v>
          </cell>
          <cell r="M81" t="str">
            <v>Placed</v>
          </cell>
          <cell r="N81">
            <v>43488</v>
          </cell>
          <cell r="AA81">
            <v>1500</v>
          </cell>
          <cell r="CC81">
            <v>179100</v>
          </cell>
        </row>
        <row r="82">
          <cell r="B82" t="str">
            <v>Cordova, Joshua</v>
          </cell>
          <cell r="C82">
            <v>6297862</v>
          </cell>
          <cell r="D82" t="str">
            <v>SDRC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4000</v>
          </cell>
          <cell r="CC82">
            <v>317900</v>
          </cell>
        </row>
        <row r="83">
          <cell r="B83" t="str">
            <v>Cordova, Monica</v>
          </cell>
          <cell r="C83">
            <v>6721752</v>
          </cell>
          <cell r="D83" t="str">
            <v>CVRC</v>
          </cell>
          <cell r="F83" t="str">
            <v>PDC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Cornejo, Michael</v>
          </cell>
          <cell r="C84">
            <v>5685169</v>
          </cell>
          <cell r="D84" t="str">
            <v>VMRC</v>
          </cell>
          <cell r="F84" t="str">
            <v>PDC</v>
          </cell>
          <cell r="H84" t="str">
            <v>CMS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Corral, Marco</v>
          </cell>
          <cell r="C85">
            <v>5917539</v>
          </cell>
          <cell r="D85" t="str">
            <v>CVRC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1500</v>
          </cell>
          <cell r="CC85">
            <v>149400</v>
          </cell>
        </row>
        <row r="86">
          <cell r="B86" t="str">
            <v>Coy, Eric</v>
          </cell>
          <cell r="C86">
            <v>5551049</v>
          </cell>
          <cell r="D86" t="str">
            <v>RCOC</v>
          </cell>
          <cell r="F86" t="str">
            <v>FDC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Crow, Beverly</v>
          </cell>
          <cell r="C87">
            <v>7810724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Crowley, Timothy</v>
          </cell>
          <cell r="C88">
            <v>5805676</v>
          </cell>
          <cell r="D88" t="str">
            <v>WRC</v>
          </cell>
          <cell r="F88" t="str">
            <v>PDC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4500</v>
          </cell>
          <cell r="CC88">
            <v>67335</v>
          </cell>
        </row>
        <row r="89">
          <cell r="B89" t="str">
            <v>Crozier, Dennis</v>
          </cell>
          <cell r="C89">
            <v>6216222</v>
          </cell>
          <cell r="D89" t="str">
            <v>ACRC</v>
          </cell>
          <cell r="F89" t="str">
            <v>FDC</v>
          </cell>
          <cell r="H89" t="str">
            <v>STP</v>
          </cell>
          <cell r="M89" t="str">
            <v>Placed</v>
          </cell>
          <cell r="N89">
            <v>43341</v>
          </cell>
          <cell r="AA89">
            <v>4000</v>
          </cell>
          <cell r="CC89">
            <v>246895</v>
          </cell>
        </row>
        <row r="90">
          <cell r="B90" t="str">
            <v>Cuevas, Abraham</v>
          </cell>
          <cell r="C90">
            <v>7421738</v>
          </cell>
          <cell r="D90" t="str">
            <v>KRC</v>
          </cell>
          <cell r="F90" t="str">
            <v>PDC</v>
          </cell>
          <cell r="H90" t="str">
            <v>STP</v>
          </cell>
          <cell r="M90" t="str">
            <v>Deceased</v>
          </cell>
          <cell r="N90">
            <v>43044</v>
          </cell>
          <cell r="AA90">
            <v>3200</v>
          </cell>
          <cell r="CC90">
            <v>22445</v>
          </cell>
        </row>
        <row r="91">
          <cell r="B91" t="str">
            <v>Curbow, Randy</v>
          </cell>
          <cell r="C91">
            <v>6703155</v>
          </cell>
          <cell r="D91" t="str">
            <v>CVRC</v>
          </cell>
          <cell r="F91" t="str">
            <v>PDC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Daffin, Suzanne</v>
          </cell>
          <cell r="C92">
            <v>7813181</v>
          </cell>
          <cell r="D92" t="str">
            <v>NLACRC</v>
          </cell>
          <cell r="F92" t="str">
            <v>FDC</v>
          </cell>
          <cell r="H92" t="str">
            <v>SDC</v>
          </cell>
          <cell r="M92" t="str">
            <v>Placed</v>
          </cell>
          <cell r="N92">
            <v>43314</v>
          </cell>
          <cell r="AA92">
            <v>4500</v>
          </cell>
          <cell r="CC92">
            <v>317900</v>
          </cell>
        </row>
        <row r="93">
          <cell r="B93" t="str">
            <v>Dagesyan, Araksi</v>
          </cell>
          <cell r="C93">
            <v>6050562</v>
          </cell>
          <cell r="D93" t="str">
            <v>FDLRC</v>
          </cell>
          <cell r="F93" t="str">
            <v>IMD</v>
          </cell>
          <cell r="H93" t="str">
            <v>CMS</v>
          </cell>
          <cell r="M93" t="str">
            <v>Placed</v>
          </cell>
          <cell r="N93">
            <v>43448</v>
          </cell>
          <cell r="AA93">
            <v>5216</v>
          </cell>
          <cell r="CC93">
            <v>56115</v>
          </cell>
        </row>
        <row r="94">
          <cell r="B94" t="str">
            <v>Davis, John</v>
          </cell>
          <cell r="C94">
            <v>6603868</v>
          </cell>
          <cell r="D94" t="str">
            <v>ACRC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3000</v>
          </cell>
          <cell r="CC94">
            <v>60700</v>
          </cell>
        </row>
        <row r="95">
          <cell r="B95" t="str">
            <v>Davis, John</v>
          </cell>
          <cell r="C95">
            <v>6706494</v>
          </cell>
          <cell r="D95" t="str">
            <v>SARC</v>
          </cell>
          <cell r="F95" t="str">
            <v>PDC</v>
          </cell>
          <cell r="H95" t="str">
            <v>CMS</v>
          </cell>
          <cell r="M95" t="str">
            <v>Placed</v>
          </cell>
          <cell r="N95">
            <v>43489</v>
          </cell>
          <cell r="AA95">
            <v>4000</v>
          </cell>
          <cell r="CC95">
            <v>149400</v>
          </cell>
        </row>
        <row r="96">
          <cell r="B96" t="str">
            <v>De Santo, Scott</v>
          </cell>
          <cell r="C96">
            <v>6256366</v>
          </cell>
          <cell r="D96" t="str">
            <v>SDRC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4000</v>
          </cell>
          <cell r="CC96">
            <v>20300</v>
          </cell>
        </row>
        <row r="97">
          <cell r="B97" t="str">
            <v>Del Valle, Carlos</v>
          </cell>
          <cell r="C97">
            <v>6801451</v>
          </cell>
          <cell r="D97" t="str">
            <v>RCOC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Demos, Arris</v>
          </cell>
          <cell r="C98">
            <v>6214971</v>
          </cell>
          <cell r="D98" t="str">
            <v>SDRC</v>
          </cell>
          <cell r="F98" t="str">
            <v>FDC</v>
          </cell>
          <cell r="H98" t="str">
            <v>SDC</v>
          </cell>
          <cell r="M98" t="str">
            <v>Placed</v>
          </cell>
          <cell r="N98">
            <v>43314</v>
          </cell>
          <cell r="AA98">
            <v>4000</v>
          </cell>
          <cell r="CC98">
            <v>246895</v>
          </cell>
        </row>
        <row r="99">
          <cell r="B99" t="str">
            <v>Dixon, Larry</v>
          </cell>
          <cell r="C99">
            <v>6272089</v>
          </cell>
          <cell r="D99" t="str">
            <v>VMRC</v>
          </cell>
          <cell r="F99" t="str">
            <v>PDC</v>
          </cell>
          <cell r="H99" t="str">
            <v>STP</v>
          </cell>
          <cell r="M99" t="str">
            <v>Placed</v>
          </cell>
          <cell r="N99">
            <v>43399</v>
          </cell>
          <cell r="AA99">
            <v>4000</v>
          </cell>
          <cell r="CC99">
            <v>18900</v>
          </cell>
        </row>
        <row r="100">
          <cell r="B100" t="str">
            <v>Donahoe, Michael</v>
          </cell>
          <cell r="C100">
            <v>6805139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26000</v>
          </cell>
        </row>
        <row r="101">
          <cell r="B101" t="str">
            <v>Donaldson, Kenneth</v>
          </cell>
          <cell r="C101">
            <v>7599844</v>
          </cell>
          <cell r="D101" t="str">
            <v>FDLRC</v>
          </cell>
          <cell r="F101" t="str">
            <v>IMD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329000</v>
          </cell>
        </row>
        <row r="102">
          <cell r="B102" t="str">
            <v>Donshick, Jules</v>
          </cell>
          <cell r="C102">
            <v>8004139</v>
          </cell>
          <cell r="D102" t="str">
            <v>RCEB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43396</v>
          </cell>
          <cell r="AA102">
            <v>4000</v>
          </cell>
          <cell r="CC102">
            <v>224450</v>
          </cell>
        </row>
        <row r="103">
          <cell r="B103" t="str">
            <v>Dowalter, John</v>
          </cell>
          <cell r="C103">
            <v>5684618</v>
          </cell>
          <cell r="D103" t="str">
            <v>RCOC</v>
          </cell>
          <cell r="F103" t="str">
            <v>OOS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56115</v>
          </cell>
        </row>
        <row r="104">
          <cell r="B104" t="str">
            <v>Doyle, Travian</v>
          </cell>
          <cell r="C104">
            <v>7411635</v>
          </cell>
          <cell r="D104" t="str">
            <v>SCLARC</v>
          </cell>
          <cell r="F104" t="str">
            <v>PDC</v>
          </cell>
          <cell r="H104" t="str">
            <v>STP</v>
          </cell>
          <cell r="M104" t="str">
            <v>Placed</v>
          </cell>
          <cell r="N104">
            <v>43392</v>
          </cell>
          <cell r="AA104">
            <v>5000</v>
          </cell>
          <cell r="CC104">
            <v>56115</v>
          </cell>
        </row>
        <row r="105">
          <cell r="B105" t="str">
            <v>Drew-Moore, Paris</v>
          </cell>
          <cell r="C105">
            <v>6744894</v>
          </cell>
          <cell r="D105" t="str">
            <v>NBRC</v>
          </cell>
          <cell r="F105" t="str">
            <v>PDC</v>
          </cell>
          <cell r="H105" t="str">
            <v>SDC</v>
          </cell>
          <cell r="M105" t="str">
            <v>Placed</v>
          </cell>
          <cell r="N105">
            <v>43298</v>
          </cell>
          <cell r="AA105">
            <v>1200</v>
          </cell>
          <cell r="CC105">
            <v>67335</v>
          </cell>
        </row>
        <row r="106">
          <cell r="B106" t="str">
            <v>Driscoll, Darren</v>
          </cell>
          <cell r="C106">
            <v>6218232</v>
          </cell>
          <cell r="D106" t="str">
            <v>SDRC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4000</v>
          </cell>
          <cell r="CC106">
            <v>128900</v>
          </cell>
        </row>
        <row r="107">
          <cell r="B107" t="str">
            <v>Dubose, Gloria</v>
          </cell>
          <cell r="C107">
            <v>5033715</v>
          </cell>
          <cell r="D107" t="str">
            <v>RCEB</v>
          </cell>
          <cell r="F107" t="str">
            <v>PDC</v>
          </cell>
          <cell r="H107" t="str">
            <v>STP</v>
          </cell>
          <cell r="M107" t="str">
            <v>Placed</v>
          </cell>
          <cell r="N107">
            <v>43367</v>
          </cell>
          <cell r="AA107">
            <v>4000</v>
          </cell>
          <cell r="CC107">
            <v>224450</v>
          </cell>
        </row>
        <row r="108">
          <cell r="B108" t="str">
            <v>Duddleston, Bobby</v>
          </cell>
          <cell r="C108">
            <v>7508856</v>
          </cell>
          <cell r="D108" t="str">
            <v>HRC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43326</v>
          </cell>
          <cell r="AA108">
            <v>1200</v>
          </cell>
          <cell r="CC108">
            <v>157115</v>
          </cell>
        </row>
        <row r="109">
          <cell r="B109" t="str">
            <v>Dunlap, Stevan</v>
          </cell>
          <cell r="C109">
            <v>6216045</v>
          </cell>
          <cell r="D109" t="str">
            <v>CVRC</v>
          </cell>
          <cell r="F109" t="str">
            <v>PDC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3200</v>
          </cell>
          <cell r="CC109">
            <v>202005</v>
          </cell>
        </row>
        <row r="110">
          <cell r="B110" t="str">
            <v>Duray, Christopher</v>
          </cell>
          <cell r="C110">
            <v>6287347</v>
          </cell>
          <cell r="D110" t="str">
            <v>SDRC</v>
          </cell>
          <cell r="F110" t="str">
            <v>FDC</v>
          </cell>
          <cell r="H110" t="str">
            <v>CMS</v>
          </cell>
          <cell r="M110" t="str">
            <v>Placed</v>
          </cell>
          <cell r="N110">
            <v>43399</v>
          </cell>
          <cell r="AA110">
            <v>4000</v>
          </cell>
          <cell r="CC110">
            <v>202005</v>
          </cell>
        </row>
        <row r="111">
          <cell r="B111" t="str">
            <v>Dutton, Julie</v>
          </cell>
          <cell r="C111">
            <v>6801459</v>
          </cell>
          <cell r="D111" t="str">
            <v>RCOC</v>
          </cell>
          <cell r="F111" t="str">
            <v>FDC</v>
          </cell>
          <cell r="H111" t="str">
            <v>CMS</v>
          </cell>
          <cell r="M111" t="str">
            <v>Placed</v>
          </cell>
          <cell r="N111">
            <v>43439</v>
          </cell>
          <cell r="AA111">
            <v>4000</v>
          </cell>
          <cell r="CC111">
            <v>202005</v>
          </cell>
        </row>
        <row r="112">
          <cell r="B112" t="str">
            <v>Eoff, Jr., Gary</v>
          </cell>
          <cell r="C112">
            <v>5983382</v>
          </cell>
          <cell r="D112" t="str">
            <v>RCEB</v>
          </cell>
          <cell r="F112" t="str">
            <v>SDC</v>
          </cell>
          <cell r="H112" t="str">
            <v>SDC</v>
          </cell>
          <cell r="M112" t="str">
            <v>Placed</v>
          </cell>
          <cell r="N112">
            <v>43432</v>
          </cell>
          <cell r="AA112">
            <v>5000</v>
          </cell>
          <cell r="CC112">
            <v>202005</v>
          </cell>
        </row>
        <row r="113">
          <cell r="B113" t="str">
            <v>Escalera, David</v>
          </cell>
          <cell r="C113">
            <v>6285072</v>
          </cell>
          <cell r="D113" t="str">
            <v>SDRC</v>
          </cell>
          <cell r="F113" t="str">
            <v>CS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4000</v>
          </cell>
          <cell r="CC113">
            <v>-4100</v>
          </cell>
        </row>
        <row r="114">
          <cell r="B114" t="str">
            <v>Esparza, Freddy</v>
          </cell>
          <cell r="C114">
            <v>5625181</v>
          </cell>
          <cell r="D114" t="str">
            <v>SGPRC</v>
          </cell>
          <cell r="F114" t="str">
            <v>IMD</v>
          </cell>
          <cell r="H114" t="str">
            <v>STP</v>
          </cell>
          <cell r="M114" t="str">
            <v>Placed</v>
          </cell>
          <cell r="N114">
            <v>43292</v>
          </cell>
          <cell r="AA114">
            <v>3000</v>
          </cell>
          <cell r="CC114">
            <v>134676</v>
          </cell>
        </row>
        <row r="115">
          <cell r="B115" t="str">
            <v>Essey, Steven</v>
          </cell>
          <cell r="C115">
            <v>6602780</v>
          </cell>
          <cell r="D115" t="str">
            <v>TCRC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3000</v>
          </cell>
          <cell r="CC115">
            <v>112225</v>
          </cell>
        </row>
        <row r="116">
          <cell r="B116" t="str">
            <v>Fabian, Lisa</v>
          </cell>
          <cell r="C116">
            <v>6110886</v>
          </cell>
          <cell r="D116" t="str">
            <v>NBRC</v>
          </cell>
          <cell r="F116" t="str">
            <v>SDC</v>
          </cell>
          <cell r="H116" t="str">
            <v>SDC</v>
          </cell>
          <cell r="M116" t="str">
            <v>Placed</v>
          </cell>
          <cell r="N116">
            <v>43298</v>
          </cell>
          <cell r="AA116">
            <v>3000</v>
          </cell>
          <cell r="CC116">
            <v>269340</v>
          </cell>
        </row>
        <row r="117">
          <cell r="B117" t="str">
            <v>Falcon, Tosco</v>
          </cell>
          <cell r="C117">
            <v>7906000</v>
          </cell>
          <cell r="D117" t="str">
            <v>SGPRC</v>
          </cell>
          <cell r="F117" t="str">
            <v>CS</v>
          </cell>
          <cell r="H117" t="str">
            <v>CMS</v>
          </cell>
          <cell r="M117" t="str">
            <v>Placed</v>
          </cell>
          <cell r="N117">
            <v>43517</v>
          </cell>
          <cell r="AA117">
            <v>5869</v>
          </cell>
          <cell r="CC117">
            <v>202005</v>
          </cell>
        </row>
        <row r="118">
          <cell r="B118" t="str">
            <v>Fanzone, Michael</v>
          </cell>
          <cell r="C118">
            <v>8006009</v>
          </cell>
          <cell r="D118" t="str">
            <v>NBRC</v>
          </cell>
          <cell r="F118" t="str">
            <v>SDC</v>
          </cell>
          <cell r="H118" t="str">
            <v>SDC</v>
          </cell>
          <cell r="M118" t="str">
            <v>Placed</v>
          </cell>
          <cell r="N118">
            <v>43367</v>
          </cell>
          <cell r="AA118">
            <v>4500</v>
          </cell>
          <cell r="CC118">
            <v>224450</v>
          </cell>
        </row>
        <row r="119">
          <cell r="B119" t="str">
            <v>Fisher, Debra</v>
          </cell>
          <cell r="C119">
            <v>6810730</v>
          </cell>
          <cell r="D119" t="str">
            <v>RCOC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43553</v>
          </cell>
          <cell r="AA119">
            <v>4000</v>
          </cell>
          <cell r="CC119">
            <v>26000</v>
          </cell>
        </row>
        <row r="120">
          <cell r="B120" t="str">
            <v>Fizulic, Nathan</v>
          </cell>
          <cell r="C120">
            <v>6162881</v>
          </cell>
          <cell r="D120" t="str">
            <v>GGRC</v>
          </cell>
          <cell r="F120" t="str">
            <v>IMD</v>
          </cell>
          <cell r="H120" t="str">
            <v>STP</v>
          </cell>
          <cell r="M120" t="str">
            <v>Placed</v>
          </cell>
          <cell r="N120">
            <v>43487</v>
          </cell>
          <cell r="AA120">
            <v>4000</v>
          </cell>
          <cell r="CC120">
            <v>67338</v>
          </cell>
        </row>
        <row r="121">
          <cell r="B121" t="str">
            <v>Flatebo, Rick</v>
          </cell>
          <cell r="C121">
            <v>6998857</v>
          </cell>
          <cell r="D121" t="str">
            <v>IRC</v>
          </cell>
          <cell r="F121" t="str">
            <v>PDC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Flavia, Kenneth</v>
          </cell>
          <cell r="C122">
            <v>5846886</v>
          </cell>
          <cell r="D122" t="str">
            <v>RCOC</v>
          </cell>
          <cell r="F122" t="str">
            <v>FDC</v>
          </cell>
          <cell r="H122" t="str">
            <v>CMS</v>
          </cell>
          <cell r="M122" t="str">
            <v>Placed</v>
          </cell>
          <cell r="N122">
            <v>43528</v>
          </cell>
          <cell r="AA122">
            <v>3000</v>
          </cell>
          <cell r="CC122">
            <v>8400</v>
          </cell>
        </row>
        <row r="123">
          <cell r="B123" t="str">
            <v>Fletcher, James</v>
          </cell>
          <cell r="C123">
            <v>6602974</v>
          </cell>
          <cell r="D123" t="str">
            <v>TCRC</v>
          </cell>
          <cell r="F123" t="str">
            <v>PDC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-138100</v>
          </cell>
        </row>
        <row r="124">
          <cell r="B124" t="str">
            <v>Flores, Manuel</v>
          </cell>
          <cell r="C124">
            <v>6269142</v>
          </cell>
          <cell r="D124" t="str">
            <v>SDRC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4000</v>
          </cell>
          <cell r="CC124">
            <v>31800</v>
          </cell>
        </row>
        <row r="125">
          <cell r="B125" t="str">
            <v>Flournoy, Felisia</v>
          </cell>
          <cell r="C125">
            <v>6719832</v>
          </cell>
          <cell r="D125" t="str">
            <v>CVRC</v>
          </cell>
          <cell r="F125" t="str">
            <v>PDC</v>
          </cell>
          <cell r="H125" t="str">
            <v>CMS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Ford, Gerald</v>
          </cell>
          <cell r="C126">
            <v>7177005</v>
          </cell>
          <cell r="D126" t="str">
            <v>NBRC</v>
          </cell>
          <cell r="F126" t="str">
            <v>SDC</v>
          </cell>
          <cell r="H126" t="str">
            <v>SDC</v>
          </cell>
          <cell r="M126" t="str">
            <v>Placed</v>
          </cell>
          <cell r="N126">
            <v>43354</v>
          </cell>
          <cell r="AA126">
            <v>1195</v>
          </cell>
          <cell r="CC126">
            <v>202005</v>
          </cell>
        </row>
        <row r="127">
          <cell r="B127" t="str">
            <v>Franco, Francisco</v>
          </cell>
          <cell r="C127">
            <v>5057039</v>
          </cell>
          <cell r="D127" t="str">
            <v>SGPRC</v>
          </cell>
          <cell r="F127" t="str">
            <v>PDC</v>
          </cell>
          <cell r="H127" t="str">
            <v>SDC</v>
          </cell>
          <cell r="M127" t="str">
            <v>Placed</v>
          </cell>
          <cell r="N127">
            <v>43298</v>
          </cell>
          <cell r="CC127">
            <v>269340</v>
          </cell>
        </row>
        <row r="128">
          <cell r="B128" t="str">
            <v>Frazier, Kenneth</v>
          </cell>
          <cell r="C128">
            <v>7816804</v>
          </cell>
          <cell r="D128" t="str">
            <v>NLACRC</v>
          </cell>
          <cell r="F128" t="str">
            <v>PDC</v>
          </cell>
          <cell r="H128" t="str">
            <v>STP</v>
          </cell>
          <cell r="M128" t="str">
            <v>Placed</v>
          </cell>
          <cell r="N128">
            <v>43468</v>
          </cell>
          <cell r="AA128">
            <v>4500</v>
          </cell>
          <cell r="CC128">
            <v>224450</v>
          </cell>
        </row>
        <row r="129">
          <cell r="B129" t="str">
            <v>Friscia, Paul</v>
          </cell>
          <cell r="C129">
            <v>7817455</v>
          </cell>
          <cell r="D129" t="str">
            <v>KRC</v>
          </cell>
          <cell r="F129" t="str">
            <v>PDC</v>
          </cell>
          <cell r="H129" t="str">
            <v>CMS</v>
          </cell>
          <cell r="M129" t="str">
            <v>Placed</v>
          </cell>
          <cell r="N129">
            <v>43458</v>
          </cell>
          <cell r="AA129">
            <v>1500</v>
          </cell>
          <cell r="CC129">
            <v>202005</v>
          </cell>
        </row>
        <row r="130">
          <cell r="B130" t="str">
            <v>Fuller, Karinne</v>
          </cell>
          <cell r="C130">
            <v>5366430</v>
          </cell>
          <cell r="D130" t="str">
            <v>GGRC</v>
          </cell>
          <cell r="F130" t="str">
            <v>IMD</v>
          </cell>
          <cell r="H130" t="str">
            <v>STP</v>
          </cell>
          <cell r="M130" t="str">
            <v>Placed</v>
          </cell>
          <cell r="N130">
            <v>43304</v>
          </cell>
          <cell r="AA130">
            <v>1195</v>
          </cell>
          <cell r="CC130">
            <v>246895</v>
          </cell>
        </row>
        <row r="131">
          <cell r="B131" t="str">
            <v>Fulsaas, Jeffrey</v>
          </cell>
          <cell r="C131">
            <v>8006155</v>
          </cell>
          <cell r="D131" t="str">
            <v>RCEB</v>
          </cell>
          <cell r="F131" t="str">
            <v>SDC</v>
          </cell>
          <cell r="H131" t="str">
            <v>SDC</v>
          </cell>
          <cell r="M131" t="str">
            <v>Placed</v>
          </cell>
          <cell r="N131">
            <v>43440</v>
          </cell>
          <cell r="AA131">
            <v>5000</v>
          </cell>
          <cell r="CC131">
            <v>202005</v>
          </cell>
        </row>
        <row r="132">
          <cell r="B132" t="str">
            <v>Funke, Doyle</v>
          </cell>
          <cell r="C132">
            <v>6409376</v>
          </cell>
          <cell r="D132" t="str">
            <v>WRC</v>
          </cell>
          <cell r="F132" t="str">
            <v>CS</v>
          </cell>
          <cell r="H132" t="str">
            <v>SDC</v>
          </cell>
          <cell r="M132" t="str">
            <v>Transfer</v>
          </cell>
          <cell r="N132">
            <v>42418</v>
          </cell>
          <cell r="AA132">
            <v>4500</v>
          </cell>
          <cell r="CC132">
            <v>67335</v>
          </cell>
        </row>
        <row r="133">
          <cell r="B133" t="str">
            <v>Furgerson, John</v>
          </cell>
          <cell r="C133">
            <v>6213649</v>
          </cell>
          <cell r="D133" t="str">
            <v>SDRC</v>
          </cell>
          <cell r="F133" t="str">
            <v>FDC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4000</v>
          </cell>
          <cell r="CC133">
            <v>179560</v>
          </cell>
        </row>
        <row r="134">
          <cell r="B134" t="str">
            <v>Gallo, David</v>
          </cell>
          <cell r="C134">
            <v>5415609</v>
          </cell>
          <cell r="D134" t="str">
            <v>RCOC</v>
          </cell>
          <cell r="F134" t="str">
            <v>OOS</v>
          </cell>
          <cell r="H134" t="str">
            <v>CMS</v>
          </cell>
          <cell r="M134" t="str">
            <v>Placed</v>
          </cell>
          <cell r="N134">
            <v>43001</v>
          </cell>
          <cell r="AA134">
            <v>4500</v>
          </cell>
          <cell r="CC134">
            <v>67338</v>
          </cell>
        </row>
        <row r="135">
          <cell r="B135" t="str">
            <v>Garcia, Alejandro</v>
          </cell>
          <cell r="C135">
            <v>7904203</v>
          </cell>
          <cell r="D135" t="str">
            <v>SGPRC</v>
          </cell>
          <cell r="F135" t="str">
            <v>IMD</v>
          </cell>
          <cell r="H135" t="str">
            <v>SDC</v>
          </cell>
          <cell r="M135" t="str">
            <v>Placed</v>
          </cell>
          <cell r="N135">
            <v>43423</v>
          </cell>
          <cell r="AA135">
            <v>1195</v>
          </cell>
          <cell r="CC135">
            <v>112230</v>
          </cell>
        </row>
        <row r="136">
          <cell r="B136" t="str">
            <v>Garcia, Andrew</v>
          </cell>
          <cell r="C136">
            <v>7212696</v>
          </cell>
          <cell r="D136" t="str">
            <v>KRC</v>
          </cell>
          <cell r="F136" t="str">
            <v>PDC</v>
          </cell>
          <cell r="H136" t="str">
            <v>STP</v>
          </cell>
          <cell r="M136" t="str">
            <v>Jail</v>
          </cell>
          <cell r="N136">
            <v>43220</v>
          </cell>
          <cell r="AA136">
            <v>3000</v>
          </cell>
          <cell r="CC136">
            <v>179560</v>
          </cell>
        </row>
        <row r="137">
          <cell r="B137" t="str">
            <v>Garcia, Ernesto</v>
          </cell>
          <cell r="C137">
            <v>6727243</v>
          </cell>
          <cell r="D137" t="str">
            <v>CVRC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  <cell r="CC137">
            <v>112230</v>
          </cell>
        </row>
        <row r="138">
          <cell r="B138" t="str">
            <v>Garcia, Jesus</v>
          </cell>
          <cell r="C138">
            <v>7176159</v>
          </cell>
          <cell r="D138" t="str">
            <v>NBRC</v>
          </cell>
          <cell r="F138" t="str">
            <v>SDC</v>
          </cell>
          <cell r="H138" t="str">
            <v>SDC</v>
          </cell>
          <cell r="M138" t="str">
            <v>Placed</v>
          </cell>
          <cell r="N138">
            <v>43407</v>
          </cell>
          <cell r="AA138">
            <v>4900</v>
          </cell>
          <cell r="CC138">
            <v>202005</v>
          </cell>
        </row>
        <row r="139">
          <cell r="B139" t="str">
            <v>Garcia, Kevin</v>
          </cell>
          <cell r="C139">
            <v>6477341</v>
          </cell>
          <cell r="D139" t="str">
            <v>SGPRC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Garoogian, Austin</v>
          </cell>
          <cell r="C140">
            <v>6756697</v>
          </cell>
          <cell r="D140" t="str">
            <v>TCRC</v>
          </cell>
          <cell r="F140" t="str">
            <v>FDC</v>
          </cell>
          <cell r="H140" t="str">
            <v>SDC</v>
          </cell>
          <cell r="M140" t="str">
            <v>Placed</v>
          </cell>
          <cell r="N140">
            <v>43445</v>
          </cell>
          <cell r="AA140">
            <v>4500</v>
          </cell>
          <cell r="CC140">
            <v>246895</v>
          </cell>
        </row>
        <row r="141">
          <cell r="B141" t="str">
            <v>Gegan, Matthew</v>
          </cell>
          <cell r="C141">
            <v>6142939</v>
          </cell>
          <cell r="D141" t="str">
            <v>GGRC</v>
          </cell>
          <cell r="F141" t="str">
            <v>SDC</v>
          </cell>
          <cell r="H141" t="str">
            <v>SDC</v>
          </cell>
          <cell r="M141" t="str">
            <v>Placed</v>
          </cell>
          <cell r="N141">
            <v>43355</v>
          </cell>
          <cell r="AA141">
            <v>4000</v>
          </cell>
          <cell r="CC141">
            <v>224450</v>
          </cell>
        </row>
        <row r="142">
          <cell r="B142" t="str">
            <v>Genis, David</v>
          </cell>
          <cell r="C142">
            <v>7821184</v>
          </cell>
          <cell r="D142" t="str">
            <v>NLACRC</v>
          </cell>
          <cell r="F142" t="str">
            <v>FDC</v>
          </cell>
          <cell r="H142" t="str">
            <v>CMS</v>
          </cell>
          <cell r="M142" t="str">
            <v>Deceased</v>
          </cell>
          <cell r="N142">
            <v>43436</v>
          </cell>
          <cell r="AA142">
            <v>3200</v>
          </cell>
          <cell r="CC142">
            <v>112225</v>
          </cell>
        </row>
        <row r="143">
          <cell r="B143" t="str">
            <v>Gibson, Steven</v>
          </cell>
          <cell r="C143">
            <v>7179002</v>
          </cell>
          <cell r="D143" t="str">
            <v>NBRC</v>
          </cell>
          <cell r="F143" t="str">
            <v>SDC</v>
          </cell>
          <cell r="H143" t="str">
            <v>SDC</v>
          </cell>
          <cell r="M143" t="str">
            <v>Placed</v>
          </cell>
          <cell r="N143">
            <v>43298</v>
          </cell>
          <cell r="AA143">
            <v>5000</v>
          </cell>
          <cell r="CC143">
            <v>269340</v>
          </cell>
        </row>
        <row r="144">
          <cell r="B144" t="str">
            <v>Gilbert, David</v>
          </cell>
          <cell r="C144">
            <v>7179018</v>
          </cell>
          <cell r="D144" t="str">
            <v>NBRC</v>
          </cell>
          <cell r="F144" t="str">
            <v>SDC</v>
          </cell>
          <cell r="H144" t="str">
            <v>SDC</v>
          </cell>
          <cell r="M144" t="str">
            <v>Placed</v>
          </cell>
          <cell r="N144">
            <v>43403</v>
          </cell>
          <cell r="AA144">
            <v>5000</v>
          </cell>
          <cell r="CC144">
            <v>224450</v>
          </cell>
        </row>
        <row r="145">
          <cell r="B145" t="str">
            <v>Giles, Sheldon</v>
          </cell>
          <cell r="C145">
            <v>6148886</v>
          </cell>
          <cell r="D145" t="str">
            <v>NBRC</v>
          </cell>
          <cell r="F145" t="str">
            <v>SDC</v>
          </cell>
          <cell r="H145" t="str">
            <v>SDC</v>
          </cell>
          <cell r="M145" t="str">
            <v>Placed</v>
          </cell>
          <cell r="N145">
            <v>43458</v>
          </cell>
          <cell r="AA145">
            <v>1200</v>
          </cell>
          <cell r="CC145">
            <v>202005</v>
          </cell>
        </row>
        <row r="146">
          <cell r="B146" t="str">
            <v>Ginsberg, Howard Todd</v>
          </cell>
          <cell r="C146">
            <v>7821242</v>
          </cell>
          <cell r="D146" t="str">
            <v>NLACRC</v>
          </cell>
          <cell r="F146" t="str">
            <v>PDC</v>
          </cell>
          <cell r="H146" t="str">
            <v>STP</v>
          </cell>
          <cell r="M146" t="str">
            <v>Placed</v>
          </cell>
          <cell r="N146">
            <v>43322</v>
          </cell>
          <cell r="AA146">
            <v>3200</v>
          </cell>
          <cell r="CC146">
            <v>246895</v>
          </cell>
        </row>
        <row r="147">
          <cell r="B147" t="str">
            <v>Gomez, Alberto</v>
          </cell>
          <cell r="C147">
            <v>7414705</v>
          </cell>
          <cell r="D147" t="str">
            <v>SCLARC</v>
          </cell>
          <cell r="F147" t="str">
            <v>CS</v>
          </cell>
          <cell r="H147" t="str">
            <v>STP</v>
          </cell>
          <cell r="M147" t="str">
            <v>Placed</v>
          </cell>
          <cell r="N147">
            <v>43111</v>
          </cell>
          <cell r="AA147">
            <v>5000</v>
          </cell>
          <cell r="CC147">
            <v>157115</v>
          </cell>
        </row>
        <row r="148">
          <cell r="B148" t="str">
            <v>Gomez, Clemente</v>
          </cell>
          <cell r="C148">
            <v>7304639</v>
          </cell>
          <cell r="D148" t="str">
            <v>ELARC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AA148">
            <v>4500</v>
          </cell>
          <cell r="CC148">
            <v>169700</v>
          </cell>
        </row>
        <row r="149">
          <cell r="B149" t="str">
            <v>Gomez, Manuel</v>
          </cell>
          <cell r="C149">
            <v>7201318</v>
          </cell>
          <cell r="D149" t="str">
            <v>CVRC</v>
          </cell>
          <cell r="F149" t="str">
            <v>PDC</v>
          </cell>
          <cell r="H149" t="str">
            <v>CMS</v>
          </cell>
          <cell r="M149" t="str">
            <v>Placed</v>
          </cell>
          <cell r="N149">
            <v>43375</v>
          </cell>
          <cell r="AA149">
            <v>3200</v>
          </cell>
          <cell r="CC149">
            <v>224450</v>
          </cell>
        </row>
        <row r="150">
          <cell r="B150" t="str">
            <v>Gonzales, Reginald</v>
          </cell>
          <cell r="C150">
            <v>6401913</v>
          </cell>
          <cell r="D150" t="str">
            <v>ACRC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Gonzalez, Alexander</v>
          </cell>
          <cell r="C151">
            <v>7307934</v>
          </cell>
          <cell r="D151" t="str">
            <v>ELARC</v>
          </cell>
          <cell r="F151" t="str">
            <v>CS</v>
          </cell>
          <cell r="H151" t="str">
            <v>STP</v>
          </cell>
          <cell r="M151" t="str">
            <v>Placed</v>
          </cell>
          <cell r="N151">
            <v>43355</v>
          </cell>
          <cell r="AA151">
            <v>4500</v>
          </cell>
          <cell r="CC151">
            <v>202005</v>
          </cell>
        </row>
        <row r="152">
          <cell r="B152" t="str">
            <v>Gonzalez, Allen</v>
          </cell>
          <cell r="C152">
            <v>6044884</v>
          </cell>
          <cell r="D152" t="str">
            <v>FDLRC</v>
          </cell>
          <cell r="F152" t="str">
            <v>IMD</v>
          </cell>
          <cell r="H152" t="str">
            <v>STP</v>
          </cell>
          <cell r="M152" t="str">
            <v>Placed</v>
          </cell>
          <cell r="N152">
            <v>43419</v>
          </cell>
          <cell r="AA152">
            <v>3200</v>
          </cell>
          <cell r="CC152">
            <v>179560</v>
          </cell>
        </row>
        <row r="153">
          <cell r="B153" t="str">
            <v>Gosselin, Melodie</v>
          </cell>
          <cell r="C153">
            <v>6805749</v>
          </cell>
          <cell r="D153" t="str">
            <v>RCOC</v>
          </cell>
          <cell r="F153" t="str">
            <v>FDC</v>
          </cell>
          <cell r="H153" t="str">
            <v>SDC</v>
          </cell>
          <cell r="M153" t="str">
            <v>Placed</v>
          </cell>
          <cell r="N153">
            <v>43558</v>
          </cell>
          <cell r="AA153">
            <v>3200</v>
          </cell>
          <cell r="CC153">
            <v>179560</v>
          </cell>
        </row>
        <row r="154">
          <cell r="B154" t="str">
            <v>Graham, Gwendolyn</v>
          </cell>
          <cell r="C154">
            <v>7203653</v>
          </cell>
          <cell r="D154" t="str">
            <v>KRC</v>
          </cell>
          <cell r="F154" t="str">
            <v>PDC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3200</v>
          </cell>
          <cell r="CC154">
            <v>101007</v>
          </cell>
        </row>
        <row r="155">
          <cell r="B155" t="str">
            <v>Grant, Bryant</v>
          </cell>
          <cell r="C155">
            <v>7905584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Gutierrez, Jose</v>
          </cell>
          <cell r="C156">
            <v>7302131</v>
          </cell>
          <cell r="D156" t="str">
            <v>ELARC</v>
          </cell>
          <cell r="F156" t="str">
            <v>FDC</v>
          </cell>
          <cell r="H156" t="str">
            <v>CMS</v>
          </cell>
          <cell r="M156" t="str">
            <v>Placed</v>
          </cell>
          <cell r="N156">
            <v>43376</v>
          </cell>
          <cell r="AA156">
            <v>4900</v>
          </cell>
          <cell r="CC156">
            <v>91800</v>
          </cell>
        </row>
        <row r="157">
          <cell r="B157" t="str">
            <v>Hale, Gilbert Leon</v>
          </cell>
          <cell r="C157">
            <v>6714053</v>
          </cell>
          <cell r="D157" t="str">
            <v>FNRC</v>
          </cell>
          <cell r="F157" t="str">
            <v>PDC</v>
          </cell>
          <cell r="H157" t="str">
            <v>STP</v>
          </cell>
          <cell r="M157" t="str">
            <v>Deceased</v>
          </cell>
          <cell r="N157">
            <v>42842</v>
          </cell>
          <cell r="AA157">
            <v>500</v>
          </cell>
          <cell r="CC157">
            <v>89780</v>
          </cell>
        </row>
        <row r="158">
          <cell r="B158" t="str">
            <v>Hale, Stephen</v>
          </cell>
          <cell r="C158">
            <v>7172019</v>
          </cell>
          <cell r="D158" t="str">
            <v>NBRC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43339</v>
          </cell>
          <cell r="AA158">
            <v>5000</v>
          </cell>
          <cell r="CC158">
            <v>246895</v>
          </cell>
        </row>
        <row r="159">
          <cell r="B159" t="str">
            <v>Hamideh, Jad</v>
          </cell>
          <cell r="C159">
            <v>6219330</v>
          </cell>
          <cell r="D159" t="str">
            <v>SDRC</v>
          </cell>
          <cell r="F159" t="str">
            <v>FDC</v>
          </cell>
          <cell r="H159" t="str">
            <v>CMS</v>
          </cell>
          <cell r="M159" t="str">
            <v>Placed</v>
          </cell>
          <cell r="N159">
            <v>43326</v>
          </cell>
          <cell r="AA159">
            <v>4000</v>
          </cell>
          <cell r="CC159">
            <v>179560</v>
          </cell>
        </row>
        <row r="160">
          <cell r="B160" t="str">
            <v>Hammock, Anthony</v>
          </cell>
          <cell r="C160">
            <v>7201653</v>
          </cell>
          <cell r="D160" t="str">
            <v>KRC</v>
          </cell>
          <cell r="F160" t="str">
            <v>PDC</v>
          </cell>
          <cell r="H160" t="str">
            <v>CMS</v>
          </cell>
          <cell r="M160" t="str">
            <v>Deflected</v>
          </cell>
          <cell r="N160">
            <v>43344</v>
          </cell>
          <cell r="AA160">
            <v>3200</v>
          </cell>
          <cell r="CC160">
            <v>267900</v>
          </cell>
        </row>
        <row r="161">
          <cell r="B161" t="str">
            <v>Harrington, Robert</v>
          </cell>
          <cell r="C161">
            <v>7407943</v>
          </cell>
          <cell r="D161" t="str">
            <v>WRC</v>
          </cell>
          <cell r="F161" t="str">
            <v>FDC</v>
          </cell>
          <cell r="H161" t="str">
            <v>SDC</v>
          </cell>
          <cell r="M161" t="str">
            <v>Placed</v>
          </cell>
          <cell r="N161">
            <v>43328</v>
          </cell>
          <cell r="AA161">
            <v>5000</v>
          </cell>
          <cell r="CC161">
            <v>123453</v>
          </cell>
        </row>
        <row r="162">
          <cell r="B162" t="str">
            <v>Harris, Georgianne</v>
          </cell>
          <cell r="C162">
            <v>7545965</v>
          </cell>
          <cell r="D162" t="str">
            <v>RCOC</v>
          </cell>
          <cell r="F162" t="str">
            <v>FDC</v>
          </cell>
          <cell r="H162" t="str">
            <v>CMS</v>
          </cell>
          <cell r="M162" t="str">
            <v>Placed</v>
          </cell>
          <cell r="N162">
            <v>43531</v>
          </cell>
          <cell r="AA162">
            <v>4000</v>
          </cell>
          <cell r="CC162">
            <v>112230</v>
          </cell>
        </row>
        <row r="163">
          <cell r="B163" t="str">
            <v>Harvey, Tony</v>
          </cell>
          <cell r="C163">
            <v>7918955</v>
          </cell>
          <cell r="D163" t="str">
            <v>SCLARC</v>
          </cell>
          <cell r="F163" t="str">
            <v>IMD</v>
          </cell>
          <cell r="H163" t="str">
            <v>SDC</v>
          </cell>
          <cell r="M163" t="str">
            <v>Placed</v>
          </cell>
          <cell r="N163">
            <v>43343</v>
          </cell>
          <cell r="AA163">
            <v>3000</v>
          </cell>
          <cell r="CC163">
            <v>179560</v>
          </cell>
        </row>
        <row r="164">
          <cell r="B164" t="str">
            <v>Hatzman, Benjamin</v>
          </cell>
          <cell r="C164">
            <v>7298815</v>
          </cell>
          <cell r="D164" t="str">
            <v>KRC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3200</v>
          </cell>
          <cell r="CC164">
            <v>22445</v>
          </cell>
        </row>
        <row r="165">
          <cell r="B165" t="str">
            <v>Hayes, Rocky</v>
          </cell>
          <cell r="C165">
            <v>6913256</v>
          </cell>
          <cell r="D165" t="str">
            <v>CVRC</v>
          </cell>
          <cell r="F165" t="str">
            <v>PDC</v>
          </cell>
          <cell r="H165" t="str">
            <v>STP</v>
          </cell>
          <cell r="M165" t="str">
            <v>Placed</v>
          </cell>
          <cell r="N165">
            <v>43413</v>
          </cell>
          <cell r="AA165">
            <v>5216</v>
          </cell>
          <cell r="CC165">
            <v>202005</v>
          </cell>
        </row>
        <row r="166">
          <cell r="B166" t="str">
            <v>Hayes, Sonia</v>
          </cell>
          <cell r="C166">
            <v>6752988</v>
          </cell>
          <cell r="D166" t="str">
            <v>CVRC</v>
          </cell>
          <cell r="F166" t="str">
            <v>CS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Hays, Jeffrey</v>
          </cell>
          <cell r="C167">
            <v>6805405</v>
          </cell>
          <cell r="D167" t="str">
            <v>RCOC</v>
          </cell>
          <cell r="F167" t="str">
            <v>FDC</v>
          </cell>
          <cell r="H167" t="str">
            <v>CMS</v>
          </cell>
          <cell r="M167" t="str">
            <v>Placed</v>
          </cell>
          <cell r="N167">
            <v>43570</v>
          </cell>
          <cell r="AA167">
            <v>1500</v>
          </cell>
          <cell r="CC167">
            <v>89500</v>
          </cell>
        </row>
        <row r="168">
          <cell r="B168" t="str">
            <v>Helman, Christine</v>
          </cell>
          <cell r="C168">
            <v>7183213</v>
          </cell>
          <cell r="D168" t="str">
            <v>NBRC</v>
          </cell>
          <cell r="F168" t="str">
            <v>SDC</v>
          </cell>
          <cell r="H168" t="str">
            <v>SDC</v>
          </cell>
          <cell r="M168" t="str">
            <v>Placed</v>
          </cell>
          <cell r="N168">
            <v>43375</v>
          </cell>
          <cell r="AA168">
            <v>3000</v>
          </cell>
          <cell r="CC168">
            <v>224450</v>
          </cell>
        </row>
        <row r="169">
          <cell r="B169" t="str">
            <v>Hennen, Aaron</v>
          </cell>
          <cell r="C169">
            <v>7292236</v>
          </cell>
          <cell r="D169" t="str">
            <v>KRC</v>
          </cell>
          <cell r="F169" t="str">
            <v>PDC</v>
          </cell>
          <cell r="H169" t="str">
            <v>CMS</v>
          </cell>
          <cell r="AA169">
            <v>3200</v>
          </cell>
          <cell r="CC169">
            <v>179560</v>
          </cell>
        </row>
        <row r="170">
          <cell r="B170" t="str">
            <v>Herrera, Edward</v>
          </cell>
          <cell r="C170">
            <v>7406236</v>
          </cell>
          <cell r="D170" t="str">
            <v>WRC</v>
          </cell>
          <cell r="F170" t="str">
            <v>PDC</v>
          </cell>
          <cell r="H170" t="str">
            <v>STP</v>
          </cell>
          <cell r="M170" t="str">
            <v>Placed</v>
          </cell>
          <cell r="N170">
            <v>43495</v>
          </cell>
          <cell r="AA170">
            <v>4500</v>
          </cell>
          <cell r="CC170">
            <v>202005</v>
          </cell>
        </row>
        <row r="171">
          <cell r="B171" t="str">
            <v>Herring, Duane E</v>
          </cell>
          <cell r="C171">
            <v>7545999</v>
          </cell>
          <cell r="D171" t="str">
            <v>SCLARC</v>
          </cell>
          <cell r="F171" t="str">
            <v>CS</v>
          </cell>
          <cell r="H171" t="str">
            <v>STP</v>
          </cell>
          <cell r="M171" t="str">
            <v>Placed</v>
          </cell>
          <cell r="N171">
            <v>43419</v>
          </cell>
          <cell r="AA171">
            <v>3000</v>
          </cell>
          <cell r="CC171">
            <v>179560</v>
          </cell>
        </row>
        <row r="172">
          <cell r="B172" t="str">
            <v>Hicks, Farrell</v>
          </cell>
          <cell r="C172">
            <v>7200526</v>
          </cell>
          <cell r="D172" t="str">
            <v>KRC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3200</v>
          </cell>
          <cell r="CC172">
            <v>202005</v>
          </cell>
        </row>
        <row r="173">
          <cell r="B173" t="str">
            <v>Holloway, Domonic</v>
          </cell>
          <cell r="C173">
            <v>7134393</v>
          </cell>
          <cell r="D173" t="str">
            <v>NBRC</v>
          </cell>
          <cell r="F173" t="str">
            <v>IMD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101007</v>
          </cell>
        </row>
        <row r="174">
          <cell r="B174" t="str">
            <v>Holmgren, Gerald</v>
          </cell>
          <cell r="C174">
            <v>5897244</v>
          </cell>
          <cell r="D174" t="str">
            <v>IRC</v>
          </cell>
          <cell r="F174" t="str">
            <v>PDC</v>
          </cell>
          <cell r="H174" t="str">
            <v>STP</v>
          </cell>
          <cell r="M174" t="str">
            <v>Placed</v>
          </cell>
          <cell r="N174">
            <v>43076</v>
          </cell>
          <cell r="AA174">
            <v>3000</v>
          </cell>
          <cell r="CC174">
            <v>89780</v>
          </cell>
        </row>
        <row r="175">
          <cell r="B175" t="str">
            <v>Honeycutt, Coy</v>
          </cell>
          <cell r="C175">
            <v>7006950</v>
          </cell>
          <cell r="D175" t="str">
            <v>RCRC</v>
          </cell>
          <cell r="F175" t="str">
            <v>PDC</v>
          </cell>
          <cell r="H175" t="str">
            <v>STP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224450</v>
          </cell>
        </row>
        <row r="176">
          <cell r="B176" t="str">
            <v>Houston, Jeffrey</v>
          </cell>
          <cell r="C176">
            <v>6290944</v>
          </cell>
          <cell r="D176" t="str">
            <v>SDRC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136400</v>
          </cell>
        </row>
        <row r="177">
          <cell r="B177" t="str">
            <v>Houston, Robert</v>
          </cell>
          <cell r="C177">
            <v>6806917</v>
          </cell>
          <cell r="D177" t="str">
            <v>SDRC</v>
          </cell>
          <cell r="F177" t="str">
            <v>FDC</v>
          </cell>
          <cell r="H177" t="str">
            <v>CMS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299600</v>
          </cell>
        </row>
        <row r="178">
          <cell r="B178" t="str">
            <v>Huff, Tina</v>
          </cell>
          <cell r="C178">
            <v>7204055</v>
          </cell>
          <cell r="D178" t="str">
            <v>KRC</v>
          </cell>
          <cell r="F178" t="str">
            <v>PDC</v>
          </cell>
          <cell r="H178" t="str">
            <v>CMS</v>
          </cell>
          <cell r="M178" t="str">
            <v>Placed</v>
          </cell>
          <cell r="N178">
            <v>43326</v>
          </cell>
          <cell r="AA178">
            <v>3200</v>
          </cell>
          <cell r="CC178">
            <v>179560</v>
          </cell>
        </row>
        <row r="179">
          <cell r="B179" t="str">
            <v>Hughes, Lucy</v>
          </cell>
          <cell r="C179">
            <v>8029551</v>
          </cell>
          <cell r="D179" t="str">
            <v>RCEB</v>
          </cell>
          <cell r="F179" t="str">
            <v>Community</v>
          </cell>
          <cell r="H179" t="str">
            <v>STP</v>
          </cell>
          <cell r="M179" t="str">
            <v>Deflected</v>
          </cell>
          <cell r="N179">
            <v>43344</v>
          </cell>
          <cell r="AA179">
            <v>1500</v>
          </cell>
          <cell r="CC179">
            <v>179560</v>
          </cell>
        </row>
        <row r="180">
          <cell r="B180" t="str">
            <v>Ibarra, Jesus</v>
          </cell>
          <cell r="C180">
            <v>6053557</v>
          </cell>
          <cell r="D180" t="str">
            <v>FDLRC</v>
          </cell>
          <cell r="F180" t="str">
            <v>IMD</v>
          </cell>
          <cell r="H180" t="str">
            <v>CMS</v>
          </cell>
          <cell r="M180" t="str">
            <v>Placed</v>
          </cell>
          <cell r="N180">
            <v>43320</v>
          </cell>
          <cell r="AA180">
            <v>5216</v>
          </cell>
          <cell r="CC180">
            <v>123453</v>
          </cell>
        </row>
        <row r="181">
          <cell r="B181" t="str">
            <v>Issagholi, Vanik</v>
          </cell>
          <cell r="C181">
            <v>6052850</v>
          </cell>
          <cell r="D181" t="str">
            <v>FDLRC</v>
          </cell>
          <cell r="F181" t="str">
            <v>IMD</v>
          </cell>
          <cell r="H181" t="str">
            <v>CMS</v>
          </cell>
          <cell r="M181" t="str">
            <v>Placed</v>
          </cell>
          <cell r="N181">
            <v>43360</v>
          </cell>
          <cell r="AA181">
            <v>3000</v>
          </cell>
          <cell r="CC181">
            <v>148500</v>
          </cell>
        </row>
        <row r="182">
          <cell r="B182" t="str">
            <v>Jacks, Walter</v>
          </cell>
          <cell r="C182">
            <v>6563332</v>
          </cell>
          <cell r="D182" t="str">
            <v>ACRC</v>
          </cell>
          <cell r="F182" t="str">
            <v>PDC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Jackson, Kevin</v>
          </cell>
          <cell r="C183">
            <v>7571998</v>
          </cell>
          <cell r="D183" t="str">
            <v>HRC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43487</v>
          </cell>
          <cell r="AA183">
            <v>3000</v>
          </cell>
          <cell r="CC183">
            <v>0</v>
          </cell>
        </row>
        <row r="184">
          <cell r="B184" t="str">
            <v>Jackson, Patrick</v>
          </cell>
          <cell r="C184">
            <v>6963009</v>
          </cell>
          <cell r="D184" t="str">
            <v>IRC</v>
          </cell>
          <cell r="F184" t="str">
            <v>PDC</v>
          </cell>
          <cell r="H184" t="str">
            <v>STP</v>
          </cell>
          <cell r="M184" t="str">
            <v>Placed</v>
          </cell>
          <cell r="N184">
            <v>43376</v>
          </cell>
          <cell r="AA184">
            <v>3000</v>
          </cell>
          <cell r="CC184">
            <v>224450</v>
          </cell>
        </row>
        <row r="185">
          <cell r="B185" t="str">
            <v>Jacobs, Dwayne</v>
          </cell>
          <cell r="C185">
            <v>8010009</v>
          </cell>
          <cell r="D185" t="str">
            <v>RCEB</v>
          </cell>
          <cell r="F185" t="str">
            <v>SDC</v>
          </cell>
          <cell r="H185" t="str">
            <v>SDC</v>
          </cell>
          <cell r="M185" t="str">
            <v>Placed</v>
          </cell>
          <cell r="N185">
            <v>43413</v>
          </cell>
          <cell r="AA185">
            <v>4000</v>
          </cell>
          <cell r="CC185">
            <v>202005</v>
          </cell>
        </row>
        <row r="186">
          <cell r="B186" t="str">
            <v>James, Kimberly</v>
          </cell>
          <cell r="C186">
            <v>6598539</v>
          </cell>
          <cell r="D186" t="str">
            <v>SARC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43475</v>
          </cell>
          <cell r="AA186">
            <v>3200</v>
          </cell>
          <cell r="CC186">
            <v>237200</v>
          </cell>
        </row>
        <row r="187">
          <cell r="B187" t="str">
            <v>Jenkins, Monte</v>
          </cell>
          <cell r="C187">
            <v>7891043</v>
          </cell>
          <cell r="D187" t="str">
            <v>NLACRC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AA187">
            <v>3000</v>
          </cell>
          <cell r="CC187">
            <v>132800</v>
          </cell>
        </row>
        <row r="188">
          <cell r="B188" t="str">
            <v>Jones, Craig</v>
          </cell>
          <cell r="C188">
            <v>6703321</v>
          </cell>
          <cell r="D188" t="str">
            <v>CVRC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1500</v>
          </cell>
          <cell r="CC188">
            <v>202005</v>
          </cell>
        </row>
        <row r="189">
          <cell r="B189" t="str">
            <v>Jones, Dejon</v>
          </cell>
          <cell r="C189">
            <v>6943039</v>
          </cell>
          <cell r="D189" t="str">
            <v>SCLARC</v>
          </cell>
          <cell r="F189" t="str">
            <v>PDC</v>
          </cell>
          <cell r="H189" t="str">
            <v>STP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Jones, Duane</v>
          </cell>
          <cell r="C190">
            <v>6713002</v>
          </cell>
          <cell r="D190" t="str">
            <v>CVRC</v>
          </cell>
          <cell r="F190" t="str">
            <v>PDC</v>
          </cell>
          <cell r="H190" t="str">
            <v>CMS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Jones, Matthew</v>
          </cell>
          <cell r="C191">
            <v>7412959</v>
          </cell>
          <cell r="D191" t="str">
            <v>NLACRC</v>
          </cell>
          <cell r="F191" t="str">
            <v>CS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Jones, Torrey</v>
          </cell>
          <cell r="C192">
            <v>7296753</v>
          </cell>
          <cell r="D192" t="str">
            <v>KRC</v>
          </cell>
          <cell r="F192" t="str">
            <v>PDC</v>
          </cell>
          <cell r="H192" t="str">
            <v>CMS</v>
          </cell>
          <cell r="M192" t="str">
            <v>Placed</v>
          </cell>
          <cell r="N192">
            <v>43495</v>
          </cell>
          <cell r="AA192">
            <v>3200</v>
          </cell>
          <cell r="CC192">
            <v>202005</v>
          </cell>
        </row>
        <row r="193">
          <cell r="B193" t="str">
            <v>Juarez, Isaiah</v>
          </cell>
          <cell r="C193">
            <v>7721456</v>
          </cell>
          <cell r="D193" t="str">
            <v>VMRC</v>
          </cell>
          <cell r="F193" t="str">
            <v>PDC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112225</v>
          </cell>
        </row>
        <row r="194">
          <cell r="B194" t="str">
            <v>Juarez, Murphy Castillo</v>
          </cell>
          <cell r="C194">
            <v>6208897</v>
          </cell>
          <cell r="D194" t="str">
            <v>SDRC</v>
          </cell>
          <cell r="F194" t="str">
            <v>PDC</v>
          </cell>
          <cell r="H194" t="str">
            <v>STP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Kalkbrenner, Steven</v>
          </cell>
          <cell r="C195">
            <v>7172063</v>
          </cell>
          <cell r="D195" t="str">
            <v>NBRC</v>
          </cell>
          <cell r="F195" t="str">
            <v>SDC</v>
          </cell>
          <cell r="H195" t="str">
            <v>SDC</v>
          </cell>
          <cell r="M195" t="str">
            <v>Placed</v>
          </cell>
          <cell r="N195">
            <v>43328</v>
          </cell>
          <cell r="AA195">
            <v>5000</v>
          </cell>
          <cell r="CC195">
            <v>246895</v>
          </cell>
        </row>
        <row r="196">
          <cell r="B196" t="str">
            <v>Kanchanavibools, Ann</v>
          </cell>
          <cell r="C196">
            <v>5635248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43563</v>
          </cell>
          <cell r="AA196">
            <v>600</v>
          </cell>
          <cell r="CC196">
            <v>157115</v>
          </cell>
        </row>
        <row r="197">
          <cell r="B197" t="str">
            <v>Kavak, Yasmine</v>
          </cell>
          <cell r="C197">
            <v>5831953</v>
          </cell>
          <cell r="D197" t="str">
            <v>SGPRC</v>
          </cell>
          <cell r="F197" t="str">
            <v>Community</v>
          </cell>
          <cell r="H197" t="str">
            <v>CMS</v>
          </cell>
          <cell r="M197" t="str">
            <v>Deflected</v>
          </cell>
          <cell r="N197">
            <v>43332</v>
          </cell>
          <cell r="AA197">
            <v>5000</v>
          </cell>
          <cell r="CC197">
            <v>188100</v>
          </cell>
        </row>
        <row r="198">
          <cell r="B198" t="str">
            <v>Kelly, Christopher</v>
          </cell>
          <cell r="C198">
            <v>6993158</v>
          </cell>
          <cell r="D198" t="str">
            <v>IRC</v>
          </cell>
          <cell r="F198" t="str">
            <v>PDC</v>
          </cell>
          <cell r="H198" t="str">
            <v>STP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Kendig, William</v>
          </cell>
          <cell r="C199">
            <v>5767876</v>
          </cell>
          <cell r="D199" t="str">
            <v>RCOC</v>
          </cell>
          <cell r="F199" t="str">
            <v>FDC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Kibbe, Sara</v>
          </cell>
          <cell r="C200">
            <v>8011049</v>
          </cell>
          <cell r="D200" t="str">
            <v>RCEB</v>
          </cell>
          <cell r="F200" t="str">
            <v>SDC</v>
          </cell>
          <cell r="H200" t="str">
            <v>SDC</v>
          </cell>
          <cell r="M200" t="str">
            <v>Placed</v>
          </cell>
          <cell r="N200">
            <v>43295</v>
          </cell>
          <cell r="AA200">
            <v>5000</v>
          </cell>
          <cell r="CC200">
            <v>269340</v>
          </cell>
        </row>
        <row r="201">
          <cell r="B201" t="str">
            <v>Kimble, Kevin</v>
          </cell>
          <cell r="C201">
            <v>7601634</v>
          </cell>
          <cell r="D201" t="str">
            <v>TCRC</v>
          </cell>
          <cell r="F201" t="str">
            <v>FDC</v>
          </cell>
          <cell r="H201" t="str">
            <v>CMS</v>
          </cell>
          <cell r="M201" t="str">
            <v>Placed</v>
          </cell>
          <cell r="N201">
            <v>43306</v>
          </cell>
          <cell r="AA201">
            <v>3000</v>
          </cell>
          <cell r="CC201">
            <v>323400</v>
          </cell>
        </row>
        <row r="202">
          <cell r="B202" t="str">
            <v>King, Tony</v>
          </cell>
          <cell r="C202">
            <v>8112988</v>
          </cell>
          <cell r="D202" t="str">
            <v>NLACRC</v>
          </cell>
          <cell r="F202" t="str">
            <v>CS</v>
          </cell>
          <cell r="H202" t="str">
            <v>STP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Korba, Ralph</v>
          </cell>
          <cell r="C203">
            <v>6904882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43334</v>
          </cell>
          <cell r="AA203">
            <v>3200</v>
          </cell>
          <cell r="CC203">
            <v>246895</v>
          </cell>
        </row>
        <row r="204">
          <cell r="B204" t="str">
            <v>Kosman, David</v>
          </cell>
          <cell r="C204">
            <v>6605556</v>
          </cell>
          <cell r="D204" t="str">
            <v>TCRC</v>
          </cell>
          <cell r="F204" t="str">
            <v>PDC</v>
          </cell>
          <cell r="H204" t="str">
            <v>CMS</v>
          </cell>
          <cell r="M204" t="str">
            <v>Placed</v>
          </cell>
          <cell r="N204">
            <v>43306</v>
          </cell>
          <cell r="AA204">
            <v>3000</v>
          </cell>
          <cell r="CC204">
            <v>269340</v>
          </cell>
        </row>
        <row r="205">
          <cell r="B205" t="str">
            <v>Krane, Sharon</v>
          </cell>
          <cell r="C205">
            <v>6215732</v>
          </cell>
          <cell r="D205" t="str">
            <v>SDRC</v>
          </cell>
          <cell r="F205" t="str">
            <v>FDC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4000</v>
          </cell>
          <cell r="CC205">
            <v>78561</v>
          </cell>
        </row>
        <row r="206">
          <cell r="B206" t="str">
            <v>Lachapelle, Paul</v>
          </cell>
          <cell r="C206">
            <v>6607961</v>
          </cell>
          <cell r="D206" t="str">
            <v>TCRC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0</v>
          </cell>
        </row>
        <row r="207">
          <cell r="B207" t="str">
            <v>Landeros, John</v>
          </cell>
          <cell r="C207">
            <v>8012022</v>
          </cell>
          <cell r="D207" t="str">
            <v>RCEB</v>
          </cell>
          <cell r="F207" t="str">
            <v>SDC</v>
          </cell>
          <cell r="H207" t="str">
            <v>SDC</v>
          </cell>
          <cell r="M207" t="str">
            <v>Placed</v>
          </cell>
          <cell r="N207">
            <v>43420</v>
          </cell>
          <cell r="AA207">
            <v>5000</v>
          </cell>
          <cell r="CC207">
            <v>224450</v>
          </cell>
        </row>
        <row r="208">
          <cell r="B208" t="str">
            <v>Le Hoy, John</v>
          </cell>
          <cell r="C208">
            <v>6258330</v>
          </cell>
          <cell r="D208" t="str">
            <v>SDRC</v>
          </cell>
          <cell r="F208" t="str">
            <v>FDC</v>
          </cell>
          <cell r="H208" t="str">
            <v>CMS</v>
          </cell>
          <cell r="M208" t="str">
            <v>Deflected</v>
          </cell>
          <cell r="N208">
            <v>42772</v>
          </cell>
          <cell r="AA208">
            <v>4000</v>
          </cell>
          <cell r="CC208">
            <v>179560</v>
          </cell>
        </row>
        <row r="209">
          <cell r="B209" t="str">
            <v>Lee, Lucien</v>
          </cell>
          <cell r="C209">
            <v>7693207</v>
          </cell>
          <cell r="D209" t="str">
            <v>WRC</v>
          </cell>
          <cell r="F209" t="str">
            <v>IMD</v>
          </cell>
          <cell r="H209" t="str">
            <v>SDC</v>
          </cell>
          <cell r="M209" t="str">
            <v>Placed</v>
          </cell>
          <cell r="N209">
            <v>43309</v>
          </cell>
          <cell r="AA209">
            <v>4000</v>
          </cell>
          <cell r="CC209">
            <v>202005</v>
          </cell>
        </row>
        <row r="210">
          <cell r="B210" t="str">
            <v>Lewis, Shalar</v>
          </cell>
          <cell r="C210">
            <v>7413808</v>
          </cell>
          <cell r="D210" t="str">
            <v>SCLARC</v>
          </cell>
          <cell r="F210" t="str">
            <v>IMD</v>
          </cell>
          <cell r="H210" t="str">
            <v>STP</v>
          </cell>
          <cell r="M210" t="str">
            <v>Placed</v>
          </cell>
          <cell r="N210">
            <v>43329</v>
          </cell>
          <cell r="AA210">
            <v>4000</v>
          </cell>
          <cell r="CC210">
            <v>157115</v>
          </cell>
        </row>
        <row r="211">
          <cell r="B211" t="str">
            <v>Lindsay, Douglas</v>
          </cell>
          <cell r="C211">
            <v>7832975</v>
          </cell>
          <cell r="D211" t="str">
            <v>NLACRC</v>
          </cell>
          <cell r="F211" t="str">
            <v>PDC</v>
          </cell>
          <cell r="H211" t="str">
            <v>SDC</v>
          </cell>
          <cell r="M211" t="str">
            <v>Placed</v>
          </cell>
          <cell r="N211">
            <v>43425</v>
          </cell>
          <cell r="AA211">
            <v>5000</v>
          </cell>
          <cell r="CC211">
            <v>246895</v>
          </cell>
        </row>
        <row r="212">
          <cell r="B212" t="str">
            <v>Lopez, Estrellita</v>
          </cell>
          <cell r="C212">
            <v>6280799</v>
          </cell>
          <cell r="D212" t="str">
            <v>SDRC</v>
          </cell>
          <cell r="F212" t="str">
            <v>FDC</v>
          </cell>
          <cell r="H212" t="str">
            <v>CMS</v>
          </cell>
          <cell r="M212" t="str">
            <v>Placed</v>
          </cell>
          <cell r="N212">
            <v>43251</v>
          </cell>
          <cell r="AA212">
            <v>4000</v>
          </cell>
          <cell r="CC212">
            <v>-14200</v>
          </cell>
        </row>
        <row r="213">
          <cell r="B213" t="str">
            <v>Lopez, Jesus</v>
          </cell>
          <cell r="C213">
            <v>7596344</v>
          </cell>
          <cell r="D213" t="str">
            <v>HRC</v>
          </cell>
          <cell r="F213" t="str">
            <v>PDC</v>
          </cell>
          <cell r="H213" t="str">
            <v>STP</v>
          </cell>
          <cell r="M213" t="str">
            <v>Placed</v>
          </cell>
          <cell r="N213">
            <v>43370</v>
          </cell>
          <cell r="CC213">
            <v>157115</v>
          </cell>
        </row>
        <row r="214">
          <cell r="B214" t="str">
            <v>Loustalot, Kimberly</v>
          </cell>
          <cell r="C214">
            <v>7179048</v>
          </cell>
          <cell r="D214" t="str">
            <v>NBRC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43315</v>
          </cell>
          <cell r="CC214">
            <v>246895</v>
          </cell>
        </row>
        <row r="215">
          <cell r="B215" t="str">
            <v>Lucas, Mary</v>
          </cell>
          <cell r="C215">
            <v>6804268</v>
          </cell>
          <cell r="D215" t="str">
            <v>RCOC</v>
          </cell>
          <cell r="F215" t="str">
            <v>FDC</v>
          </cell>
          <cell r="H215" t="str">
            <v>CMS</v>
          </cell>
          <cell r="M215" t="str">
            <v>Placed</v>
          </cell>
          <cell r="N215">
            <v>42834</v>
          </cell>
          <cell r="AA215">
            <v>5000</v>
          </cell>
          <cell r="CC215">
            <v>202005</v>
          </cell>
        </row>
        <row r="216">
          <cell r="B216" t="str">
            <v>Lucia, Nicollette</v>
          </cell>
          <cell r="C216">
            <v>4960027</v>
          </cell>
          <cell r="D216" t="str">
            <v>NLACRC</v>
          </cell>
          <cell r="F216" t="str">
            <v>IMD</v>
          </cell>
          <cell r="H216" t="str">
            <v>CMS</v>
          </cell>
          <cell r="AA216">
            <v>3000</v>
          </cell>
          <cell r="CC216">
            <v>78561</v>
          </cell>
        </row>
        <row r="217">
          <cell r="B217" t="str">
            <v>Lujan, Jeremey</v>
          </cell>
          <cell r="C217">
            <v>7176336</v>
          </cell>
          <cell r="D217" t="str">
            <v>NBRC</v>
          </cell>
          <cell r="F217" t="str">
            <v>SDC</v>
          </cell>
          <cell r="H217" t="str">
            <v>SDC</v>
          </cell>
          <cell r="M217" t="str">
            <v>Placed</v>
          </cell>
          <cell r="N217">
            <v>43411</v>
          </cell>
          <cell r="AA217">
            <v>5216</v>
          </cell>
          <cell r="CC217">
            <v>202005</v>
          </cell>
        </row>
        <row r="218">
          <cell r="B218" t="str">
            <v>Maniss, Richard</v>
          </cell>
          <cell r="C218">
            <v>5406178</v>
          </cell>
          <cell r="D218" t="str">
            <v>RCOC</v>
          </cell>
          <cell r="F218" t="str">
            <v>FDC</v>
          </cell>
          <cell r="H218" t="str">
            <v>CMS</v>
          </cell>
          <cell r="M218" t="str">
            <v>Placed</v>
          </cell>
          <cell r="N218">
            <v>43419</v>
          </cell>
          <cell r="CC218">
            <v>246895</v>
          </cell>
        </row>
        <row r="219">
          <cell r="B219" t="str">
            <v>Mann, Joy</v>
          </cell>
          <cell r="C219">
            <v>6802765</v>
          </cell>
          <cell r="D219" t="str">
            <v>RCOC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  <cell r="CC219">
            <v>-143200</v>
          </cell>
        </row>
        <row r="220">
          <cell r="B220" t="str">
            <v>Margolin, Robert</v>
          </cell>
          <cell r="C220">
            <v>6564777</v>
          </cell>
          <cell r="D220" t="str">
            <v>GGRC</v>
          </cell>
          <cell r="F220" t="str">
            <v>FDC</v>
          </cell>
          <cell r="H220" t="str">
            <v>CMS</v>
          </cell>
          <cell r="M220" t="str">
            <v>Placed</v>
          </cell>
          <cell r="N220">
            <v>43405</v>
          </cell>
          <cell r="AA220">
            <v>4000</v>
          </cell>
          <cell r="CC220">
            <v>134670</v>
          </cell>
        </row>
        <row r="221">
          <cell r="B221" t="str">
            <v>Markeson, Karen</v>
          </cell>
          <cell r="C221">
            <v>6807153</v>
          </cell>
          <cell r="D221" t="str">
            <v>RCOC</v>
          </cell>
          <cell r="F221" t="str">
            <v>FDC</v>
          </cell>
          <cell r="H221" t="str">
            <v>CMS</v>
          </cell>
          <cell r="M221" t="str">
            <v>Jail</v>
          </cell>
          <cell r="N221">
            <v>43360</v>
          </cell>
          <cell r="CC221">
            <v>179560</v>
          </cell>
        </row>
        <row r="222">
          <cell r="B222" t="str">
            <v>Martens, Paula</v>
          </cell>
          <cell r="C222">
            <v>6603352</v>
          </cell>
          <cell r="D222" t="str">
            <v>TCRC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3000</v>
          </cell>
          <cell r="CC222">
            <v>-143200</v>
          </cell>
        </row>
        <row r="223">
          <cell r="B223" t="str">
            <v>Martin, Ronald</v>
          </cell>
          <cell r="C223">
            <v>7401277</v>
          </cell>
          <cell r="D223" t="str">
            <v>SCLARC</v>
          </cell>
          <cell r="F223" t="str">
            <v>CS</v>
          </cell>
          <cell r="H223" t="str">
            <v>SDC</v>
          </cell>
          <cell r="M223" t="str">
            <v>Deceased</v>
          </cell>
          <cell r="N223">
            <v>43381</v>
          </cell>
          <cell r="AA223">
            <v>5000</v>
          </cell>
          <cell r="CC223">
            <v>269340</v>
          </cell>
        </row>
        <row r="224">
          <cell r="B224" t="str">
            <v>Martin, Steven</v>
          </cell>
          <cell r="C224">
            <v>6145304</v>
          </cell>
          <cell r="D224" t="str">
            <v>GGRC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43306</v>
          </cell>
          <cell r="AA224">
            <v>5000</v>
          </cell>
          <cell r="CC224">
            <v>179560</v>
          </cell>
        </row>
        <row r="225">
          <cell r="B225" t="str">
            <v>Mason, Cecilia</v>
          </cell>
          <cell r="C225">
            <v>8013106</v>
          </cell>
          <cell r="D225" t="str">
            <v>RCEB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43290</v>
          </cell>
          <cell r="CC225">
            <v>269340</v>
          </cell>
        </row>
        <row r="226">
          <cell r="B226" t="str">
            <v>McAllester, Zakiyyah</v>
          </cell>
          <cell r="C226">
            <v>8109258</v>
          </cell>
          <cell r="D226" t="str">
            <v>SGPRC</v>
          </cell>
          <cell r="F226" t="str">
            <v>IMD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Mccain, Brian</v>
          </cell>
          <cell r="C227">
            <v>6900407</v>
          </cell>
          <cell r="D227" t="str">
            <v>KRC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AA227">
            <v>3200</v>
          </cell>
          <cell r="CC227">
            <v>246895</v>
          </cell>
        </row>
        <row r="228">
          <cell r="B228" t="str">
            <v>McCarty, Brenden</v>
          </cell>
          <cell r="C228">
            <v>7724714</v>
          </cell>
          <cell r="D228" t="str">
            <v>VMRC</v>
          </cell>
          <cell r="F228" t="str">
            <v>IMD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78561</v>
          </cell>
        </row>
        <row r="229">
          <cell r="B229" t="str">
            <v>McCaslin, Shelby</v>
          </cell>
          <cell r="C229">
            <v>8118763</v>
          </cell>
          <cell r="D229" t="str">
            <v>NLACRC</v>
          </cell>
          <cell r="F229" t="str">
            <v>IMD</v>
          </cell>
          <cell r="H229" t="str">
            <v>CMS</v>
          </cell>
          <cell r="M229" t="str">
            <v>Placed</v>
          </cell>
          <cell r="N229">
            <v>43472</v>
          </cell>
          <cell r="AA229">
            <v>4000</v>
          </cell>
          <cell r="CC229">
            <v>134670</v>
          </cell>
        </row>
        <row r="230">
          <cell r="B230" t="str">
            <v>McDowell, Kevin</v>
          </cell>
          <cell r="C230">
            <v>7632966</v>
          </cell>
          <cell r="D230" t="str">
            <v>WRC</v>
          </cell>
          <cell r="F230" t="str">
            <v>PDC</v>
          </cell>
          <cell r="H230" t="str">
            <v>SDC</v>
          </cell>
          <cell r="M230" t="str">
            <v>Placed</v>
          </cell>
          <cell r="N230">
            <v>43434</v>
          </cell>
          <cell r="AA230">
            <v>4000</v>
          </cell>
          <cell r="CC230">
            <v>269340</v>
          </cell>
        </row>
        <row r="231">
          <cell r="B231" t="str">
            <v>Mcfan, Charles</v>
          </cell>
          <cell r="C231">
            <v>6402401</v>
          </cell>
          <cell r="D231" t="str">
            <v>CVRC</v>
          </cell>
          <cell r="F231" t="str">
            <v>PDC</v>
          </cell>
          <cell r="H231" t="str">
            <v>CMS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Medellin, Lupe</v>
          </cell>
          <cell r="C232">
            <v>7405896</v>
          </cell>
          <cell r="D232" t="str">
            <v>RCOC</v>
          </cell>
          <cell r="F232" t="str">
            <v>FDC</v>
          </cell>
          <cell r="H232" t="str">
            <v>SDC</v>
          </cell>
          <cell r="M232" t="str">
            <v>Placed</v>
          </cell>
          <cell r="N232">
            <v>43559</v>
          </cell>
          <cell r="AA232">
            <v>5000</v>
          </cell>
          <cell r="CC232">
            <v>246895</v>
          </cell>
        </row>
        <row r="233">
          <cell r="B233" t="str">
            <v>Mejia, Vincent</v>
          </cell>
          <cell r="C233">
            <v>6711241</v>
          </cell>
          <cell r="D233" t="str">
            <v>CVRC</v>
          </cell>
          <cell r="F233" t="str">
            <v>PDC</v>
          </cell>
          <cell r="H233" t="str">
            <v>STP</v>
          </cell>
          <cell r="M233" t="str">
            <v>Placed</v>
          </cell>
          <cell r="N233">
            <v>43396</v>
          </cell>
          <cell r="CC233">
            <v>179560</v>
          </cell>
        </row>
        <row r="234">
          <cell r="B234" t="str">
            <v>Melin, Sharon</v>
          </cell>
          <cell r="C234">
            <v>8013203</v>
          </cell>
          <cell r="D234" t="str">
            <v>RCEB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43420</v>
          </cell>
          <cell r="CC234">
            <v>202005</v>
          </cell>
        </row>
        <row r="235">
          <cell r="B235" t="str">
            <v>Mendez, Jose</v>
          </cell>
          <cell r="C235">
            <v>6575418</v>
          </cell>
          <cell r="D235" t="str">
            <v>VMRC</v>
          </cell>
          <cell r="F235" t="str">
            <v>PDC</v>
          </cell>
          <cell r="H235" t="str">
            <v>STP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Meraz, Anahi</v>
          </cell>
          <cell r="C236">
            <v>8036206</v>
          </cell>
          <cell r="D236" t="str">
            <v>RCEB</v>
          </cell>
          <cell r="F236" t="str">
            <v>Community</v>
          </cell>
          <cell r="H236" t="str">
            <v>CMS</v>
          </cell>
          <cell r="M236" t="str">
            <v>Deflected</v>
          </cell>
          <cell r="N236">
            <v>43378</v>
          </cell>
          <cell r="AA236">
            <v>4500</v>
          </cell>
          <cell r="CC236">
            <v>112225</v>
          </cell>
        </row>
        <row r="237">
          <cell r="B237" t="str">
            <v>Meraz, Inez</v>
          </cell>
          <cell r="C237">
            <v>6726129</v>
          </cell>
          <cell r="D237" t="str">
            <v>CVRC</v>
          </cell>
          <cell r="F237" t="str">
            <v>PDC</v>
          </cell>
          <cell r="H237" t="str">
            <v>STP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Mesa, Alexander</v>
          </cell>
          <cell r="C238">
            <v>5366406</v>
          </cell>
          <cell r="D238" t="str">
            <v>CVRC</v>
          </cell>
          <cell r="F238" t="str">
            <v>PDC</v>
          </cell>
          <cell r="H238" t="str">
            <v>CMS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Mettler, Carsten</v>
          </cell>
          <cell r="C239">
            <v>7199807</v>
          </cell>
          <cell r="D239" t="str">
            <v>RCEB</v>
          </cell>
          <cell r="F239" t="str">
            <v>SDC</v>
          </cell>
          <cell r="H239" t="str">
            <v>SDC</v>
          </cell>
          <cell r="M239" t="str">
            <v>Placed</v>
          </cell>
          <cell r="N239">
            <v>43379</v>
          </cell>
          <cell r="AA239">
            <v>4500</v>
          </cell>
          <cell r="CC239">
            <v>157115</v>
          </cell>
        </row>
        <row r="240">
          <cell r="B240" t="str">
            <v>Miles, Jawuan</v>
          </cell>
          <cell r="C240">
            <v>8088064</v>
          </cell>
          <cell r="D240" t="str">
            <v>VMRC</v>
          </cell>
          <cell r="F240" t="str">
            <v>IMD</v>
          </cell>
          <cell r="H240" t="str">
            <v>SDC</v>
          </cell>
          <cell r="M240" t="str">
            <v>Placed</v>
          </cell>
          <cell r="N240">
            <v>43117</v>
          </cell>
          <cell r="AA240">
            <v>5216</v>
          </cell>
          <cell r="CC240">
            <v>134670</v>
          </cell>
        </row>
        <row r="241">
          <cell r="B241" t="str">
            <v>Miller, James</v>
          </cell>
          <cell r="C241">
            <v>6603361</v>
          </cell>
          <cell r="D241" t="str">
            <v>CVRC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43402</v>
          </cell>
          <cell r="CC241">
            <v>202005</v>
          </cell>
        </row>
        <row r="242">
          <cell r="B242" t="str">
            <v>Minton, Jennifer</v>
          </cell>
          <cell r="C242">
            <v>6608196</v>
          </cell>
          <cell r="D242" t="str">
            <v>TCRC</v>
          </cell>
          <cell r="F242" t="str">
            <v>PDC</v>
          </cell>
          <cell r="H242" t="str">
            <v>CMS</v>
          </cell>
          <cell r="M242" t="str">
            <v>Placed</v>
          </cell>
          <cell r="N242">
            <v>43371</v>
          </cell>
          <cell r="AA242">
            <v>3000</v>
          </cell>
          <cell r="CC242">
            <v>-3000</v>
          </cell>
        </row>
        <row r="243">
          <cell r="B243" t="str">
            <v>Mitropoulos, Peter</v>
          </cell>
          <cell r="C243">
            <v>5815972</v>
          </cell>
          <cell r="D243" t="str">
            <v>FDLRC</v>
          </cell>
          <cell r="F243" t="str">
            <v>FDC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5216</v>
          </cell>
          <cell r="CC243">
            <v>202005</v>
          </cell>
        </row>
        <row r="244">
          <cell r="B244" t="str">
            <v>Mooney, Steven</v>
          </cell>
          <cell r="C244">
            <v>7092383</v>
          </cell>
          <cell r="D244" t="str">
            <v>RCRC</v>
          </cell>
          <cell r="F244" t="str">
            <v>IMD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67338</v>
          </cell>
        </row>
        <row r="245">
          <cell r="B245" t="str">
            <v>Moore, Anthony</v>
          </cell>
          <cell r="C245">
            <v>7698407</v>
          </cell>
          <cell r="D245" t="str">
            <v>WRC</v>
          </cell>
          <cell r="F245" t="str">
            <v>PDC</v>
          </cell>
          <cell r="H245" t="str">
            <v>SDC</v>
          </cell>
          <cell r="M245" t="str">
            <v>Placed</v>
          </cell>
          <cell r="N245">
            <v>43432</v>
          </cell>
          <cell r="AA245">
            <v>4000</v>
          </cell>
          <cell r="CC245">
            <v>246895</v>
          </cell>
        </row>
        <row r="246">
          <cell r="B246" t="str">
            <v>Moore, Bernard</v>
          </cell>
          <cell r="C246">
            <v>7434950</v>
          </cell>
          <cell r="D246" t="str">
            <v>SCLARC</v>
          </cell>
          <cell r="F246" t="str">
            <v>IMD</v>
          </cell>
          <cell r="H246" t="str">
            <v>CMS</v>
          </cell>
          <cell r="M246" t="str">
            <v>Placed</v>
          </cell>
          <cell r="N246">
            <v>43419</v>
          </cell>
          <cell r="AA246">
            <v>4500</v>
          </cell>
          <cell r="CC246">
            <v>224450</v>
          </cell>
        </row>
        <row r="247">
          <cell r="B247" t="str">
            <v>Morales, Miriam</v>
          </cell>
          <cell r="C247">
            <v>7315738</v>
          </cell>
          <cell r="D247" t="str">
            <v>ELARC</v>
          </cell>
          <cell r="F247" t="str">
            <v>CS</v>
          </cell>
          <cell r="H247" t="str">
            <v>CMS</v>
          </cell>
          <cell r="M247" t="str">
            <v>Placed</v>
          </cell>
          <cell r="N247">
            <v>43397</v>
          </cell>
          <cell r="AA247">
            <v>4500</v>
          </cell>
          <cell r="CC247">
            <v>179560</v>
          </cell>
        </row>
        <row r="248">
          <cell r="B248" t="str">
            <v>Morrow, Judy</v>
          </cell>
          <cell r="C248">
            <v>6221259</v>
          </cell>
          <cell r="D248" t="str">
            <v>SDRC</v>
          </cell>
          <cell r="F248" t="str">
            <v>FDC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4000</v>
          </cell>
          <cell r="CC248">
            <v>116400</v>
          </cell>
        </row>
        <row r="249">
          <cell r="B249" t="str">
            <v>Mosley, Calvine</v>
          </cell>
          <cell r="C249">
            <v>6043485</v>
          </cell>
          <cell r="D249" t="str">
            <v>FDLRC</v>
          </cell>
          <cell r="F249" t="str">
            <v>PDC</v>
          </cell>
          <cell r="H249" t="str">
            <v>STP</v>
          </cell>
          <cell r="M249" t="str">
            <v>Jail</v>
          </cell>
          <cell r="N249">
            <v>43360</v>
          </cell>
          <cell r="AA249">
            <v>3200</v>
          </cell>
          <cell r="CC249">
            <v>179560</v>
          </cell>
        </row>
        <row r="250">
          <cell r="B250" t="str">
            <v>Mosley, Laura</v>
          </cell>
          <cell r="C250">
            <v>6462170</v>
          </cell>
          <cell r="D250" t="str">
            <v>ACRC</v>
          </cell>
          <cell r="F250" t="str">
            <v>PDC</v>
          </cell>
          <cell r="H250" t="str">
            <v>STP</v>
          </cell>
          <cell r="M250" t="str">
            <v>Placed</v>
          </cell>
          <cell r="N250">
            <v>43392</v>
          </cell>
          <cell r="AA250">
            <v>5000</v>
          </cell>
          <cell r="CC250">
            <v>202005</v>
          </cell>
        </row>
        <row r="251">
          <cell r="B251" t="str">
            <v>Moulton, Sean</v>
          </cell>
          <cell r="C251">
            <v>8013388</v>
          </cell>
          <cell r="D251" t="str">
            <v>NBRC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43306</v>
          </cell>
          <cell r="AA251">
            <v>4000</v>
          </cell>
          <cell r="CC251">
            <v>269340</v>
          </cell>
        </row>
        <row r="252">
          <cell r="B252" t="str">
            <v>Mumolo, Stella</v>
          </cell>
          <cell r="C252">
            <v>7403986</v>
          </cell>
          <cell r="D252" t="str">
            <v>RCOC</v>
          </cell>
          <cell r="F252" t="str">
            <v>FDC</v>
          </cell>
          <cell r="H252" t="str">
            <v>CMS</v>
          </cell>
          <cell r="M252" t="str">
            <v>Placed</v>
          </cell>
          <cell r="N252">
            <v>43360</v>
          </cell>
          <cell r="AA252">
            <v>5000</v>
          </cell>
          <cell r="CC252">
            <v>224450</v>
          </cell>
        </row>
        <row r="253">
          <cell r="B253" t="str">
            <v>Munoz, Mario</v>
          </cell>
          <cell r="C253">
            <v>7557573</v>
          </cell>
          <cell r="D253" t="str">
            <v>HRC</v>
          </cell>
          <cell r="F253" t="str">
            <v>PDC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Nelson Jr, Ralph John Rober</v>
          </cell>
          <cell r="C254">
            <v>7176200</v>
          </cell>
          <cell r="D254" t="str">
            <v>NBRC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Nelson, Karin</v>
          </cell>
          <cell r="C255">
            <v>6606874</v>
          </cell>
          <cell r="D255" t="str">
            <v>TCRC</v>
          </cell>
          <cell r="F255" t="str">
            <v>PDC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3000</v>
          </cell>
          <cell r="CC255">
            <v>200500</v>
          </cell>
        </row>
        <row r="256">
          <cell r="B256" t="str">
            <v>Neuwald, Gregory</v>
          </cell>
          <cell r="C256">
            <v>6565147</v>
          </cell>
          <cell r="D256" t="str">
            <v>NBRC</v>
          </cell>
          <cell r="F256" t="str">
            <v>PDC</v>
          </cell>
          <cell r="H256" t="str">
            <v>CMS</v>
          </cell>
          <cell r="M256" t="str">
            <v>Placed</v>
          </cell>
          <cell r="N256">
            <v>43329</v>
          </cell>
          <cell r="AA256">
            <v>5000</v>
          </cell>
          <cell r="CC256">
            <v>246895</v>
          </cell>
        </row>
        <row r="257">
          <cell r="B257" t="str">
            <v>Newman, Donald</v>
          </cell>
          <cell r="C257">
            <v>6565188</v>
          </cell>
          <cell r="D257" t="str">
            <v>CVRC</v>
          </cell>
          <cell r="F257" t="str">
            <v>PDC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Nielson, Kirk</v>
          </cell>
          <cell r="C258">
            <v>6706503</v>
          </cell>
          <cell r="D258" t="str">
            <v>ACRC</v>
          </cell>
          <cell r="F258" t="str">
            <v>PDC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Nilsson, Mark</v>
          </cell>
          <cell r="C259">
            <v>7178102</v>
          </cell>
          <cell r="D259" t="str">
            <v>NBRC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43311</v>
          </cell>
          <cell r="AA259">
            <v>4000</v>
          </cell>
          <cell r="CC259">
            <v>269340</v>
          </cell>
        </row>
        <row r="260">
          <cell r="B260" t="str">
            <v>Norris, Marcus</v>
          </cell>
          <cell r="C260">
            <v>7953497</v>
          </cell>
          <cell r="D260" t="str">
            <v>SGPRC</v>
          </cell>
          <cell r="F260" t="str">
            <v>IMD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Norwood, Jason</v>
          </cell>
          <cell r="C261">
            <v>6801167</v>
          </cell>
          <cell r="D261" t="str">
            <v>RCOC</v>
          </cell>
          <cell r="F261" t="str">
            <v>FDC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78561</v>
          </cell>
        </row>
        <row r="262">
          <cell r="B262" t="str">
            <v>Novotny, Susan</v>
          </cell>
          <cell r="C262">
            <v>7121007</v>
          </cell>
          <cell r="D262" t="str">
            <v>NBRC</v>
          </cell>
          <cell r="F262" t="str">
            <v>SDC</v>
          </cell>
          <cell r="H262" t="str">
            <v>SDC</v>
          </cell>
          <cell r="M262" t="str">
            <v>Placed</v>
          </cell>
          <cell r="N262">
            <v>43326</v>
          </cell>
          <cell r="AA262">
            <v>5000</v>
          </cell>
          <cell r="CC262">
            <v>246895</v>
          </cell>
        </row>
        <row r="263">
          <cell r="B263" t="str">
            <v>Ofili, Elina</v>
          </cell>
          <cell r="C263">
            <v>6096984</v>
          </cell>
          <cell r="D263" t="str">
            <v>FDLRC</v>
          </cell>
          <cell r="F263" t="str">
            <v>IMD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O'Neill, Michael</v>
          </cell>
          <cell r="C264">
            <v>6476146</v>
          </cell>
          <cell r="D264" t="str">
            <v>ACRC</v>
          </cell>
          <cell r="F264" t="str">
            <v>IMD</v>
          </cell>
          <cell r="H264" t="str">
            <v>SDC</v>
          </cell>
          <cell r="M264" t="str">
            <v>Placed</v>
          </cell>
          <cell r="N264">
            <v>43396</v>
          </cell>
          <cell r="CC264">
            <v>11223</v>
          </cell>
        </row>
        <row r="265">
          <cell r="B265" t="str">
            <v>Orsi, Daniel</v>
          </cell>
          <cell r="C265">
            <v>8015044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43300</v>
          </cell>
          <cell r="CC265">
            <v>269340</v>
          </cell>
        </row>
        <row r="266">
          <cell r="B266" t="str">
            <v>Ortega, Raquel</v>
          </cell>
          <cell r="C266">
            <v>7404213</v>
          </cell>
          <cell r="D266" t="str">
            <v>RCOC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5000</v>
          </cell>
          <cell r="CC266">
            <v>26000</v>
          </cell>
        </row>
        <row r="267">
          <cell r="B267" t="str">
            <v>Ortiz, Evelyn</v>
          </cell>
          <cell r="C267">
            <v>7600574</v>
          </cell>
          <cell r="D267" t="str">
            <v>WRC</v>
          </cell>
          <cell r="F267" t="str">
            <v>FDC</v>
          </cell>
          <cell r="H267" t="str">
            <v>CMS</v>
          </cell>
          <cell r="M267" t="str">
            <v>Placed</v>
          </cell>
          <cell r="N267">
            <v>43507</v>
          </cell>
          <cell r="AA267">
            <v>4500</v>
          </cell>
          <cell r="CC267">
            <v>1385800</v>
          </cell>
        </row>
        <row r="268">
          <cell r="B268" t="str">
            <v>Ostil, Brandon</v>
          </cell>
          <cell r="C268">
            <v>5039718</v>
          </cell>
          <cell r="D268" t="str">
            <v>RCEB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Paris, Rene</v>
          </cell>
          <cell r="C269">
            <v>7412388</v>
          </cell>
          <cell r="D269" t="str">
            <v>RCOC</v>
          </cell>
          <cell r="F269" t="str">
            <v>FDC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Parker, Robert</v>
          </cell>
          <cell r="C270">
            <v>6715892</v>
          </cell>
          <cell r="D270" t="str">
            <v>CVRC</v>
          </cell>
          <cell r="F270" t="str">
            <v>PDC</v>
          </cell>
          <cell r="H270" t="str">
            <v>STP</v>
          </cell>
          <cell r="M270" t="str">
            <v>Placed</v>
          </cell>
          <cell r="N270">
            <v>43292</v>
          </cell>
          <cell r="CC270">
            <v>157115</v>
          </cell>
        </row>
        <row r="271">
          <cell r="B271" t="str">
            <v>Patterson, Channing</v>
          </cell>
          <cell r="C271">
            <v>6807906</v>
          </cell>
          <cell r="D271" t="str">
            <v>RCOC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43577</v>
          </cell>
          <cell r="AA271">
            <v>4000</v>
          </cell>
          <cell r="CC271">
            <v>157115</v>
          </cell>
        </row>
        <row r="272">
          <cell r="B272" t="str">
            <v>Patterson, Derek</v>
          </cell>
          <cell r="C272">
            <v>7910551</v>
          </cell>
          <cell r="D272" t="str">
            <v>KRC</v>
          </cell>
          <cell r="F272" t="str">
            <v>PDC</v>
          </cell>
          <cell r="H272" t="str">
            <v>STP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112225</v>
          </cell>
        </row>
        <row r="273">
          <cell r="B273" t="str">
            <v>Pease, Jason</v>
          </cell>
          <cell r="C273">
            <v>8016226</v>
          </cell>
          <cell r="D273" t="str">
            <v>NBRC</v>
          </cell>
          <cell r="F273" t="str">
            <v>SDC</v>
          </cell>
          <cell r="H273" t="str">
            <v>SDC</v>
          </cell>
          <cell r="M273" t="str">
            <v>Placed</v>
          </cell>
          <cell r="N273">
            <v>43371</v>
          </cell>
          <cell r="AA273">
            <v>5869</v>
          </cell>
          <cell r="CC273">
            <v>224450</v>
          </cell>
        </row>
        <row r="274">
          <cell r="B274" t="str">
            <v>Peelman, Garrett</v>
          </cell>
          <cell r="C274">
            <v>6720743</v>
          </cell>
          <cell r="D274" t="str">
            <v>CVRC</v>
          </cell>
          <cell r="F274" t="str">
            <v>PDC</v>
          </cell>
          <cell r="H274" t="str">
            <v>CMS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Penn, Martin</v>
          </cell>
          <cell r="C275">
            <v>5842893</v>
          </cell>
          <cell r="D275" t="str">
            <v>IRC</v>
          </cell>
          <cell r="F275" t="str">
            <v>CS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3000</v>
          </cell>
          <cell r="CC275">
            <v>89780</v>
          </cell>
        </row>
        <row r="276">
          <cell r="B276" t="str">
            <v>Perez, Susan</v>
          </cell>
          <cell r="C276">
            <v>6146005</v>
          </cell>
          <cell r="D276" t="str">
            <v>NBRC</v>
          </cell>
          <cell r="F276" t="str">
            <v>SDC</v>
          </cell>
          <cell r="H276" t="str">
            <v>SDC</v>
          </cell>
          <cell r="M276" t="str">
            <v>Placed</v>
          </cell>
          <cell r="N276">
            <v>43332</v>
          </cell>
          <cell r="AA276">
            <v>3200</v>
          </cell>
          <cell r="CC276">
            <v>246895</v>
          </cell>
        </row>
        <row r="277">
          <cell r="B277" t="str">
            <v>Peterson, Barry</v>
          </cell>
          <cell r="C277">
            <v>6808912</v>
          </cell>
          <cell r="D277" t="str">
            <v>RCOC</v>
          </cell>
          <cell r="F277" t="str">
            <v>FDC</v>
          </cell>
          <cell r="H277" t="str">
            <v>CMS</v>
          </cell>
          <cell r="M277" t="str">
            <v>Placed</v>
          </cell>
          <cell r="N277">
            <v>43480</v>
          </cell>
          <cell r="AA277">
            <v>3000</v>
          </cell>
          <cell r="CC277">
            <v>179100</v>
          </cell>
        </row>
        <row r="278">
          <cell r="B278" t="str">
            <v>Pierce Jr, Glenwood</v>
          </cell>
          <cell r="C278">
            <v>6145833</v>
          </cell>
          <cell r="D278" t="str">
            <v>GGRC</v>
          </cell>
          <cell r="F278" t="str">
            <v>SDC</v>
          </cell>
          <cell r="H278" t="str">
            <v>SDC</v>
          </cell>
          <cell r="M278" t="str">
            <v>Placed</v>
          </cell>
          <cell r="N278">
            <v>43397</v>
          </cell>
          <cell r="AA278">
            <v>5000</v>
          </cell>
          <cell r="CC278">
            <v>179560</v>
          </cell>
        </row>
        <row r="279">
          <cell r="B279" t="str">
            <v>Poncetta, Russell</v>
          </cell>
          <cell r="C279">
            <v>6145965</v>
          </cell>
          <cell r="D279" t="str">
            <v>GGRC</v>
          </cell>
          <cell r="F279" t="str">
            <v>CS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Potter, Diane</v>
          </cell>
          <cell r="C280">
            <v>7931184</v>
          </cell>
          <cell r="D280" t="str">
            <v>RCOC</v>
          </cell>
          <cell r="F280" t="str">
            <v>FDC</v>
          </cell>
          <cell r="H280" t="str">
            <v>CMS</v>
          </cell>
          <cell r="M280" t="str">
            <v>Placed</v>
          </cell>
          <cell r="N280">
            <v>43451</v>
          </cell>
          <cell r="AA280">
            <v>5000</v>
          </cell>
          <cell r="CC280">
            <v>179560</v>
          </cell>
        </row>
        <row r="281">
          <cell r="B281" t="str">
            <v>Preston, Donna</v>
          </cell>
          <cell r="C281">
            <v>6801556</v>
          </cell>
          <cell r="D281" t="str">
            <v>RCOC</v>
          </cell>
          <cell r="F281" t="str">
            <v>FDC</v>
          </cell>
          <cell r="H281" t="str">
            <v>CMS</v>
          </cell>
          <cell r="M281" t="str">
            <v>Placed</v>
          </cell>
          <cell r="N281">
            <v>43360</v>
          </cell>
          <cell r="AA281">
            <v>4000</v>
          </cell>
          <cell r="CC281">
            <v>224450</v>
          </cell>
        </row>
        <row r="282">
          <cell r="B282" t="str">
            <v>Preston, Matthew</v>
          </cell>
          <cell r="C282">
            <v>6804958</v>
          </cell>
          <cell r="D282" t="str">
            <v>RCOC</v>
          </cell>
          <cell r="F282" t="str">
            <v>FDC</v>
          </cell>
          <cell r="H282" t="str">
            <v>SDC</v>
          </cell>
          <cell r="M282" t="str">
            <v>Placed</v>
          </cell>
          <cell r="N282">
            <v>43517</v>
          </cell>
          <cell r="AA282">
            <v>5869</v>
          </cell>
          <cell r="CC282">
            <v>179560</v>
          </cell>
        </row>
        <row r="283">
          <cell r="B283" t="str">
            <v>Price, Joseph</v>
          </cell>
          <cell r="C283">
            <v>6145866</v>
          </cell>
          <cell r="D283" t="str">
            <v>NBRC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43374</v>
          </cell>
          <cell r="AA283">
            <v>5869</v>
          </cell>
          <cell r="CC283">
            <v>224450</v>
          </cell>
        </row>
        <row r="284">
          <cell r="B284" t="str">
            <v>Prutch, Cody</v>
          </cell>
          <cell r="C284">
            <v>4815668</v>
          </cell>
          <cell r="D284" t="str">
            <v>IRC</v>
          </cell>
          <cell r="F284" t="str">
            <v>CS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3000</v>
          </cell>
          <cell r="CC284">
            <v>89780</v>
          </cell>
        </row>
        <row r="285">
          <cell r="B285" t="str">
            <v>Reese, John</v>
          </cell>
          <cell r="C285">
            <v>7201180</v>
          </cell>
          <cell r="D285" t="str">
            <v>CVRC</v>
          </cell>
          <cell r="F285" t="str">
            <v>PDC</v>
          </cell>
          <cell r="H285" t="str">
            <v>STP</v>
          </cell>
          <cell r="M285" t="str">
            <v>Deceased</v>
          </cell>
          <cell r="N285">
            <v>43024</v>
          </cell>
          <cell r="CC285">
            <v>157115</v>
          </cell>
        </row>
        <row r="286">
          <cell r="B286" t="str">
            <v>Reuillard, Richard</v>
          </cell>
          <cell r="C286">
            <v>5704366</v>
          </cell>
          <cell r="D286" t="str">
            <v>RCOC</v>
          </cell>
          <cell r="F286" t="str">
            <v>FDC</v>
          </cell>
          <cell r="H286" t="str">
            <v>SDC</v>
          </cell>
          <cell r="M286" t="str">
            <v>Placed</v>
          </cell>
          <cell r="N286">
            <v>43570</v>
          </cell>
          <cell r="CC286">
            <v>120800</v>
          </cell>
        </row>
        <row r="287">
          <cell r="B287" t="str">
            <v>Rhodes, Wayne</v>
          </cell>
          <cell r="C287">
            <v>6995581</v>
          </cell>
          <cell r="D287" t="str">
            <v>SCLARC</v>
          </cell>
          <cell r="F287" t="str">
            <v>PDC</v>
          </cell>
          <cell r="H287" t="str">
            <v>STP</v>
          </cell>
          <cell r="M287" t="str">
            <v>Placed</v>
          </cell>
          <cell r="N287">
            <v>43348</v>
          </cell>
          <cell r="AA287">
            <v>5000</v>
          </cell>
          <cell r="CC287">
            <v>179560</v>
          </cell>
        </row>
        <row r="288">
          <cell r="B288" t="str">
            <v>Ridout, Philip</v>
          </cell>
          <cell r="C288">
            <v>6806993</v>
          </cell>
          <cell r="D288" t="str">
            <v>RCOC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Riem, Kathryn</v>
          </cell>
          <cell r="C289">
            <v>6801962</v>
          </cell>
          <cell r="D289" t="str">
            <v>RCOC</v>
          </cell>
          <cell r="F289" t="str">
            <v>FDC</v>
          </cell>
          <cell r="H289" t="str">
            <v>CMS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Rivera, Daniel</v>
          </cell>
          <cell r="C290">
            <v>6940150</v>
          </cell>
          <cell r="D290" t="str">
            <v>ELARC</v>
          </cell>
          <cell r="F290" t="str">
            <v>IMD</v>
          </cell>
          <cell r="H290" t="str">
            <v>STP</v>
          </cell>
          <cell r="M290" t="str">
            <v>Placed</v>
          </cell>
          <cell r="N290">
            <v>43357</v>
          </cell>
          <cell r="AA290">
            <v>4000</v>
          </cell>
          <cell r="CC290">
            <v>202005</v>
          </cell>
        </row>
        <row r="291">
          <cell r="B291" t="str">
            <v>Roades, Daryl</v>
          </cell>
          <cell r="C291">
            <v>6268337</v>
          </cell>
          <cell r="D291" t="str">
            <v>SDRC</v>
          </cell>
          <cell r="F291" t="str">
            <v>FDC</v>
          </cell>
          <cell r="H291" t="str">
            <v>CMS</v>
          </cell>
          <cell r="M291" t="str">
            <v>Placed</v>
          </cell>
          <cell r="N291">
            <v>43307</v>
          </cell>
          <cell r="AA291">
            <v>4000</v>
          </cell>
          <cell r="CC291">
            <v>269340</v>
          </cell>
        </row>
        <row r="292">
          <cell r="B292" t="str">
            <v>Roberts, Elmira</v>
          </cell>
          <cell r="C292">
            <v>7895774</v>
          </cell>
          <cell r="D292" t="str">
            <v>NLACRC</v>
          </cell>
          <cell r="F292" t="str">
            <v>IMD</v>
          </cell>
          <cell r="H292" t="str">
            <v>SDC</v>
          </cell>
          <cell r="M292" t="str">
            <v>Placed</v>
          </cell>
          <cell r="N292">
            <v>43417</v>
          </cell>
          <cell r="AA292">
            <v>5000</v>
          </cell>
          <cell r="CC292">
            <v>78561</v>
          </cell>
        </row>
        <row r="293">
          <cell r="B293" t="str">
            <v>Robertson, Randolph</v>
          </cell>
          <cell r="C293">
            <v>7404178</v>
          </cell>
          <cell r="D293" t="str">
            <v>SCLARC</v>
          </cell>
          <cell r="F293" t="str">
            <v>PDC</v>
          </cell>
          <cell r="H293" t="str">
            <v>CMS</v>
          </cell>
          <cell r="M293" t="str">
            <v>Placed</v>
          </cell>
          <cell r="N293">
            <v>43390</v>
          </cell>
          <cell r="AA293">
            <v>5000</v>
          </cell>
          <cell r="CC293">
            <v>134670</v>
          </cell>
        </row>
        <row r="294">
          <cell r="B294" t="str">
            <v>Robinson, George</v>
          </cell>
          <cell r="C294">
            <v>8018149</v>
          </cell>
          <cell r="D294" t="str">
            <v>RCEB</v>
          </cell>
          <cell r="F294" t="str">
            <v>SDC</v>
          </cell>
          <cell r="H294" t="str">
            <v>SDC</v>
          </cell>
          <cell r="M294" t="str">
            <v>Placed</v>
          </cell>
          <cell r="N294">
            <v>43398</v>
          </cell>
          <cell r="CC294">
            <v>224450</v>
          </cell>
        </row>
        <row r="295">
          <cell r="B295" t="str">
            <v>Rodgers, Lorelei</v>
          </cell>
          <cell r="C295">
            <v>7203146</v>
          </cell>
          <cell r="D295" t="str">
            <v>KRC</v>
          </cell>
          <cell r="F295" t="str">
            <v>Community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11223</v>
          </cell>
        </row>
        <row r="296">
          <cell r="B296" t="str">
            <v>Rodin, Erika</v>
          </cell>
          <cell r="C296">
            <v>7872287</v>
          </cell>
          <cell r="D296" t="str">
            <v>NLACRC</v>
          </cell>
          <cell r="F296" t="str">
            <v>OOS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78561</v>
          </cell>
        </row>
        <row r="297">
          <cell r="B297" t="str">
            <v>Rogers, Tammie</v>
          </cell>
          <cell r="C297">
            <v>7180225</v>
          </cell>
          <cell r="D297" t="str">
            <v>NBRC</v>
          </cell>
          <cell r="F297" t="str">
            <v>SDC</v>
          </cell>
          <cell r="H297" t="str">
            <v>SDC</v>
          </cell>
          <cell r="M297" t="str">
            <v>Placed</v>
          </cell>
          <cell r="N297">
            <v>43391</v>
          </cell>
          <cell r="AA297">
            <v>4500</v>
          </cell>
          <cell r="CC297">
            <v>202005</v>
          </cell>
        </row>
        <row r="298">
          <cell r="B298" t="str">
            <v>Romero, Margaret</v>
          </cell>
          <cell r="C298">
            <v>6130702</v>
          </cell>
          <cell r="D298" t="str">
            <v>GGRC</v>
          </cell>
          <cell r="F298" t="str">
            <v>FDC</v>
          </cell>
          <cell r="H298" t="str">
            <v>CMS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Ross, Mathew</v>
          </cell>
          <cell r="C299">
            <v>7933010</v>
          </cell>
          <cell r="D299" t="str">
            <v>SGPRC</v>
          </cell>
          <cell r="F299" t="str">
            <v>IMD</v>
          </cell>
          <cell r="H299" t="str">
            <v>SDC</v>
          </cell>
          <cell r="M299" t="str">
            <v>Placed</v>
          </cell>
          <cell r="N299">
            <v>43298</v>
          </cell>
          <cell r="AA299">
            <v>5000</v>
          </cell>
          <cell r="CC299">
            <v>134676</v>
          </cell>
        </row>
        <row r="300">
          <cell r="B300" t="str">
            <v>Roulet, Larry</v>
          </cell>
          <cell r="C300">
            <v>7925870</v>
          </cell>
          <cell r="D300" t="str">
            <v>SGPRC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43348</v>
          </cell>
          <cell r="AA300">
            <v>5543</v>
          </cell>
          <cell r="CC300">
            <v>224450</v>
          </cell>
        </row>
        <row r="301">
          <cell r="B301" t="str">
            <v>Rounsaville, Gina</v>
          </cell>
          <cell r="C301">
            <v>8018372</v>
          </cell>
          <cell r="D301" t="str">
            <v>RCEB</v>
          </cell>
          <cell r="F301" t="str">
            <v>PDC</v>
          </cell>
          <cell r="H301" t="str">
            <v>CMS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Rued, Michael</v>
          </cell>
          <cell r="C302">
            <v>7178125</v>
          </cell>
          <cell r="D302" t="str">
            <v>NBRC</v>
          </cell>
          <cell r="F302" t="str">
            <v>SDC</v>
          </cell>
          <cell r="H302" t="str">
            <v>SDC</v>
          </cell>
          <cell r="M302" t="str">
            <v>Placed</v>
          </cell>
          <cell r="N302">
            <v>43292</v>
          </cell>
          <cell r="AA302">
            <v>4000</v>
          </cell>
          <cell r="CC302">
            <v>269340</v>
          </cell>
        </row>
        <row r="303">
          <cell r="B303" t="str">
            <v>Rushton, Brandon</v>
          </cell>
          <cell r="C303">
            <v>6283075</v>
          </cell>
          <cell r="D303" t="str">
            <v>SDRC</v>
          </cell>
          <cell r="F303" t="str">
            <v>FDC</v>
          </cell>
          <cell r="H303" t="str">
            <v>CMS</v>
          </cell>
          <cell r="M303" t="str">
            <v>Placed</v>
          </cell>
          <cell r="N303">
            <v>43318</v>
          </cell>
          <cell r="AA303">
            <v>4000</v>
          </cell>
          <cell r="CC303">
            <v>325200</v>
          </cell>
        </row>
        <row r="304">
          <cell r="B304" t="str">
            <v>Russell, Jack</v>
          </cell>
          <cell r="C304">
            <v>6703815</v>
          </cell>
          <cell r="D304" t="str">
            <v>CVRC</v>
          </cell>
          <cell r="F304" t="str">
            <v>PDC</v>
          </cell>
          <cell r="H304" t="str">
            <v>CMS</v>
          </cell>
          <cell r="M304" t="str">
            <v>Placed</v>
          </cell>
          <cell r="N304">
            <v>43510</v>
          </cell>
          <cell r="AA304">
            <v>4000</v>
          </cell>
          <cell r="CC304">
            <v>157115</v>
          </cell>
        </row>
        <row r="305">
          <cell r="B305" t="str">
            <v>Saleh, Myrna</v>
          </cell>
          <cell r="C305">
            <v>6566699</v>
          </cell>
          <cell r="D305" t="str">
            <v>ACRC</v>
          </cell>
          <cell r="F305" t="str">
            <v>PDC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Samuelson, Richard</v>
          </cell>
          <cell r="C306">
            <v>6706685</v>
          </cell>
          <cell r="D306" t="str">
            <v>ACRC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  <cell r="CC306">
            <v>25900</v>
          </cell>
        </row>
        <row r="307">
          <cell r="B307" t="str">
            <v>San Nicholas, Michael</v>
          </cell>
          <cell r="C307">
            <v>7999752</v>
          </cell>
          <cell r="D307" t="str">
            <v>SGPRC</v>
          </cell>
          <cell r="F307" t="str">
            <v>IMD</v>
          </cell>
          <cell r="H307" t="str">
            <v>CMS</v>
          </cell>
          <cell r="M307" t="str">
            <v>Placed</v>
          </cell>
          <cell r="N307">
            <v>43375</v>
          </cell>
          <cell r="AA307">
            <v>5000</v>
          </cell>
          <cell r="CC307">
            <v>179560</v>
          </cell>
        </row>
        <row r="308">
          <cell r="B308" t="str">
            <v>Sawyer, Robert</v>
          </cell>
          <cell r="C308">
            <v>6804467</v>
          </cell>
          <cell r="D308" t="str">
            <v>CVRC</v>
          </cell>
          <cell r="F308" t="str">
            <v>PDC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3200</v>
          </cell>
          <cell r="CC308">
            <v>39400</v>
          </cell>
        </row>
        <row r="309">
          <cell r="B309" t="str">
            <v>Schlafer, Timothy</v>
          </cell>
          <cell r="C309">
            <v>6196156</v>
          </cell>
          <cell r="D309" t="str">
            <v>NBRC</v>
          </cell>
          <cell r="F309" t="str">
            <v>OOS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112230</v>
          </cell>
        </row>
        <row r="310">
          <cell r="B310" t="str">
            <v>Schultz, Gregory</v>
          </cell>
          <cell r="C310">
            <v>6804894</v>
          </cell>
          <cell r="D310" t="str">
            <v>RCOC</v>
          </cell>
          <cell r="F310" t="str">
            <v>FDC</v>
          </cell>
          <cell r="H310" t="str">
            <v>CMS</v>
          </cell>
          <cell r="M310" t="str">
            <v>Placed</v>
          </cell>
          <cell r="N310">
            <v>43565</v>
          </cell>
          <cell r="AA310">
            <v>5000</v>
          </cell>
          <cell r="CC310">
            <v>25900</v>
          </cell>
        </row>
        <row r="311">
          <cell r="B311" t="str">
            <v>Schwab, William</v>
          </cell>
          <cell r="C311">
            <v>6804328</v>
          </cell>
          <cell r="D311" t="str">
            <v>RCOC</v>
          </cell>
          <cell r="F311" t="str">
            <v>FDC</v>
          </cell>
          <cell r="H311" t="str">
            <v>STP</v>
          </cell>
          <cell r="M311" t="str">
            <v>Deceased</v>
          </cell>
          <cell r="N311">
            <v>43503</v>
          </cell>
          <cell r="CC311">
            <v>89784</v>
          </cell>
        </row>
        <row r="312">
          <cell r="B312" t="str">
            <v>Schwartz, Neal</v>
          </cell>
          <cell r="C312">
            <v>8019092</v>
          </cell>
          <cell r="D312" t="str">
            <v>RCEB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43308</v>
          </cell>
          <cell r="CC312">
            <v>269340</v>
          </cell>
        </row>
        <row r="313">
          <cell r="B313" t="str">
            <v>Selman, Theodore</v>
          </cell>
          <cell r="C313">
            <v>6284526</v>
          </cell>
          <cell r="D313" t="str">
            <v>SDRC</v>
          </cell>
          <cell r="F313" t="str">
            <v>PDC</v>
          </cell>
          <cell r="H313" t="str">
            <v>STP</v>
          </cell>
          <cell r="M313" t="str">
            <v>Transfer</v>
          </cell>
          <cell r="N313">
            <v>42418</v>
          </cell>
          <cell r="AA313">
            <v>4000</v>
          </cell>
          <cell r="CC313">
            <v>179560</v>
          </cell>
        </row>
        <row r="314">
          <cell r="B314" t="str">
            <v>Serres, Jeanine</v>
          </cell>
          <cell r="C314">
            <v>6147326</v>
          </cell>
          <cell r="D314" t="str">
            <v>GGRC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43326</v>
          </cell>
          <cell r="AA314">
            <v>4000</v>
          </cell>
          <cell r="CC314">
            <v>179560</v>
          </cell>
        </row>
        <row r="315">
          <cell r="B315" t="str">
            <v>Sharmer, Brooke</v>
          </cell>
          <cell r="C315">
            <v>6597442</v>
          </cell>
          <cell r="D315" t="str">
            <v>SARC</v>
          </cell>
          <cell r="F315" t="str">
            <v>IMD</v>
          </cell>
          <cell r="H315" t="str">
            <v>SDC</v>
          </cell>
          <cell r="M315" t="str">
            <v>Placed</v>
          </cell>
          <cell r="N315">
            <v>43339</v>
          </cell>
          <cell r="AA315">
            <v>4000</v>
          </cell>
          <cell r="CC315">
            <v>246895</v>
          </cell>
        </row>
        <row r="316">
          <cell r="B316" t="str">
            <v>Shorter, Ronald</v>
          </cell>
          <cell r="C316">
            <v>5505086</v>
          </cell>
          <cell r="D316" t="str">
            <v>RCEB</v>
          </cell>
          <cell r="F316" t="str">
            <v>PDC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Shurtleff, Ellen</v>
          </cell>
          <cell r="C317">
            <v>6874511</v>
          </cell>
          <cell r="D317" t="str">
            <v>RCOC</v>
          </cell>
          <cell r="F317" t="str">
            <v>IMD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Simineau, Jordan</v>
          </cell>
          <cell r="C318">
            <v>7197492</v>
          </cell>
          <cell r="D318" t="str">
            <v>NBRC</v>
          </cell>
          <cell r="F318" t="str">
            <v>IMD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78561</v>
          </cell>
        </row>
        <row r="319">
          <cell r="B319" t="str">
            <v>Simons, Matthew</v>
          </cell>
          <cell r="C319">
            <v>5918321</v>
          </cell>
          <cell r="D319" t="str">
            <v>ACRC</v>
          </cell>
          <cell r="F319" t="str">
            <v>IMD</v>
          </cell>
          <cell r="H319" t="str">
            <v>STP</v>
          </cell>
          <cell r="M319" t="str">
            <v>Placed</v>
          </cell>
          <cell r="N319">
            <v>43437</v>
          </cell>
          <cell r="AA319">
            <v>5400</v>
          </cell>
          <cell r="CC319">
            <v>179560</v>
          </cell>
        </row>
        <row r="320">
          <cell r="B320" t="str">
            <v>Skinner, Lance</v>
          </cell>
          <cell r="C320">
            <v>6146948</v>
          </cell>
          <cell r="D320" t="str">
            <v>GGRC</v>
          </cell>
          <cell r="F320" t="str">
            <v>SDC</v>
          </cell>
          <cell r="H320" t="str">
            <v>SDC</v>
          </cell>
          <cell r="M320" t="str">
            <v>Placed</v>
          </cell>
          <cell r="N320">
            <v>43333</v>
          </cell>
          <cell r="AA320">
            <v>5216</v>
          </cell>
          <cell r="CC320">
            <v>179560</v>
          </cell>
        </row>
        <row r="321">
          <cell r="B321" t="str">
            <v>Slater, Russell</v>
          </cell>
          <cell r="C321">
            <v>5439922</v>
          </cell>
          <cell r="D321" t="str">
            <v>ACRC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Slenter, Robert</v>
          </cell>
          <cell r="C322">
            <v>8019202</v>
          </cell>
          <cell r="D322" t="str">
            <v>RCEB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43320</v>
          </cell>
          <cell r="AA322">
            <v>1195</v>
          </cell>
          <cell r="CC322">
            <v>269340</v>
          </cell>
        </row>
        <row r="323">
          <cell r="B323" t="str">
            <v>Smith, Carol</v>
          </cell>
          <cell r="C323">
            <v>6808914</v>
          </cell>
          <cell r="D323" t="str">
            <v>RCOC</v>
          </cell>
          <cell r="F323" t="str">
            <v>FDC</v>
          </cell>
          <cell r="H323" t="str">
            <v>SDC</v>
          </cell>
          <cell r="M323" t="str">
            <v>Placed</v>
          </cell>
          <cell r="N323">
            <v>43535</v>
          </cell>
          <cell r="AA323">
            <v>4000</v>
          </cell>
          <cell r="CC323">
            <v>224450</v>
          </cell>
        </row>
        <row r="324">
          <cell r="B324" t="str">
            <v>Smith, Craig</v>
          </cell>
          <cell r="C324">
            <v>6802664</v>
          </cell>
          <cell r="D324" t="str">
            <v>RCOC</v>
          </cell>
          <cell r="F324" t="str">
            <v>FDC</v>
          </cell>
          <cell r="H324" t="str">
            <v>SDC</v>
          </cell>
          <cell r="M324" t="str">
            <v>Placed</v>
          </cell>
          <cell r="N324">
            <v>43516</v>
          </cell>
          <cell r="AA324">
            <v>3000</v>
          </cell>
          <cell r="CC324">
            <v>179560</v>
          </cell>
        </row>
        <row r="325">
          <cell r="B325" t="str">
            <v>Smith, Daniel</v>
          </cell>
          <cell r="C325">
            <v>6218856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43417</v>
          </cell>
          <cell r="AA325">
            <v>500</v>
          </cell>
          <cell r="CC325">
            <v>202005</v>
          </cell>
        </row>
        <row r="326">
          <cell r="B326" t="str">
            <v>Smith, Lewis</v>
          </cell>
          <cell r="C326">
            <v>6804659</v>
          </cell>
          <cell r="D326" t="str">
            <v>RCOC</v>
          </cell>
          <cell r="F326" t="str">
            <v>FDC</v>
          </cell>
          <cell r="H326" t="str">
            <v>CMS</v>
          </cell>
          <cell r="M326" t="str">
            <v>Placed</v>
          </cell>
          <cell r="N326">
            <v>43168</v>
          </cell>
          <cell r="AA326">
            <v>4500</v>
          </cell>
          <cell r="CC326">
            <v>202005</v>
          </cell>
        </row>
        <row r="327">
          <cell r="B327" t="str">
            <v>Smith, Louise</v>
          </cell>
          <cell r="C327">
            <v>6801072</v>
          </cell>
          <cell r="D327" t="str">
            <v>RCOC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43539</v>
          </cell>
          <cell r="AA327">
            <v>4000</v>
          </cell>
          <cell r="CC327">
            <v>157115</v>
          </cell>
        </row>
        <row r="328">
          <cell r="B328" t="str">
            <v>Smith, Robert</v>
          </cell>
          <cell r="C328">
            <v>7548209</v>
          </cell>
          <cell r="D328" t="str">
            <v>TCRC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43537</v>
          </cell>
          <cell r="AA328">
            <v>3000</v>
          </cell>
          <cell r="CC328">
            <v>134670</v>
          </cell>
        </row>
        <row r="329">
          <cell r="B329" t="str">
            <v>Smith, Terry</v>
          </cell>
          <cell r="C329">
            <v>7602107</v>
          </cell>
          <cell r="D329" t="str">
            <v>SCLARC</v>
          </cell>
          <cell r="F329" t="str">
            <v>CS</v>
          </cell>
          <cell r="H329" t="str">
            <v>SDC</v>
          </cell>
          <cell r="M329" t="str">
            <v>Placed</v>
          </cell>
          <cell r="N329">
            <v>43339</v>
          </cell>
          <cell r="AA329">
            <v>5000</v>
          </cell>
          <cell r="CC329">
            <v>179560</v>
          </cell>
        </row>
        <row r="330">
          <cell r="B330" t="str">
            <v>Solano, Ana</v>
          </cell>
          <cell r="C330">
            <v>7608081</v>
          </cell>
          <cell r="D330" t="str">
            <v>WRC</v>
          </cell>
          <cell r="F330" t="str">
            <v>FDC</v>
          </cell>
          <cell r="H330" t="str">
            <v>CMS</v>
          </cell>
          <cell r="M330" t="str">
            <v>Placed</v>
          </cell>
          <cell r="N330">
            <v>43336</v>
          </cell>
          <cell r="AA330">
            <v>4500</v>
          </cell>
          <cell r="CC330">
            <v>123453</v>
          </cell>
        </row>
        <row r="331">
          <cell r="B331" t="str">
            <v>Solina, Nicholas</v>
          </cell>
          <cell r="C331">
            <v>8019705</v>
          </cell>
          <cell r="D331" t="str">
            <v>RCEB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43448</v>
          </cell>
          <cell r="AA331">
            <v>4000</v>
          </cell>
          <cell r="CC331">
            <v>202005</v>
          </cell>
        </row>
        <row r="332">
          <cell r="B332" t="str">
            <v>Soohoo, Timothy</v>
          </cell>
          <cell r="C332">
            <v>8019624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43438</v>
          </cell>
          <cell r="CC332">
            <v>179560</v>
          </cell>
        </row>
        <row r="333">
          <cell r="B333" t="str">
            <v>Sorter, Cheryl</v>
          </cell>
          <cell r="C333">
            <v>6805105</v>
          </cell>
          <cell r="D333" t="str">
            <v>RCOC</v>
          </cell>
          <cell r="F333" t="str">
            <v>FDC</v>
          </cell>
          <cell r="H333" t="str">
            <v>CMS</v>
          </cell>
          <cell r="M333" t="str">
            <v>Placed</v>
          </cell>
          <cell r="N333">
            <v>43546</v>
          </cell>
          <cell r="AA333">
            <v>5000</v>
          </cell>
          <cell r="CC333">
            <v>26000</v>
          </cell>
        </row>
        <row r="334">
          <cell r="B334" t="str">
            <v>Souza, Chesley</v>
          </cell>
          <cell r="C334">
            <v>6701022</v>
          </cell>
          <cell r="D334" t="str">
            <v>ACRC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43286</v>
          </cell>
          <cell r="AA334">
            <v>3000</v>
          </cell>
          <cell r="CC334">
            <v>224450</v>
          </cell>
        </row>
        <row r="335">
          <cell r="B335" t="str">
            <v>Sterling, Joseph</v>
          </cell>
          <cell r="C335">
            <v>6287413</v>
          </cell>
          <cell r="D335" t="str">
            <v>SDRC</v>
          </cell>
          <cell r="F335" t="str">
            <v>FDC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4000</v>
          </cell>
          <cell r="CC335">
            <v>33500</v>
          </cell>
        </row>
        <row r="336">
          <cell r="B336" t="str">
            <v>Stillman, Peter</v>
          </cell>
          <cell r="C336">
            <v>8019493</v>
          </cell>
          <cell r="D336" t="str">
            <v>NBRC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43318</v>
          </cell>
          <cell r="AA336">
            <v>4891</v>
          </cell>
          <cell r="CC336">
            <v>246895</v>
          </cell>
        </row>
        <row r="337">
          <cell r="B337" t="str">
            <v>Storrie, Stephanie</v>
          </cell>
          <cell r="C337">
            <v>7855638</v>
          </cell>
          <cell r="D337" t="str">
            <v>RCOC</v>
          </cell>
          <cell r="F337" t="str">
            <v>FDC</v>
          </cell>
          <cell r="H337" t="str">
            <v>SDC</v>
          </cell>
          <cell r="M337" t="str">
            <v>Placed</v>
          </cell>
          <cell r="N337">
            <v>43544</v>
          </cell>
          <cell r="AA337">
            <v>500</v>
          </cell>
          <cell r="CC337">
            <v>0</v>
          </cell>
        </row>
        <row r="338">
          <cell r="B338" t="str">
            <v>Sullivan, Thomas</v>
          </cell>
          <cell r="C338">
            <v>6199251</v>
          </cell>
          <cell r="D338" t="str">
            <v>GGRC</v>
          </cell>
          <cell r="F338" t="str">
            <v>OOS</v>
          </cell>
          <cell r="H338" t="str">
            <v>STP</v>
          </cell>
          <cell r="M338" t="str">
            <v>Placed</v>
          </cell>
          <cell r="N338">
            <v>43349</v>
          </cell>
          <cell r="CC338">
            <v>259100</v>
          </cell>
        </row>
        <row r="339">
          <cell r="B339" t="str">
            <v>Summers, Glen</v>
          </cell>
          <cell r="C339">
            <v>4832690</v>
          </cell>
          <cell r="D339" t="str">
            <v>GGRC</v>
          </cell>
          <cell r="F339" t="str">
            <v>PDC</v>
          </cell>
          <cell r="H339" t="str">
            <v>STP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Taylor, Iesha</v>
          </cell>
          <cell r="C340">
            <v>6043024</v>
          </cell>
          <cell r="D340" t="str">
            <v>FDLRC</v>
          </cell>
          <cell r="F340" t="str">
            <v>PDC</v>
          </cell>
          <cell r="H340" t="str">
            <v>STP</v>
          </cell>
          <cell r="M340" t="str">
            <v>Jail</v>
          </cell>
          <cell r="N340">
            <v>43325</v>
          </cell>
          <cell r="AA340">
            <v>5216</v>
          </cell>
          <cell r="CC340">
            <v>179560</v>
          </cell>
        </row>
        <row r="341">
          <cell r="B341" t="str">
            <v>Taylor, Ronnie</v>
          </cell>
          <cell r="C341">
            <v>7410928</v>
          </cell>
          <cell r="D341" t="str">
            <v>SCLARC</v>
          </cell>
          <cell r="F341" t="str">
            <v>CS</v>
          </cell>
          <cell r="H341" t="str">
            <v>SDC</v>
          </cell>
          <cell r="M341" t="str">
            <v>Placed</v>
          </cell>
          <cell r="N341">
            <v>43296</v>
          </cell>
          <cell r="AA341">
            <v>5000</v>
          </cell>
          <cell r="CC341">
            <v>13800</v>
          </cell>
        </row>
        <row r="342">
          <cell r="B342" t="str">
            <v>Terry, Ryan</v>
          </cell>
          <cell r="C342">
            <v>6592109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43434</v>
          </cell>
          <cell r="AA342">
            <v>3000</v>
          </cell>
          <cell r="CC342">
            <v>39400</v>
          </cell>
        </row>
        <row r="343">
          <cell r="B343" t="str">
            <v>Thrall, Dakota</v>
          </cell>
          <cell r="C343">
            <v>7317635</v>
          </cell>
          <cell r="D343" t="str">
            <v>ELARC</v>
          </cell>
          <cell r="F343" t="str">
            <v>IMD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5400</v>
          </cell>
          <cell r="CC343">
            <v>132800</v>
          </cell>
        </row>
        <row r="344">
          <cell r="B344" t="str">
            <v>Tietje, Richard</v>
          </cell>
          <cell r="C344">
            <v>7409586</v>
          </cell>
          <cell r="D344" t="str">
            <v>SCLARC</v>
          </cell>
          <cell r="F344" t="str">
            <v>PDC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5000</v>
          </cell>
          <cell r="CC344">
            <v>112225</v>
          </cell>
        </row>
        <row r="345">
          <cell r="B345" t="str">
            <v>Tran, Henry</v>
          </cell>
          <cell r="C345">
            <v>7310523</v>
          </cell>
          <cell r="D345" t="str">
            <v>ELARC</v>
          </cell>
          <cell r="F345" t="str">
            <v>IMD</v>
          </cell>
          <cell r="H345" t="str">
            <v>CMS</v>
          </cell>
          <cell r="M345" t="str">
            <v>Placed</v>
          </cell>
          <cell r="N345">
            <v>43432</v>
          </cell>
          <cell r="AA345">
            <v>5000</v>
          </cell>
          <cell r="CC345">
            <v>89784</v>
          </cell>
        </row>
        <row r="346">
          <cell r="B346" t="str">
            <v>Tran, Nicky</v>
          </cell>
          <cell r="C346">
            <v>5704119</v>
          </cell>
          <cell r="D346" t="str">
            <v>RCOC</v>
          </cell>
          <cell r="F346" t="str">
            <v>FDC</v>
          </cell>
          <cell r="H346" t="str">
            <v>STP</v>
          </cell>
          <cell r="M346" t="str">
            <v>Placed</v>
          </cell>
          <cell r="N346">
            <v>43322</v>
          </cell>
          <cell r="AA346">
            <v>4000</v>
          </cell>
          <cell r="CC346">
            <v>26000</v>
          </cell>
        </row>
        <row r="347">
          <cell r="B347" t="str">
            <v>Trevizo, Fernando</v>
          </cell>
          <cell r="C347">
            <v>7412189</v>
          </cell>
          <cell r="D347" t="str">
            <v>KRC</v>
          </cell>
          <cell r="F347" t="str">
            <v>PDC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3200</v>
          </cell>
          <cell r="CC347">
            <v>44892</v>
          </cell>
        </row>
        <row r="348">
          <cell r="B348" t="str">
            <v>Tribulato, Kim</v>
          </cell>
          <cell r="C348">
            <v>6553309</v>
          </cell>
          <cell r="D348" t="str">
            <v>RCEB</v>
          </cell>
          <cell r="F348" t="str">
            <v>SDC</v>
          </cell>
          <cell r="H348" t="str">
            <v>SDC</v>
          </cell>
          <cell r="M348" t="str">
            <v>Placed</v>
          </cell>
          <cell r="N348">
            <v>43308</v>
          </cell>
          <cell r="AA348">
            <v>5000</v>
          </cell>
          <cell r="CC348">
            <v>179560</v>
          </cell>
        </row>
        <row r="349">
          <cell r="B349" t="str">
            <v>Tucker, Shirley</v>
          </cell>
          <cell r="C349">
            <v>7182200</v>
          </cell>
          <cell r="D349" t="str">
            <v>NBRC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43320</v>
          </cell>
          <cell r="AA349">
            <v>5000</v>
          </cell>
          <cell r="CC349">
            <v>246895</v>
          </cell>
        </row>
        <row r="350">
          <cell r="B350" t="str">
            <v>Van Hooser, John</v>
          </cell>
          <cell r="C350">
            <v>6212904</v>
          </cell>
          <cell r="D350" t="str">
            <v>SDRC</v>
          </cell>
          <cell r="F350" t="str">
            <v>FDC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4000</v>
          </cell>
          <cell r="CC350">
            <v>78561</v>
          </cell>
        </row>
        <row r="351">
          <cell r="B351" t="str">
            <v>Van Wig, David</v>
          </cell>
          <cell r="C351">
            <v>6810159</v>
          </cell>
          <cell r="D351" t="str">
            <v>RCOC</v>
          </cell>
          <cell r="F351" t="str">
            <v>FDC</v>
          </cell>
          <cell r="H351" t="str">
            <v>STP</v>
          </cell>
          <cell r="M351" t="str">
            <v>Placed</v>
          </cell>
          <cell r="N351">
            <v>43524</v>
          </cell>
          <cell r="AA351">
            <v>5000</v>
          </cell>
          <cell r="CC351">
            <v>26000</v>
          </cell>
        </row>
        <row r="352">
          <cell r="B352" t="str">
            <v>Vanderhoof, David</v>
          </cell>
          <cell r="C352">
            <v>8022017</v>
          </cell>
          <cell r="D352" t="str">
            <v>RCEB</v>
          </cell>
          <cell r="F352" t="str">
            <v>SDC</v>
          </cell>
          <cell r="H352" t="str">
            <v>SDC</v>
          </cell>
          <cell r="M352" t="str">
            <v>Placed</v>
          </cell>
          <cell r="N352">
            <v>43293</v>
          </cell>
          <cell r="AA352">
            <v>3200</v>
          </cell>
          <cell r="CC352">
            <v>269340</v>
          </cell>
        </row>
        <row r="353">
          <cell r="B353" t="str">
            <v>Vanstevens, James</v>
          </cell>
          <cell r="C353">
            <v>7201141</v>
          </cell>
          <cell r="D353" t="str">
            <v>KRC</v>
          </cell>
          <cell r="F353" t="str">
            <v>PDC</v>
          </cell>
          <cell r="H353" t="str">
            <v>STP</v>
          </cell>
          <cell r="M353" t="str">
            <v>Deceased</v>
          </cell>
          <cell r="N353">
            <v>43325</v>
          </cell>
          <cell r="AA353">
            <v>3200</v>
          </cell>
          <cell r="CC353">
            <v>78561</v>
          </cell>
        </row>
        <row r="354">
          <cell r="B354" t="str">
            <v>Varney, Rosemary</v>
          </cell>
          <cell r="C354">
            <v>7426571</v>
          </cell>
          <cell r="D354" t="str">
            <v>NLACRC</v>
          </cell>
          <cell r="F354" t="str">
            <v>IMD</v>
          </cell>
          <cell r="H354" t="str">
            <v>CMS</v>
          </cell>
          <cell r="M354" t="str">
            <v>Placed</v>
          </cell>
          <cell r="N354">
            <v>43414</v>
          </cell>
          <cell r="AA354">
            <v>3200</v>
          </cell>
          <cell r="CC354">
            <v>78561</v>
          </cell>
        </row>
        <row r="355">
          <cell r="B355" t="str">
            <v>Vasquez, Jose</v>
          </cell>
          <cell r="C355">
            <v>6043223</v>
          </cell>
          <cell r="D355" t="str">
            <v>FDLRC</v>
          </cell>
          <cell r="F355" t="str">
            <v>PDC</v>
          </cell>
          <cell r="H355" t="str">
            <v>STP</v>
          </cell>
          <cell r="M355" t="str">
            <v>Deceased</v>
          </cell>
          <cell r="N355">
            <v>43448</v>
          </cell>
          <cell r="AA355">
            <v>5216</v>
          </cell>
          <cell r="CC355">
            <v>179560</v>
          </cell>
        </row>
        <row r="356">
          <cell r="B356" t="str">
            <v>Velander, Clayton</v>
          </cell>
          <cell r="C356">
            <v>6294302</v>
          </cell>
          <cell r="D356" t="str">
            <v>SDRC</v>
          </cell>
          <cell r="F356" t="str">
            <v>FDC</v>
          </cell>
          <cell r="H356" t="str">
            <v>CMS</v>
          </cell>
          <cell r="M356" t="str">
            <v>Placed</v>
          </cell>
          <cell r="N356">
            <v>43011</v>
          </cell>
          <cell r="AA356">
            <v>4000</v>
          </cell>
          <cell r="CC356">
            <v>41800</v>
          </cell>
        </row>
        <row r="357">
          <cell r="B357" t="str">
            <v>Viveiros, Cherami</v>
          </cell>
          <cell r="C357">
            <v>7190180</v>
          </cell>
          <cell r="D357" t="str">
            <v>NBRC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43400</v>
          </cell>
          <cell r="AA357">
            <v>4500</v>
          </cell>
          <cell r="CC357">
            <v>224450</v>
          </cell>
        </row>
        <row r="358">
          <cell r="B358" t="str">
            <v>Viveiros, Vincent</v>
          </cell>
          <cell r="C358">
            <v>7179291</v>
          </cell>
          <cell r="D358" t="str">
            <v>NBRC</v>
          </cell>
          <cell r="F358" t="str">
            <v>SDC</v>
          </cell>
          <cell r="H358" t="str">
            <v>SDC</v>
          </cell>
          <cell r="M358" t="str">
            <v>Placed</v>
          </cell>
          <cell r="N358">
            <v>43414</v>
          </cell>
          <cell r="AA358">
            <v>4500</v>
          </cell>
          <cell r="CC358">
            <v>224450</v>
          </cell>
        </row>
        <row r="359">
          <cell r="B359" t="str">
            <v>Volken, Barbara</v>
          </cell>
          <cell r="C359">
            <v>6147839</v>
          </cell>
          <cell r="D359" t="str">
            <v>GGRC</v>
          </cell>
          <cell r="F359" t="str">
            <v>SDC</v>
          </cell>
          <cell r="H359" t="str">
            <v>SDC</v>
          </cell>
          <cell r="M359" t="str">
            <v>Placed</v>
          </cell>
          <cell r="N359">
            <v>43299</v>
          </cell>
          <cell r="AA359">
            <v>5000</v>
          </cell>
          <cell r="CC359">
            <v>179560</v>
          </cell>
        </row>
        <row r="360">
          <cell r="B360" t="str">
            <v>Vollendroff, Robert</v>
          </cell>
          <cell r="C360">
            <v>7184265</v>
          </cell>
          <cell r="D360" t="str">
            <v>NBRC</v>
          </cell>
          <cell r="F360" t="str">
            <v>SDC</v>
          </cell>
          <cell r="H360" t="str">
            <v>SDC</v>
          </cell>
          <cell r="M360" t="str">
            <v>Placed</v>
          </cell>
          <cell r="N360">
            <v>43405</v>
          </cell>
          <cell r="CC360">
            <v>202005</v>
          </cell>
        </row>
        <row r="361">
          <cell r="B361" t="str">
            <v>Walker Jr., Daniel</v>
          </cell>
          <cell r="C361">
            <v>5133384</v>
          </cell>
          <cell r="D361" t="str">
            <v>CVRC</v>
          </cell>
          <cell r="F361" t="str">
            <v>PDC</v>
          </cell>
          <cell r="H361" t="str">
            <v>CMS</v>
          </cell>
          <cell r="M361" t="str">
            <v>Placed</v>
          </cell>
          <cell r="N361">
            <v>43278</v>
          </cell>
          <cell r="AA361">
            <v>5216</v>
          </cell>
          <cell r="CC361">
            <v>201400</v>
          </cell>
        </row>
        <row r="362">
          <cell r="B362" t="str">
            <v>Wardlow, Christopher</v>
          </cell>
          <cell r="C362">
            <v>6280488</v>
          </cell>
          <cell r="D362" t="str">
            <v>SDRC</v>
          </cell>
          <cell r="F362" t="str">
            <v>FDC</v>
          </cell>
          <cell r="H362" t="str">
            <v>CMS</v>
          </cell>
          <cell r="M362" t="str">
            <v>Placed</v>
          </cell>
          <cell r="N362">
            <v>42949</v>
          </cell>
          <cell r="AA362">
            <v>4000</v>
          </cell>
          <cell r="CC362">
            <v>88400</v>
          </cell>
        </row>
        <row r="363">
          <cell r="B363" t="str">
            <v>Watenmaker, Julia</v>
          </cell>
          <cell r="C363">
            <v>7404244</v>
          </cell>
          <cell r="D363" t="str">
            <v>RCOC</v>
          </cell>
          <cell r="F363" t="str">
            <v>FDC</v>
          </cell>
          <cell r="H363" t="str">
            <v>CMS</v>
          </cell>
          <cell r="M363" t="str">
            <v>Placed</v>
          </cell>
          <cell r="N363">
            <v>43572</v>
          </cell>
          <cell r="AA363">
            <v>5000</v>
          </cell>
          <cell r="CC363">
            <v>201400</v>
          </cell>
        </row>
        <row r="364">
          <cell r="B364" t="str">
            <v>Weissenback, Amber</v>
          </cell>
          <cell r="C364">
            <v>6138044</v>
          </cell>
          <cell r="D364" t="str">
            <v>GGRC</v>
          </cell>
          <cell r="F364" t="str">
            <v>SDC</v>
          </cell>
          <cell r="H364" t="str">
            <v>SDC</v>
          </cell>
          <cell r="M364" t="str">
            <v>Placed</v>
          </cell>
          <cell r="N364">
            <v>43306</v>
          </cell>
          <cell r="AA364">
            <v>5000</v>
          </cell>
          <cell r="CC364">
            <v>179560</v>
          </cell>
        </row>
        <row r="365">
          <cell r="B365" t="str">
            <v>White, Jabary</v>
          </cell>
          <cell r="C365">
            <v>7999513</v>
          </cell>
          <cell r="D365" t="str">
            <v>SGPRC</v>
          </cell>
          <cell r="F365" t="str">
            <v>IMD</v>
          </cell>
          <cell r="H365" t="str">
            <v>STP</v>
          </cell>
          <cell r="M365" t="str">
            <v>Placed</v>
          </cell>
          <cell r="N365">
            <v>43336</v>
          </cell>
          <cell r="AA365">
            <v>3200</v>
          </cell>
          <cell r="CC365">
            <v>123453</v>
          </cell>
        </row>
        <row r="366">
          <cell r="B366" t="str">
            <v>Whitley, Roy</v>
          </cell>
          <cell r="C366">
            <v>7179210</v>
          </cell>
          <cell r="D366" t="str">
            <v>GGRC</v>
          </cell>
          <cell r="F366" t="str">
            <v>SDC</v>
          </cell>
          <cell r="H366" t="str">
            <v>SDC</v>
          </cell>
          <cell r="M366" t="str">
            <v>Placed</v>
          </cell>
          <cell r="N366">
            <v>43299</v>
          </cell>
          <cell r="AA366">
            <v>4900</v>
          </cell>
          <cell r="CC366">
            <v>179560</v>
          </cell>
        </row>
        <row r="367">
          <cell r="B367" t="str">
            <v>Whitsitt, Walter</v>
          </cell>
          <cell r="C367">
            <v>6809909</v>
          </cell>
          <cell r="D367" t="str">
            <v>RCEB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43413</v>
          </cell>
          <cell r="AA367">
            <v>3200</v>
          </cell>
          <cell r="CC367">
            <v>224450</v>
          </cell>
        </row>
        <row r="368">
          <cell r="B368" t="str">
            <v>Wicks, Robert</v>
          </cell>
          <cell r="C368">
            <v>7404181</v>
          </cell>
          <cell r="D368" t="str">
            <v>SCLARC</v>
          </cell>
          <cell r="F368" t="str">
            <v>PDC</v>
          </cell>
          <cell r="H368" t="str">
            <v>CMS</v>
          </cell>
          <cell r="M368" t="str">
            <v>Placed</v>
          </cell>
          <cell r="N368">
            <v>43390</v>
          </cell>
          <cell r="AA368">
            <v>5000</v>
          </cell>
          <cell r="CC368">
            <v>179560</v>
          </cell>
        </row>
        <row r="369">
          <cell r="B369" t="str">
            <v>Williams, Delana</v>
          </cell>
          <cell r="C369">
            <v>7442484</v>
          </cell>
          <cell r="D369" t="str">
            <v>SCLARC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43410</v>
          </cell>
          <cell r="AA369">
            <v>3200</v>
          </cell>
        </row>
        <row r="370">
          <cell r="B370" t="str">
            <v>Williams, Edward</v>
          </cell>
          <cell r="C370">
            <v>7925547</v>
          </cell>
          <cell r="D370" t="str">
            <v>CVRC</v>
          </cell>
          <cell r="F370" t="str">
            <v>PDC</v>
          </cell>
          <cell r="H370" t="str">
            <v>CMS</v>
          </cell>
          <cell r="M370" t="str">
            <v>Placed</v>
          </cell>
          <cell r="N370">
            <v>43510</v>
          </cell>
          <cell r="AA370">
            <v>5869</v>
          </cell>
          <cell r="CC370">
            <v>179560</v>
          </cell>
        </row>
        <row r="371">
          <cell r="B371" t="str">
            <v>Williams, Maria</v>
          </cell>
          <cell r="C371">
            <v>7925703</v>
          </cell>
          <cell r="D371" t="str">
            <v>SGPRC</v>
          </cell>
          <cell r="F371" t="str">
            <v>FDC</v>
          </cell>
          <cell r="H371" t="str">
            <v>CMS</v>
          </cell>
          <cell r="M371" t="str">
            <v>Placed</v>
          </cell>
          <cell r="N371">
            <v>43383</v>
          </cell>
          <cell r="AA371">
            <v>4891</v>
          </cell>
          <cell r="CC371">
            <v>224450</v>
          </cell>
        </row>
        <row r="372">
          <cell r="B372" t="str">
            <v>Winkel, Curtis</v>
          </cell>
          <cell r="C372">
            <v>6706047</v>
          </cell>
          <cell r="D372" t="str">
            <v>RCEB</v>
          </cell>
          <cell r="F372" t="str">
            <v>SDC</v>
          </cell>
          <cell r="H372" t="str">
            <v>SDC</v>
          </cell>
          <cell r="M372" t="str">
            <v>Placed</v>
          </cell>
          <cell r="N372">
            <v>43398</v>
          </cell>
          <cell r="CC372">
            <v>224450</v>
          </cell>
        </row>
        <row r="373">
          <cell r="B373" t="str">
            <v>Wolanin, James</v>
          </cell>
          <cell r="C373">
            <v>8100562</v>
          </cell>
          <cell r="D373" t="str">
            <v>GGRC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Wood, Christopher</v>
          </cell>
          <cell r="C374">
            <v>6899413</v>
          </cell>
          <cell r="D374" t="str">
            <v>RCOC</v>
          </cell>
          <cell r="F374" t="str">
            <v>FDC</v>
          </cell>
          <cell r="H374" t="str">
            <v>CMS</v>
          </cell>
          <cell r="M374" t="str">
            <v>Placed</v>
          </cell>
          <cell r="N374">
            <v>43577</v>
          </cell>
          <cell r="CC374">
            <v>-1000</v>
          </cell>
        </row>
        <row r="375">
          <cell r="B375" t="str">
            <v>Wyrsch, David</v>
          </cell>
          <cell r="C375">
            <v>6148266</v>
          </cell>
          <cell r="D375" t="str">
            <v>GGRC</v>
          </cell>
          <cell r="F375" t="str">
            <v>SDC</v>
          </cell>
          <cell r="H375" t="str">
            <v>SDC</v>
          </cell>
          <cell r="M375" t="str">
            <v>Placed</v>
          </cell>
          <cell r="N375">
            <v>43369</v>
          </cell>
          <cell r="AA375">
            <v>4000</v>
          </cell>
          <cell r="CC375">
            <v>179560</v>
          </cell>
        </row>
        <row r="376">
          <cell r="B376" t="str">
            <v>Xiong, Yer</v>
          </cell>
          <cell r="C376">
            <v>7189397</v>
          </cell>
          <cell r="D376" t="str">
            <v>ACRC</v>
          </cell>
          <cell r="F376" t="str">
            <v>IMD</v>
          </cell>
          <cell r="H376" t="str">
            <v>STP</v>
          </cell>
          <cell r="M376" t="str">
            <v>Placed</v>
          </cell>
          <cell r="N376">
            <v>43296</v>
          </cell>
          <cell r="AA376">
            <v>3200</v>
          </cell>
        </row>
        <row r="377">
          <cell r="B377" t="str">
            <v>Yost, Kristen</v>
          </cell>
          <cell r="C377">
            <v>7189611</v>
          </cell>
          <cell r="D377" t="str">
            <v>NBRC</v>
          </cell>
          <cell r="F377" t="str">
            <v>SDC</v>
          </cell>
          <cell r="H377" t="str">
            <v>SDC</v>
          </cell>
          <cell r="M377" t="str">
            <v>Placed</v>
          </cell>
          <cell r="N377">
            <v>43383</v>
          </cell>
          <cell r="AA377">
            <v>3200</v>
          </cell>
          <cell r="CC377">
            <v>202005</v>
          </cell>
        </row>
        <row r="378">
          <cell r="B378" t="str">
            <v>Yost, Steven</v>
          </cell>
          <cell r="C378">
            <v>8025041</v>
          </cell>
          <cell r="D378" t="str">
            <v>RCEB</v>
          </cell>
          <cell r="F378" t="str">
            <v>PDC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Young, Vickie</v>
          </cell>
          <cell r="C379">
            <v>6803192</v>
          </cell>
          <cell r="D379" t="str">
            <v>RCOC</v>
          </cell>
          <cell r="F379" t="str">
            <v>FDC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  <cell r="CC379">
            <v>26000</v>
          </cell>
        </row>
        <row r="380">
          <cell r="B380" t="str">
            <v>Younger, Gregory</v>
          </cell>
          <cell r="C380">
            <v>7403524</v>
          </cell>
          <cell r="D380" t="str">
            <v>SCLARC</v>
          </cell>
          <cell r="F380" t="str">
            <v>FDC</v>
          </cell>
          <cell r="H380" t="str">
            <v>CMS</v>
          </cell>
          <cell r="M380" t="str">
            <v>Placed</v>
          </cell>
          <cell r="N380">
            <v>43375</v>
          </cell>
          <cell r="AA380">
            <v>5000</v>
          </cell>
          <cell r="CC380">
            <v>91800</v>
          </cell>
        </row>
        <row r="381">
          <cell r="B381" t="str">
            <v>Zapata, Rudy</v>
          </cell>
          <cell r="C381">
            <v>6709337</v>
          </cell>
          <cell r="D381" t="str">
            <v>CVRC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157115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  <cell r="CC382">
            <v>179560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  <row r="341">
          <cell r="B341" t="str">
            <v>TCRC-1819-OPS-17</v>
          </cell>
          <cell r="C341" t="str">
            <v>TCRC</v>
          </cell>
          <cell r="Y341">
            <v>21249</v>
          </cell>
        </row>
        <row r="342">
          <cell r="B342" t="str">
            <v>TCRC-1819-OPS-18</v>
          </cell>
          <cell r="C342" t="str">
            <v>TCRC</v>
          </cell>
          <cell r="Y342">
            <v>0</v>
          </cell>
        </row>
        <row r="343">
          <cell r="B343" t="str">
            <v>VMRC-1819-OPS-1</v>
          </cell>
          <cell r="C343" t="str">
            <v>VMRC</v>
          </cell>
          <cell r="Y343">
            <v>60400</v>
          </cell>
        </row>
        <row r="344">
          <cell r="B344" t="str">
            <v>VMRC-1819-OPS-2</v>
          </cell>
          <cell r="C344" t="str">
            <v>VMRC</v>
          </cell>
          <cell r="Y344">
            <v>76360</v>
          </cell>
        </row>
        <row r="345">
          <cell r="B345" t="str">
            <v>VMRC-1819-OPS-3</v>
          </cell>
          <cell r="C345" t="str">
            <v>VMRC</v>
          </cell>
          <cell r="Y345">
            <v>70444</v>
          </cell>
        </row>
        <row r="346">
          <cell r="B346" t="str">
            <v>VMRC-1819-OPS-4</v>
          </cell>
          <cell r="C346" t="str">
            <v>VMRC</v>
          </cell>
          <cell r="Y346">
            <v>70444</v>
          </cell>
        </row>
        <row r="347">
          <cell r="B347" t="str">
            <v>VMRC-1819-OPS-5</v>
          </cell>
          <cell r="C347" t="str">
            <v>VMRC</v>
          </cell>
          <cell r="Y347">
            <v>13488</v>
          </cell>
        </row>
        <row r="348">
          <cell r="B348" t="str">
            <v>VMRC-1819-OPS-6</v>
          </cell>
          <cell r="C348" t="str">
            <v>VMRC</v>
          </cell>
          <cell r="Y348">
            <v>65820</v>
          </cell>
        </row>
        <row r="349">
          <cell r="B349" t="str">
            <v>VMRC-1819-OPS-7</v>
          </cell>
          <cell r="C349" t="str">
            <v>VMRC</v>
          </cell>
          <cell r="Y349">
            <v>56800</v>
          </cell>
        </row>
        <row r="350">
          <cell r="B350" t="str">
            <v>VMRC-1819-OPS-8</v>
          </cell>
          <cell r="C350" t="str">
            <v>VMRC</v>
          </cell>
          <cell r="Y350">
            <v>42000</v>
          </cell>
        </row>
        <row r="351">
          <cell r="B351" t="str">
            <v>VMRC-1819-OPS-9</v>
          </cell>
          <cell r="C351" t="str">
            <v>VMRC</v>
          </cell>
          <cell r="Y351">
            <v>49710</v>
          </cell>
        </row>
        <row r="352">
          <cell r="B352" t="str">
            <v>VMRC-1819-OPS-10</v>
          </cell>
          <cell r="C352" t="str">
            <v>VMRC</v>
          </cell>
          <cell r="Y352">
            <v>24022</v>
          </cell>
        </row>
        <row r="353">
          <cell r="B353" t="str">
            <v>VMRC-1819-OPS-11</v>
          </cell>
          <cell r="C353" t="str">
            <v>VMRC</v>
          </cell>
          <cell r="Y353">
            <v>0</v>
          </cell>
        </row>
        <row r="354">
          <cell r="B354" t="str">
            <v>WRC-1819-OPS-1</v>
          </cell>
          <cell r="C354" t="str">
            <v>WRC</v>
          </cell>
          <cell r="Y354">
            <v>61480</v>
          </cell>
        </row>
        <row r="355">
          <cell r="B355" t="str">
            <v>WRC-1819-OPS-2</v>
          </cell>
          <cell r="C355" t="str">
            <v>WRC</v>
          </cell>
          <cell r="Y355">
            <v>79000</v>
          </cell>
        </row>
        <row r="356">
          <cell r="B356" t="str">
            <v>WRC-1819-OPS-3</v>
          </cell>
          <cell r="C356" t="str">
            <v>WRC</v>
          </cell>
          <cell r="Y356">
            <v>90760</v>
          </cell>
        </row>
        <row r="357">
          <cell r="B357" t="str">
            <v>WRC-1819-OPS-4</v>
          </cell>
          <cell r="C357" t="str">
            <v>WRC</v>
          </cell>
          <cell r="Y357">
            <v>49992</v>
          </cell>
        </row>
        <row r="358">
          <cell r="B358" t="str">
            <v>WRC-1819-OPS-5</v>
          </cell>
          <cell r="C358" t="str">
            <v>WRC</v>
          </cell>
          <cell r="Y358">
            <v>90760</v>
          </cell>
        </row>
        <row r="359">
          <cell r="B359" t="str">
            <v>WRC-1819-OPS-6</v>
          </cell>
          <cell r="C359" t="str">
            <v>WRC</v>
          </cell>
          <cell r="Y359">
            <v>41900</v>
          </cell>
        </row>
        <row r="360">
          <cell r="B360" t="str">
            <v>WRC-1819-OPS-7</v>
          </cell>
          <cell r="C360" t="str">
            <v>WRC</v>
          </cell>
          <cell r="Y360">
            <v>76148</v>
          </cell>
        </row>
        <row r="361">
          <cell r="B361" t="str">
            <v>WRC-1819-OPS-8</v>
          </cell>
          <cell r="C361" t="str">
            <v>WRC</v>
          </cell>
          <cell r="Y361">
            <v>47400</v>
          </cell>
        </row>
        <row r="362">
          <cell r="B362" t="str">
            <v>WRC-1819-OPS-9</v>
          </cell>
          <cell r="C362" t="str">
            <v>WRC</v>
          </cell>
          <cell r="Y362">
            <v>80296</v>
          </cell>
        </row>
        <row r="363">
          <cell r="B363" t="str">
            <v>WRC-1819-OPS-10</v>
          </cell>
          <cell r="C363" t="str">
            <v>WRC</v>
          </cell>
          <cell r="Y363">
            <v>34616</v>
          </cell>
        </row>
        <row r="364">
          <cell r="B364" t="str">
            <v>WRC-1819-OPS-11</v>
          </cell>
          <cell r="C364" t="str">
            <v>WRC</v>
          </cell>
          <cell r="Y364">
            <v>61000</v>
          </cell>
        </row>
        <row r="365">
          <cell r="B365" t="str">
            <v>WRC-1819-OPS-12</v>
          </cell>
          <cell r="C365" t="str">
            <v>WRC</v>
          </cell>
          <cell r="Y365">
            <v>49992</v>
          </cell>
        </row>
        <row r="366">
          <cell r="B366" t="str">
            <v>WRC-1819-OPS-13</v>
          </cell>
          <cell r="C366" t="str">
            <v>WRC</v>
          </cell>
          <cell r="Y366">
            <v>45380</v>
          </cell>
        </row>
        <row r="367">
          <cell r="B367" t="str">
            <v>WRC-1819-OPS-14</v>
          </cell>
          <cell r="C367" t="str">
            <v>WRC</v>
          </cell>
          <cell r="Y367">
            <v>70600</v>
          </cell>
        </row>
        <row r="368">
          <cell r="B368" t="str">
            <v>WRC-1819-OPS-15</v>
          </cell>
          <cell r="C368" t="str">
            <v>WRC</v>
          </cell>
          <cell r="Y368">
            <v>82000</v>
          </cell>
        </row>
        <row r="369">
          <cell r="B369" t="str">
            <v>WRC-1819-OPS-16</v>
          </cell>
          <cell r="C369" t="str">
            <v>WRC</v>
          </cell>
          <cell r="Y369">
            <v>41900</v>
          </cell>
        </row>
        <row r="370">
          <cell r="B370" t="str">
            <v>WRC-1819-OPS-17</v>
          </cell>
          <cell r="C370" t="str">
            <v>WRC</v>
          </cell>
          <cell r="Y370">
            <v>25150</v>
          </cell>
        </row>
        <row r="371">
          <cell r="B371" t="str">
            <v>WRC-1819-OPS-18</v>
          </cell>
          <cell r="C371" t="str">
            <v>WRC</v>
          </cell>
          <cell r="Y371">
            <v>52700</v>
          </cell>
        </row>
        <row r="372">
          <cell r="B372" t="str">
            <v>WRC-1819-OPS-19</v>
          </cell>
          <cell r="C372" t="str">
            <v>WRC</v>
          </cell>
          <cell r="Y372">
            <v>27750</v>
          </cell>
        </row>
        <row r="373">
          <cell r="B373" t="str">
            <v>WRC-1819-OPS-20</v>
          </cell>
          <cell r="C373" t="str">
            <v>WRC</v>
          </cell>
          <cell r="Y373">
            <v>17700</v>
          </cell>
        </row>
        <row r="374">
          <cell r="B374" t="str">
            <v>WRC-1819-OPS-20</v>
          </cell>
          <cell r="C374" t="str">
            <v>WRC</v>
          </cell>
        </row>
        <row r="406">
          <cell r="Y406">
            <v>1400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8E09-CDE7-4C73-BE5A-D41AA6298900}">
  <sheetPr codeName="Sheet15">
    <pageSetUpPr fitToPage="1"/>
  </sheetPr>
  <dimension ref="A1:W306"/>
  <sheetViews>
    <sheetView showGridLines="0" tabSelected="1" topLeftCell="D1" zoomScale="90" zoomScaleNormal="90" workbookViewId="0">
      <selection activeCell="K25" sqref="K25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V1" s="3"/>
      <c r="W1" s="3"/>
    </row>
    <row r="2" spans="1:23" s="2" customFormat="1" ht="18.75" x14ac:dyDescent="0.25">
      <c r="A2" s="1"/>
      <c r="B2" s="1"/>
      <c r="C2" s="1"/>
      <c r="D2" s="54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V2" s="3"/>
      <c r="W2" s="3"/>
    </row>
    <row r="3" spans="1:23" s="2" customFormat="1" ht="15.75" customHeight="1" x14ac:dyDescent="0.25">
      <c r="A3" s="1"/>
      <c r="B3" s="1"/>
      <c r="C3" s="1"/>
      <c r="D3" s="57">
        <v>43708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0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8" t="s">
        <v>3</v>
      </c>
      <c r="E7" s="6"/>
      <c r="F7" s="48" t="s">
        <v>4</v>
      </c>
      <c r="G7" s="48"/>
      <c r="H7" s="6"/>
      <c r="I7" s="48" t="s">
        <v>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3" s="9" customFormat="1" ht="35.1" customHeight="1" x14ac:dyDescent="0.2">
      <c r="A8" s="1"/>
      <c r="B8" s="1"/>
      <c r="C8" s="1"/>
      <c r="D8" s="49"/>
      <c r="E8" s="7"/>
      <c r="F8" s="48"/>
      <c r="G8" s="48"/>
      <c r="H8" s="7"/>
      <c r="I8" s="8" t="s">
        <v>6</v>
      </c>
      <c r="J8" s="7"/>
      <c r="K8" s="8" t="s">
        <v>7</v>
      </c>
      <c r="L8" s="7"/>
      <c r="M8" s="48" t="s">
        <v>8</v>
      </c>
      <c r="N8" s="48"/>
      <c r="O8" s="7"/>
      <c r="P8" s="48" t="s">
        <v>9</v>
      </c>
      <c r="Q8" s="48"/>
      <c r="R8" s="7"/>
      <c r="S8" s="48" t="s">
        <v>10</v>
      </c>
      <c r="T8" s="48"/>
    </row>
    <row r="9" spans="1:23" s="11" customFormat="1" ht="20.100000000000001" customHeight="1" x14ac:dyDescent="0.2">
      <c r="A9" s="1"/>
      <c r="B9" s="1"/>
      <c r="C9" s="1"/>
      <c r="D9" s="49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F38</f>
        <v>56</v>
      </c>
      <c r="G10" s="14">
        <f>G38</f>
        <v>221</v>
      </c>
      <c r="H10" s="13"/>
      <c r="I10" s="14">
        <f>I38</f>
        <v>0</v>
      </c>
      <c r="J10" s="13"/>
      <c r="K10" s="14">
        <f>K38</f>
        <v>0</v>
      </c>
      <c r="L10" s="13"/>
      <c r="M10" s="14">
        <f>M38</f>
        <v>3</v>
      </c>
      <c r="N10" s="14">
        <f>N38</f>
        <v>11</v>
      </c>
      <c r="O10" s="13"/>
      <c r="P10" s="14">
        <f>P38</f>
        <v>5</v>
      </c>
      <c r="Q10" s="14">
        <f>Q38</f>
        <v>25</v>
      </c>
      <c r="R10" s="13"/>
      <c r="S10" s="14">
        <f>S38</f>
        <v>48</v>
      </c>
      <c r="T10" s="15">
        <f>T38</f>
        <v>206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F61</f>
        <v>33</v>
      </c>
      <c r="G11" s="17">
        <f>G61</f>
        <v>150</v>
      </c>
      <c r="H11" s="13"/>
      <c r="I11" s="17">
        <f>I61</f>
        <v>0</v>
      </c>
      <c r="J11" s="13"/>
      <c r="K11" s="17">
        <f>K61</f>
        <v>0</v>
      </c>
      <c r="L11" s="13"/>
      <c r="M11" s="17">
        <f>M61</f>
        <v>6</v>
      </c>
      <c r="N11" s="17">
        <f>N61</f>
        <v>38</v>
      </c>
      <c r="O11" s="13"/>
      <c r="P11" s="17">
        <f>P61</f>
        <v>2</v>
      </c>
      <c r="Q11" s="17">
        <f>Q61</f>
        <v>0</v>
      </c>
      <c r="R11" s="13"/>
      <c r="S11" s="17">
        <f>S61</f>
        <v>25</v>
      </c>
      <c r="T11" s="18">
        <f>T61</f>
        <v>104</v>
      </c>
    </row>
    <row r="12" spans="1:23" s="2" customFormat="1" ht="20.100000000000001" customHeight="1" x14ac:dyDescent="0.25">
      <c r="A12" s="1"/>
      <c r="B12" s="1"/>
      <c r="C12" s="1"/>
      <c r="D12" s="19" t="s">
        <v>15</v>
      </c>
      <c r="E12" s="20"/>
      <c r="F12" s="10">
        <f>SUM(F10:F11)</f>
        <v>89</v>
      </c>
      <c r="G12" s="10">
        <f>SUM(G10:G11)</f>
        <v>371</v>
      </c>
      <c r="H12" s="20"/>
      <c r="I12" s="10">
        <f>SUM(I10:I11)</f>
        <v>0</v>
      </c>
      <c r="J12" s="20"/>
      <c r="K12" s="10">
        <f>SUM(K10:K11)</f>
        <v>0</v>
      </c>
      <c r="L12" s="20"/>
      <c r="M12" s="10">
        <f>SUM(M10:M11)</f>
        <v>9</v>
      </c>
      <c r="N12" s="10">
        <f>SUM(N10:N11)</f>
        <v>49</v>
      </c>
      <c r="O12" s="20"/>
      <c r="P12" s="10">
        <f>SUM(P10:P11)</f>
        <v>7</v>
      </c>
      <c r="Q12" s="10">
        <f>SUM(Q10:Q11)</f>
        <v>25</v>
      </c>
      <c r="R12" s="20"/>
      <c r="S12" s="10">
        <f>SUM(S10:S11)</f>
        <v>73</v>
      </c>
      <c r="T12" s="10">
        <f>SUM(T10:T11)</f>
        <v>310</v>
      </c>
    </row>
    <row r="13" spans="1:23" s="2" customFormat="1" ht="35.1" customHeight="1" x14ac:dyDescent="0.25">
      <c r="A13" s="1"/>
      <c r="B13" s="1"/>
      <c r="C13" s="1"/>
      <c r="D13" s="21" t="s">
        <v>16</v>
      </c>
      <c r="E13" s="22"/>
      <c r="F13" s="46">
        <v>0</v>
      </c>
      <c r="G13" s="47"/>
      <c r="H13" s="23"/>
      <c r="I13" s="24">
        <v>0</v>
      </c>
      <c r="J13" s="25"/>
      <c r="K13" s="24">
        <v>0</v>
      </c>
      <c r="L13" s="23"/>
      <c r="M13" s="46">
        <v>-2</v>
      </c>
      <c r="N13" s="47"/>
      <c r="O13" s="23"/>
      <c r="P13" s="46" t="s">
        <v>42</v>
      </c>
      <c r="Q13" s="47"/>
      <c r="R13" s="23"/>
      <c r="S13" s="46" t="s">
        <v>42</v>
      </c>
      <c r="T13" s="47"/>
    </row>
    <row r="14" spans="1:23" s="2" customFormat="1" x14ac:dyDescent="0.25">
      <c r="A14" s="1"/>
      <c r="B14" s="1"/>
      <c r="C14" s="1"/>
      <c r="D14" s="26" t="str">
        <f>"Source: DDS analysis of Regional Center information provided as "&amp;TEXT($D$3,"mmmm d, yyyy")&amp;". Status reports may lag status changes by 30 to 60 days."</f>
        <v>Source: DDS analysis of Regional Center information provided as August 31, 2019. Status reports may lag status changes by 30 to 60 days.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7"/>
    </row>
    <row r="15" spans="1:23" s="2" customFormat="1" ht="15.75" customHeight="1" x14ac:dyDescent="0.25">
      <c r="A15" s="1"/>
      <c r="B15" s="1"/>
      <c r="C15" s="1"/>
      <c r="D15" s="26" t="s">
        <v>17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9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33" customFormat="1" ht="17.100000000000001" customHeight="1" x14ac:dyDescent="0.2">
      <c r="A18" s="31"/>
      <c r="B18" s="31"/>
      <c r="C18" s="31"/>
      <c r="D18" s="32" t="s">
        <v>20</v>
      </c>
      <c r="T18" s="34"/>
    </row>
    <row r="19" spans="1:23" s="36" customFormat="1" ht="17.100000000000001" customHeight="1" x14ac:dyDescent="0.2">
      <c r="A19" s="35"/>
      <c r="B19" s="35"/>
      <c r="C19" s="35"/>
      <c r="D19" s="26" t="s">
        <v>21</v>
      </c>
      <c r="S19" s="37"/>
      <c r="T19" s="38"/>
      <c r="U19" s="37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T21" s="39"/>
    </row>
    <row r="22" spans="1:23" s="36" customFormat="1" ht="17.100000000000001" customHeight="1" x14ac:dyDescent="0.2">
      <c r="A22" s="35"/>
      <c r="B22" s="35"/>
      <c r="C22" s="35"/>
      <c r="D22" s="26" t="s">
        <v>24</v>
      </c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" customFormat="1" ht="17.100000000000001" customHeight="1" x14ac:dyDescent="0.2">
      <c r="A24" s="40"/>
      <c r="B24" s="40"/>
      <c r="C24" s="40"/>
    </row>
    <row r="25" spans="1:23" s="42" customFormat="1" ht="18" customHeight="1" x14ac:dyDescent="0.2">
      <c r="A25" s="41"/>
      <c r="B25" s="41"/>
      <c r="C25" s="41"/>
    </row>
    <row r="26" spans="1:23" s="2" customFormat="1" ht="15.75" customHeight="1" x14ac:dyDescent="0.25">
      <c r="A26" s="1"/>
      <c r="B26" s="1"/>
      <c r="C26" s="1"/>
      <c r="D26" s="50" t="s">
        <v>26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V26" s="3"/>
      <c r="W26" s="3"/>
    </row>
    <row r="27" spans="1:23" s="2" customFormat="1" ht="15.75" customHeight="1" x14ac:dyDescent="0.25">
      <c r="A27" s="1"/>
      <c r="B27" s="1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3" s="2" customFormat="1" ht="20.100000000000001" customHeight="1" x14ac:dyDescent="0.25">
      <c r="A28" s="1"/>
      <c r="B28" s="1"/>
      <c r="C28" s="1"/>
      <c r="D28" s="48" t="s">
        <v>27</v>
      </c>
      <c r="E28" s="6"/>
      <c r="F28" s="48" t="s">
        <v>4</v>
      </c>
      <c r="G28" s="48"/>
      <c r="H28" s="6"/>
      <c r="I28" s="48" t="s">
        <v>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3" s="9" customFormat="1" ht="35.1" customHeight="1" x14ac:dyDescent="0.2">
      <c r="A29" s="1"/>
      <c r="B29" s="1"/>
      <c r="C29" s="1"/>
      <c r="D29" s="49"/>
      <c r="E29" s="7"/>
      <c r="F29" s="48"/>
      <c r="G29" s="48"/>
      <c r="H29" s="7"/>
      <c r="I29" s="8" t="s">
        <v>6</v>
      </c>
      <c r="J29" s="7"/>
      <c r="K29" s="8" t="s">
        <v>7</v>
      </c>
      <c r="L29" s="7"/>
      <c r="M29" s="48" t="s">
        <v>8</v>
      </c>
      <c r="N29" s="48"/>
      <c r="O29" s="7"/>
      <c r="P29" s="48" t="s">
        <v>9</v>
      </c>
      <c r="Q29" s="48"/>
      <c r="R29" s="7"/>
      <c r="S29" s="48" t="s">
        <v>10</v>
      </c>
      <c r="T29" s="48"/>
    </row>
    <row r="30" spans="1:23" s="11" customFormat="1" ht="20.100000000000001" customHeight="1" x14ac:dyDescent="0.2">
      <c r="A30" s="1"/>
      <c r="B30" s="1"/>
      <c r="C30" s="1"/>
      <c r="D30" s="49"/>
      <c r="E30" s="7"/>
      <c r="F30" s="10" t="s">
        <v>11</v>
      </c>
      <c r="G30" s="10" t="s">
        <v>12</v>
      </c>
      <c r="H30" s="7"/>
      <c r="I30" s="10" t="s">
        <v>11</v>
      </c>
      <c r="J30" s="7"/>
      <c r="K30" s="10" t="s">
        <v>11</v>
      </c>
      <c r="L30" s="7"/>
      <c r="M30" s="10" t="s">
        <v>11</v>
      </c>
      <c r="N30" s="10" t="s">
        <v>12</v>
      </c>
      <c r="O30" s="7"/>
      <c r="P30" s="10" t="s">
        <v>11</v>
      </c>
      <c r="Q30" s="10" t="s">
        <v>12</v>
      </c>
      <c r="R30" s="7"/>
      <c r="S30" s="10" t="s">
        <v>11</v>
      </c>
      <c r="T30" s="10" t="s">
        <v>12</v>
      </c>
    </row>
    <row r="31" spans="1:23" s="2" customFormat="1" ht="20.100000000000001" customHeight="1" x14ac:dyDescent="0.25">
      <c r="A31" s="1"/>
      <c r="B31" s="1"/>
      <c r="C31" s="1"/>
      <c r="D31" s="12" t="s">
        <v>28</v>
      </c>
      <c r="E31" s="13"/>
      <c r="F31" s="14">
        <v>3</v>
      </c>
      <c r="G31" s="14">
        <v>24</v>
      </c>
      <c r="H31" s="13"/>
      <c r="I31" s="14">
        <v>0</v>
      </c>
      <c r="J31" s="13"/>
      <c r="K31" s="14">
        <v>0</v>
      </c>
      <c r="L31" s="13"/>
      <c r="M31" s="14">
        <v>0</v>
      </c>
      <c r="N31" s="14">
        <v>0</v>
      </c>
      <c r="O31" s="13"/>
      <c r="P31" s="14">
        <v>0</v>
      </c>
      <c r="Q31" s="14">
        <v>0</v>
      </c>
      <c r="R31" s="13"/>
      <c r="S31" s="14">
        <v>3</v>
      </c>
      <c r="T31" s="15">
        <v>24</v>
      </c>
    </row>
    <row r="32" spans="1:23" s="2" customFormat="1" ht="20.100000000000001" customHeight="1" x14ac:dyDescent="0.25">
      <c r="A32" s="1"/>
      <c r="B32" s="1"/>
      <c r="C32" s="1"/>
      <c r="D32" s="16" t="s">
        <v>29</v>
      </c>
      <c r="E32" s="13"/>
      <c r="F32" s="17">
        <v>9</v>
      </c>
      <c r="G32" s="17">
        <v>24</v>
      </c>
      <c r="H32" s="13"/>
      <c r="I32" s="17">
        <v>0</v>
      </c>
      <c r="J32" s="13"/>
      <c r="K32" s="17">
        <v>0</v>
      </c>
      <c r="L32" s="13"/>
      <c r="M32" s="17">
        <v>0</v>
      </c>
      <c r="N32" s="17">
        <v>0</v>
      </c>
      <c r="O32" s="13"/>
      <c r="P32" s="17">
        <v>1</v>
      </c>
      <c r="Q32" s="17">
        <v>8</v>
      </c>
      <c r="R32" s="13"/>
      <c r="S32" s="17">
        <v>8</v>
      </c>
      <c r="T32" s="18">
        <v>24</v>
      </c>
    </row>
    <row r="33" spans="1:21" s="2" customFormat="1" ht="20.100000000000001" customHeight="1" x14ac:dyDescent="0.25">
      <c r="A33" s="1"/>
      <c r="B33" s="1"/>
      <c r="C33" s="1"/>
      <c r="D33" s="12" t="s">
        <v>30</v>
      </c>
      <c r="E33" s="13"/>
      <c r="F33" s="14">
        <v>6</v>
      </c>
      <c r="G33" s="14">
        <v>18</v>
      </c>
      <c r="H33" s="13"/>
      <c r="I33" s="14">
        <v>0</v>
      </c>
      <c r="J33" s="13"/>
      <c r="K33" s="14">
        <v>0</v>
      </c>
      <c r="L33" s="13"/>
      <c r="M33" s="14">
        <v>0</v>
      </c>
      <c r="N33" s="14">
        <v>0</v>
      </c>
      <c r="O33" s="13"/>
      <c r="P33" s="14">
        <v>1</v>
      </c>
      <c r="Q33" s="14">
        <v>4</v>
      </c>
      <c r="R33" s="13"/>
      <c r="S33" s="14">
        <v>5</v>
      </c>
      <c r="T33" s="15">
        <v>24</v>
      </c>
    </row>
    <row r="34" spans="1:21" s="2" customFormat="1" ht="20.100000000000001" customHeight="1" x14ac:dyDescent="0.25">
      <c r="A34" s="1"/>
      <c r="B34" s="1"/>
      <c r="C34" s="1"/>
      <c r="D34" s="16" t="s">
        <v>31</v>
      </c>
      <c r="E34" s="13"/>
      <c r="F34" s="17">
        <v>20</v>
      </c>
      <c r="G34" s="17">
        <v>86</v>
      </c>
      <c r="H34" s="13"/>
      <c r="I34" s="17">
        <v>0</v>
      </c>
      <c r="J34" s="13"/>
      <c r="K34" s="17">
        <v>0</v>
      </c>
      <c r="L34" s="13"/>
      <c r="M34" s="17">
        <v>3</v>
      </c>
      <c r="N34" s="17">
        <v>11</v>
      </c>
      <c r="O34" s="13"/>
      <c r="P34" s="17">
        <v>1</v>
      </c>
      <c r="Q34" s="17">
        <v>4</v>
      </c>
      <c r="R34" s="13"/>
      <c r="S34" s="17">
        <v>16</v>
      </c>
      <c r="T34" s="18">
        <v>71</v>
      </c>
    </row>
    <row r="35" spans="1:21" s="2" customFormat="1" ht="20.100000000000001" customHeight="1" x14ac:dyDescent="0.25">
      <c r="A35" s="1"/>
      <c r="B35" s="1"/>
      <c r="C35" s="1"/>
      <c r="D35" s="12" t="s">
        <v>32</v>
      </c>
      <c r="E35" s="13"/>
      <c r="F35" s="14">
        <v>5</v>
      </c>
      <c r="G35" s="14">
        <v>16</v>
      </c>
      <c r="H35" s="13"/>
      <c r="I35" s="14">
        <v>0</v>
      </c>
      <c r="J35" s="13"/>
      <c r="K35" s="14">
        <v>0</v>
      </c>
      <c r="L35" s="13"/>
      <c r="M35" s="14">
        <v>0</v>
      </c>
      <c r="N35" s="14">
        <v>0</v>
      </c>
      <c r="O35" s="13"/>
      <c r="P35" s="14">
        <v>0</v>
      </c>
      <c r="Q35" s="14">
        <v>0</v>
      </c>
      <c r="R35" s="13"/>
      <c r="S35" s="14">
        <v>5</v>
      </c>
      <c r="T35" s="15">
        <v>19</v>
      </c>
    </row>
    <row r="36" spans="1:21" s="2" customFormat="1" ht="20.100000000000001" customHeight="1" x14ac:dyDescent="0.25">
      <c r="A36" s="1"/>
      <c r="B36" s="1"/>
      <c r="C36" s="1"/>
      <c r="D36" s="16" t="s">
        <v>33</v>
      </c>
      <c r="E36" s="13"/>
      <c r="F36" s="17">
        <v>8</v>
      </c>
      <c r="G36" s="17">
        <v>34</v>
      </c>
      <c r="H36" s="13"/>
      <c r="I36" s="17">
        <v>0</v>
      </c>
      <c r="J36" s="13"/>
      <c r="K36" s="17">
        <v>0</v>
      </c>
      <c r="L36" s="13"/>
      <c r="M36" s="17">
        <v>0</v>
      </c>
      <c r="N36" s="17">
        <v>0</v>
      </c>
      <c r="O36" s="13"/>
      <c r="P36" s="17">
        <v>2</v>
      </c>
      <c r="Q36" s="17">
        <v>9</v>
      </c>
      <c r="R36" s="13"/>
      <c r="S36" s="17">
        <v>6</v>
      </c>
      <c r="T36" s="18">
        <v>25</v>
      </c>
    </row>
    <row r="37" spans="1:21" s="2" customFormat="1" ht="20.100000000000001" customHeight="1" x14ac:dyDescent="0.25">
      <c r="A37" s="1"/>
      <c r="B37" s="1"/>
      <c r="C37" s="1"/>
      <c r="D37" s="12" t="s">
        <v>34</v>
      </c>
      <c r="E37" s="13"/>
      <c r="F37" s="14">
        <v>5</v>
      </c>
      <c r="G37" s="14">
        <v>19</v>
      </c>
      <c r="H37" s="13"/>
      <c r="I37" s="14">
        <v>0</v>
      </c>
      <c r="J37" s="13"/>
      <c r="K37" s="14">
        <v>0</v>
      </c>
      <c r="L37" s="13"/>
      <c r="M37" s="14">
        <v>0</v>
      </c>
      <c r="N37" s="14">
        <v>0</v>
      </c>
      <c r="O37" s="13"/>
      <c r="P37" s="14">
        <v>0</v>
      </c>
      <c r="Q37" s="14">
        <v>0</v>
      </c>
      <c r="R37" s="13"/>
      <c r="S37" s="14">
        <v>5</v>
      </c>
      <c r="T37" s="15">
        <v>19</v>
      </c>
    </row>
    <row r="38" spans="1:21" s="2" customFormat="1" ht="20.100000000000001" customHeight="1" x14ac:dyDescent="0.25">
      <c r="A38" s="1"/>
      <c r="B38" s="1"/>
      <c r="C38" s="1"/>
      <c r="D38" s="19" t="s">
        <v>15</v>
      </c>
      <c r="E38" s="7"/>
      <c r="F38" s="10">
        <f>SUM(F31:F37)</f>
        <v>56</v>
      </c>
      <c r="G38" s="10">
        <f>SUM(G31:G37)</f>
        <v>221</v>
      </c>
      <c r="H38" s="7"/>
      <c r="I38" s="10">
        <f>SUM(I31:I37)</f>
        <v>0</v>
      </c>
      <c r="J38" s="7"/>
      <c r="K38" s="10">
        <f>SUM(K31:K37)</f>
        <v>0</v>
      </c>
      <c r="L38" s="7"/>
      <c r="M38" s="10">
        <f>SUM(M31:M37)</f>
        <v>3</v>
      </c>
      <c r="N38" s="10">
        <f>SUM(N31:N37)</f>
        <v>11</v>
      </c>
      <c r="O38" s="7"/>
      <c r="P38" s="10">
        <f>SUM(P31:P37)</f>
        <v>5</v>
      </c>
      <c r="Q38" s="10">
        <f>SUM(Q31:Q37)</f>
        <v>25</v>
      </c>
      <c r="R38" s="7"/>
      <c r="S38" s="10">
        <f>SUM(S31:S37)</f>
        <v>48</v>
      </c>
      <c r="T38" s="10">
        <f>SUM(T31:T37)</f>
        <v>206</v>
      </c>
    </row>
    <row r="39" spans="1:21" s="2" customFormat="1" ht="35.1" customHeight="1" x14ac:dyDescent="0.25">
      <c r="A39" s="1"/>
      <c r="B39" s="1"/>
      <c r="C39" s="1"/>
      <c r="D39" s="21" t="s">
        <v>16</v>
      </c>
      <c r="E39" s="22"/>
      <c r="F39" s="46">
        <v>0</v>
      </c>
      <c r="G39" s="47"/>
      <c r="H39" s="23"/>
      <c r="I39" s="24">
        <v>0</v>
      </c>
      <c r="J39" s="25"/>
      <c r="K39" s="24">
        <v>0</v>
      </c>
      <c r="L39" s="23"/>
      <c r="M39" s="46">
        <v>-2</v>
      </c>
      <c r="N39" s="47"/>
      <c r="O39" s="23"/>
      <c r="P39" s="46" t="s">
        <v>43</v>
      </c>
      <c r="Q39" s="47"/>
      <c r="R39" s="23"/>
      <c r="S39" s="46">
        <v>0</v>
      </c>
      <c r="T39" s="47"/>
    </row>
    <row r="40" spans="1:21" s="2" customFormat="1" x14ac:dyDescent="0.25">
      <c r="A40" s="1"/>
      <c r="B40" s="1"/>
      <c r="C40" s="1"/>
      <c r="D40" s="26" t="str">
        <f>"Source: DDS analysis of Regional Center information provided as "&amp;TEXT($D$3,"mmmm d, yyyy")&amp;". Status reports may lag status changes by 30 to 60 days."</f>
        <v>Source: DDS analysis of Regional Center information provided as August 31, 2019. Status reports may lag status changes by 30 to 60 days.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27"/>
    </row>
    <row r="41" spans="1:21" s="2" customFormat="1" ht="15.75" customHeight="1" x14ac:dyDescent="0.25">
      <c r="A41" s="1"/>
      <c r="B41" s="1"/>
      <c r="C41" s="1"/>
      <c r="D41" s="26" t="s">
        <v>17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29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35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33" customFormat="1" ht="17.100000000000001" customHeight="1" x14ac:dyDescent="0.2">
      <c r="A44" s="31"/>
      <c r="B44" s="31"/>
      <c r="C44" s="31"/>
      <c r="D44" s="32" t="s">
        <v>20</v>
      </c>
      <c r="T44" s="34"/>
    </row>
    <row r="45" spans="1:21" s="36" customFormat="1" ht="17.100000000000001" customHeight="1" x14ac:dyDescent="0.2">
      <c r="A45" s="35"/>
      <c r="B45" s="35"/>
      <c r="C45" s="35"/>
      <c r="D45" s="26" t="s">
        <v>21</v>
      </c>
      <c r="S45" s="37"/>
      <c r="T45" s="38"/>
      <c r="U45" s="37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T47" s="39"/>
    </row>
    <row r="48" spans="1:21" s="36" customFormat="1" ht="17.100000000000001" customHeight="1" x14ac:dyDescent="0.2">
      <c r="A48" s="35"/>
      <c r="B48" s="35"/>
      <c r="C48" s="35"/>
      <c r="D48" s="26" t="s">
        <v>24</v>
      </c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42" customFormat="1" ht="18" customHeight="1" x14ac:dyDescent="0.2">
      <c r="A50" s="41"/>
      <c r="B50" s="41"/>
      <c r="C50" s="41"/>
    </row>
    <row r="51" spans="1:23" s="42" customFormat="1" ht="12.75" customHeight="1" x14ac:dyDescent="0.2">
      <c r="A51" s="41"/>
      <c r="B51" s="41"/>
      <c r="C51" s="41"/>
    </row>
    <row r="52" spans="1:23" s="2" customFormat="1" ht="15.75" customHeight="1" x14ac:dyDescent="0.25">
      <c r="A52" s="1"/>
      <c r="B52" s="1"/>
      <c r="C52" s="1"/>
      <c r="D52" s="50" t="s">
        <v>36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V52" s="3"/>
      <c r="W52" s="3"/>
    </row>
    <row r="53" spans="1:23" s="2" customFormat="1" ht="15.75" customHeight="1" x14ac:dyDescent="0.25">
      <c r="A53" s="1"/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3" s="2" customFormat="1" ht="20.100000000000001" customHeight="1" x14ac:dyDescent="0.25">
      <c r="A54" s="1"/>
      <c r="B54" s="1"/>
      <c r="C54" s="1"/>
      <c r="D54" s="48" t="s">
        <v>27</v>
      </c>
      <c r="E54" s="6"/>
      <c r="F54" s="48" t="s">
        <v>4</v>
      </c>
      <c r="G54" s="48"/>
      <c r="H54" s="6"/>
      <c r="I54" s="48" t="s">
        <v>5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3" s="9" customFormat="1" ht="35.1" customHeight="1" x14ac:dyDescent="0.2">
      <c r="A55" s="1"/>
      <c r="B55" s="1"/>
      <c r="C55" s="1"/>
      <c r="D55" s="49"/>
      <c r="E55" s="7"/>
      <c r="F55" s="48"/>
      <c r="G55" s="48"/>
      <c r="H55" s="7"/>
      <c r="I55" s="8" t="s">
        <v>6</v>
      </c>
      <c r="J55" s="7"/>
      <c r="K55" s="8" t="s">
        <v>7</v>
      </c>
      <c r="L55" s="7"/>
      <c r="M55" s="48" t="s">
        <v>8</v>
      </c>
      <c r="N55" s="48"/>
      <c r="O55" s="7"/>
      <c r="P55" s="48" t="s">
        <v>9</v>
      </c>
      <c r="Q55" s="48"/>
      <c r="R55" s="7"/>
      <c r="S55" s="48" t="s">
        <v>10</v>
      </c>
      <c r="T55" s="48"/>
    </row>
    <row r="56" spans="1:23" s="11" customFormat="1" ht="20.100000000000001" customHeight="1" x14ac:dyDescent="0.2">
      <c r="A56" s="1"/>
      <c r="B56" s="1"/>
      <c r="C56" s="1"/>
      <c r="D56" s="49"/>
      <c r="E56" s="7"/>
      <c r="F56" s="10" t="s">
        <v>11</v>
      </c>
      <c r="G56" s="10" t="s">
        <v>12</v>
      </c>
      <c r="H56" s="7"/>
      <c r="I56" s="10" t="s">
        <v>11</v>
      </c>
      <c r="J56" s="7"/>
      <c r="K56" s="10" t="s">
        <v>11</v>
      </c>
      <c r="L56" s="7"/>
      <c r="M56" s="10" t="s">
        <v>11</v>
      </c>
      <c r="N56" s="10" t="s">
        <v>12</v>
      </c>
      <c r="O56" s="7"/>
      <c r="P56" s="10" t="s">
        <v>11</v>
      </c>
      <c r="Q56" s="10" t="s">
        <v>12</v>
      </c>
      <c r="R56" s="7"/>
      <c r="S56" s="10" t="s">
        <v>11</v>
      </c>
      <c r="T56" s="10" t="s">
        <v>12</v>
      </c>
    </row>
    <row r="57" spans="1:23" s="2" customFormat="1" ht="20.100000000000001" customHeight="1" x14ac:dyDescent="0.25">
      <c r="A57" s="1"/>
      <c r="B57" s="1"/>
      <c r="C57" s="1"/>
      <c r="D57" s="12" t="s">
        <v>37</v>
      </c>
      <c r="E57" s="13"/>
      <c r="F57" s="14">
        <v>13</v>
      </c>
      <c r="G57" s="14">
        <v>53</v>
      </c>
      <c r="H57" s="13"/>
      <c r="I57" s="14">
        <v>0</v>
      </c>
      <c r="J57" s="13"/>
      <c r="K57" s="14">
        <v>0</v>
      </c>
      <c r="L57" s="13"/>
      <c r="M57" s="14">
        <v>0</v>
      </c>
      <c r="N57" s="14">
        <v>0</v>
      </c>
      <c r="O57" s="13"/>
      <c r="P57" s="14">
        <v>1</v>
      </c>
      <c r="Q57" s="14">
        <v>0</v>
      </c>
      <c r="R57" s="13"/>
      <c r="S57" s="14">
        <v>12</v>
      </c>
      <c r="T57" s="15">
        <v>49</v>
      </c>
    </row>
    <row r="58" spans="1:23" s="2" customFormat="1" ht="20.100000000000001" customHeight="1" x14ac:dyDescent="0.25">
      <c r="A58" s="1"/>
      <c r="B58" s="1"/>
      <c r="C58" s="1"/>
      <c r="D58" s="16" t="s">
        <v>38</v>
      </c>
      <c r="E58" s="13"/>
      <c r="F58" s="17">
        <v>11</v>
      </c>
      <c r="G58" s="17">
        <v>45</v>
      </c>
      <c r="H58" s="13"/>
      <c r="I58" s="17">
        <v>0</v>
      </c>
      <c r="J58" s="13"/>
      <c r="K58" s="17">
        <v>0</v>
      </c>
      <c r="L58" s="13"/>
      <c r="M58" s="17">
        <v>2</v>
      </c>
      <c r="N58" s="17">
        <v>8</v>
      </c>
      <c r="O58" s="13"/>
      <c r="P58" s="17">
        <v>1</v>
      </c>
      <c r="Q58" s="17">
        <v>0</v>
      </c>
      <c r="R58" s="13"/>
      <c r="S58" s="17">
        <v>8</v>
      </c>
      <c r="T58" s="18">
        <v>33</v>
      </c>
    </row>
    <row r="59" spans="1:23" s="2" customFormat="1" ht="20.100000000000001" customHeight="1" x14ac:dyDescent="0.25">
      <c r="A59" s="1"/>
      <c r="B59" s="1"/>
      <c r="C59" s="1"/>
      <c r="D59" s="12" t="s">
        <v>39</v>
      </c>
      <c r="E59" s="13"/>
      <c r="F59" s="14">
        <v>7</v>
      </c>
      <c r="G59" s="14">
        <v>32</v>
      </c>
      <c r="H59" s="13"/>
      <c r="I59" s="14">
        <v>0</v>
      </c>
      <c r="J59" s="13"/>
      <c r="K59" s="14">
        <v>0</v>
      </c>
      <c r="L59" s="13"/>
      <c r="M59" s="14">
        <v>3</v>
      </c>
      <c r="N59" s="14">
        <v>15</v>
      </c>
      <c r="O59" s="13"/>
      <c r="P59" s="14">
        <v>0</v>
      </c>
      <c r="Q59" s="14">
        <v>0</v>
      </c>
      <c r="R59" s="13"/>
      <c r="S59" s="14">
        <v>4</v>
      </c>
      <c r="T59" s="15">
        <v>17</v>
      </c>
    </row>
    <row r="60" spans="1:23" s="2" customFormat="1" ht="20.100000000000001" customHeight="1" x14ac:dyDescent="0.25">
      <c r="A60" s="1"/>
      <c r="B60" s="1"/>
      <c r="C60" s="1"/>
      <c r="D60" s="16" t="s">
        <v>40</v>
      </c>
      <c r="E60" s="13"/>
      <c r="F60" s="17">
        <v>2</v>
      </c>
      <c r="G60" s="17">
        <v>20</v>
      </c>
      <c r="H60" s="13"/>
      <c r="I60" s="17">
        <v>0</v>
      </c>
      <c r="J60" s="13"/>
      <c r="K60" s="17">
        <v>0</v>
      </c>
      <c r="L60" s="13"/>
      <c r="M60" s="17">
        <v>1</v>
      </c>
      <c r="N60" s="17">
        <v>15</v>
      </c>
      <c r="O60" s="13"/>
      <c r="P60" s="17">
        <v>0</v>
      </c>
      <c r="Q60" s="17">
        <v>0</v>
      </c>
      <c r="R60" s="13"/>
      <c r="S60" s="17">
        <v>1</v>
      </c>
      <c r="T60" s="18">
        <v>5</v>
      </c>
    </row>
    <row r="61" spans="1:23" s="2" customFormat="1" ht="20.100000000000001" customHeight="1" x14ac:dyDescent="0.25">
      <c r="A61" s="1"/>
      <c r="B61" s="1"/>
      <c r="C61" s="1"/>
      <c r="D61" s="19" t="s">
        <v>15</v>
      </c>
      <c r="E61" s="7"/>
      <c r="F61" s="10">
        <f>SUM(F57:F60)</f>
        <v>33</v>
      </c>
      <c r="G61" s="10">
        <f>SUM(G57:G60)</f>
        <v>150</v>
      </c>
      <c r="H61" s="7"/>
      <c r="I61" s="10">
        <f>SUM(I57:I60)</f>
        <v>0</v>
      </c>
      <c r="J61" s="7"/>
      <c r="K61" s="10">
        <f>SUM(K57:K60)</f>
        <v>0</v>
      </c>
      <c r="L61" s="7"/>
      <c r="M61" s="10">
        <f>SUM(M57:M60)</f>
        <v>6</v>
      </c>
      <c r="N61" s="10">
        <f>SUM(N57:N60)</f>
        <v>38</v>
      </c>
      <c r="O61" s="7"/>
      <c r="P61" s="10">
        <f>SUM(P57:P60)</f>
        <v>2</v>
      </c>
      <c r="Q61" s="10">
        <f>SUM(Q57:Q60)</f>
        <v>0</v>
      </c>
      <c r="R61" s="7"/>
      <c r="S61" s="10">
        <f>SUM(S57:S60)</f>
        <v>25</v>
      </c>
      <c r="T61" s="10">
        <f>SUM(T57:T60)</f>
        <v>104</v>
      </c>
    </row>
    <row r="62" spans="1:23" s="2" customFormat="1" ht="35.1" customHeight="1" x14ac:dyDescent="0.25">
      <c r="A62" s="1"/>
      <c r="B62" s="1"/>
      <c r="C62" s="1"/>
      <c r="D62" s="21" t="s">
        <v>16</v>
      </c>
      <c r="E62" s="22"/>
      <c r="F62" s="46">
        <v>0</v>
      </c>
      <c r="G62" s="47"/>
      <c r="H62" s="23"/>
      <c r="I62" s="24">
        <v>0</v>
      </c>
      <c r="J62" s="43"/>
      <c r="K62" s="24">
        <v>0</v>
      </c>
      <c r="L62" s="23"/>
      <c r="M62" s="46">
        <v>0</v>
      </c>
      <c r="N62" s="47"/>
      <c r="O62" s="23"/>
      <c r="P62" s="46">
        <v>-1</v>
      </c>
      <c r="Q62" s="47"/>
      <c r="R62" s="23"/>
      <c r="S62" s="46" t="s">
        <v>42</v>
      </c>
      <c r="T62" s="47"/>
    </row>
    <row r="63" spans="1:23" s="2" customFormat="1" x14ac:dyDescent="0.25">
      <c r="A63" s="1"/>
      <c r="B63" s="1"/>
      <c r="C63" s="1"/>
      <c r="D63" s="26" t="str">
        <f>"Source: DDS analysis of Regional Center information provided as "&amp;TEXT($D$3,"mmmm d, yyyy")&amp;". Status reports may lag status changes by 30 to 60 days."</f>
        <v>Source: DDS analysis of Regional Center information provided as August 31, 2019. Status reports may lag status changes by 30 to 60 days.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27"/>
    </row>
    <row r="64" spans="1:23" s="2" customFormat="1" ht="15.75" customHeight="1" x14ac:dyDescent="0.25">
      <c r="A64" s="1"/>
      <c r="B64" s="1"/>
      <c r="C64" s="1"/>
      <c r="D64" s="26" t="s">
        <v>17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29"/>
    </row>
    <row r="65" spans="1:21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1" s="2" customFormat="1" ht="15.75" customHeight="1" x14ac:dyDescent="0.25">
      <c r="A66" s="1"/>
      <c r="B66" s="1"/>
      <c r="C66" s="1"/>
      <c r="D66" s="26" t="s">
        <v>41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1" s="33" customFormat="1" ht="17.100000000000001" customHeight="1" x14ac:dyDescent="0.2">
      <c r="A67" s="31"/>
      <c r="B67" s="31"/>
      <c r="C67" s="31"/>
      <c r="D67" s="32" t="s">
        <v>20</v>
      </c>
      <c r="T67" s="34"/>
    </row>
    <row r="68" spans="1:21" s="36" customFormat="1" ht="17.100000000000001" customHeight="1" x14ac:dyDescent="0.2">
      <c r="A68" s="35"/>
      <c r="B68" s="35"/>
      <c r="C68" s="35"/>
      <c r="D68" s="26" t="s">
        <v>21</v>
      </c>
      <c r="S68" s="37"/>
      <c r="T68" s="38"/>
      <c r="U68" s="37"/>
    </row>
    <row r="69" spans="1:21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1" s="36" customFormat="1" ht="17.100000000000001" customHeight="1" x14ac:dyDescent="0.2">
      <c r="A70" s="35"/>
      <c r="B70" s="35"/>
      <c r="C70" s="35"/>
      <c r="D70" s="26" t="s">
        <v>23</v>
      </c>
      <c r="T70" s="39"/>
    </row>
    <row r="71" spans="1:21" s="36" customFormat="1" ht="17.100000000000001" customHeight="1" x14ac:dyDescent="0.2">
      <c r="A71" s="35"/>
      <c r="B71" s="35"/>
      <c r="C71" s="35"/>
      <c r="D71" s="26" t="s">
        <v>24</v>
      </c>
    </row>
    <row r="72" spans="1:21" s="36" customFormat="1" ht="17.100000000000001" customHeight="1" x14ac:dyDescent="0.2">
      <c r="A72" s="35"/>
      <c r="B72" s="35"/>
      <c r="C72" s="35"/>
      <c r="D72" s="26" t="s">
        <v>25</v>
      </c>
    </row>
    <row r="73" spans="1:21" s="42" customFormat="1" ht="12.75" customHeight="1" x14ac:dyDescent="0.2"/>
    <row r="74" spans="1:21" s="42" customFormat="1" ht="12.75" customHeight="1" x14ac:dyDescent="0.2"/>
    <row r="75" spans="1:21" s="42" customFormat="1" ht="12.75" customHeight="1" x14ac:dyDescent="0.2"/>
    <row r="76" spans="1:21" s="42" customFormat="1" ht="12.75" customHeight="1" x14ac:dyDescent="0.2"/>
    <row r="77" spans="1:21" s="42" customFormat="1" ht="12.75" customHeight="1" x14ac:dyDescent="0.2"/>
    <row r="78" spans="1:21" s="42" customFormat="1" ht="12.75" customHeight="1" x14ac:dyDescent="0.2"/>
    <row r="79" spans="1:21" s="42" customFormat="1" ht="12.75" customHeight="1" x14ac:dyDescent="0.2"/>
    <row r="80" spans="1:21" s="42" customFormat="1" ht="12.75" customHeight="1" x14ac:dyDescent="0.2"/>
    <row r="81" s="42" customFormat="1" ht="12.75" customHeight="1" x14ac:dyDescent="0.2"/>
    <row r="82" s="42" customFormat="1" ht="12.75" customHeight="1" x14ac:dyDescent="0.2"/>
    <row r="83" s="42" customFormat="1" ht="12.75" customHeight="1" x14ac:dyDescent="0.2"/>
    <row r="84" s="42" customFormat="1" ht="12.75" customHeight="1" x14ac:dyDescent="0.2"/>
    <row r="85" s="42" customFormat="1" ht="12.75" customHeight="1" x14ac:dyDescent="0.2"/>
    <row r="86" s="42" customFormat="1" ht="12.75" customHeight="1" x14ac:dyDescent="0.2"/>
    <row r="87" s="42" customFormat="1" ht="12.75" customHeight="1" x14ac:dyDescent="0.2"/>
    <row r="88" s="42" customFormat="1" ht="12.75" customHeight="1" x14ac:dyDescent="0.2"/>
    <row r="89" s="42" customFormat="1" ht="12.75" customHeight="1" x14ac:dyDescent="0.2"/>
    <row r="90" s="42" customFormat="1" ht="12.75" customHeight="1" x14ac:dyDescent="0.2"/>
    <row r="91" s="42" customFormat="1" ht="12.75" customHeight="1" x14ac:dyDescent="0.2"/>
    <row r="92" s="42" customFormat="1" ht="12.75" customHeight="1" x14ac:dyDescent="0.2"/>
    <row r="93" s="42" customFormat="1" ht="12.75" customHeight="1" x14ac:dyDescent="0.2"/>
    <row r="94" s="42" customFormat="1" ht="12.75" customHeight="1" x14ac:dyDescent="0.2"/>
    <row r="95" s="42" customFormat="1" ht="12.75" customHeight="1" x14ac:dyDescent="0.2"/>
    <row r="96" s="42" customFormat="1" ht="12.75" customHeight="1" x14ac:dyDescent="0.2"/>
    <row r="97" s="42" customFormat="1" ht="12.75" customHeight="1" x14ac:dyDescent="0.2"/>
    <row r="98" s="42" customFormat="1" ht="12.75" customHeight="1" x14ac:dyDescent="0.2"/>
    <row r="99" s="42" customFormat="1" ht="12.75" customHeight="1" x14ac:dyDescent="0.2"/>
    <row r="100" s="42" customFormat="1" ht="12.75" customHeight="1" x14ac:dyDescent="0.2"/>
    <row r="101" s="42" customFormat="1" ht="12.75" customHeight="1" x14ac:dyDescent="0.2"/>
    <row r="102" s="42" customFormat="1" ht="12.75" customHeight="1" x14ac:dyDescent="0.2"/>
    <row r="103" s="42" customFormat="1" ht="12.75" customHeight="1" x14ac:dyDescent="0.2"/>
    <row r="104" s="42" customFormat="1" ht="12.75" customHeight="1" x14ac:dyDescent="0.2"/>
    <row r="105" s="42" customFormat="1" ht="12.75" customHeight="1" x14ac:dyDescent="0.2"/>
    <row r="106" s="42" customFormat="1" ht="12.75" customHeight="1" x14ac:dyDescent="0.2"/>
    <row r="107" s="42" customFormat="1" ht="12.75" customHeight="1" x14ac:dyDescent="0.2"/>
    <row r="108" s="42" customFormat="1" ht="12.75" customHeight="1" x14ac:dyDescent="0.2"/>
    <row r="109" s="42" customFormat="1" ht="12.75" customHeight="1" x14ac:dyDescent="0.2"/>
    <row r="110" s="42" customFormat="1" ht="12.75" customHeight="1" x14ac:dyDescent="0.2"/>
    <row r="111" s="42" customFormat="1" ht="12.75" customHeight="1" x14ac:dyDescent="0.2"/>
    <row r="112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12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12.75" customHeight="1" x14ac:dyDescent="0.2"/>
    <row r="133" s="42" customFormat="1" ht="3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12.75" customHeight="1" x14ac:dyDescent="0.2"/>
    <row r="146" s="42" customFormat="1" ht="3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12.75" customHeight="1" x14ac:dyDescent="0.2"/>
    <row r="159" s="42" customFormat="1" ht="3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12.75" customHeight="1" x14ac:dyDescent="0.2"/>
    <row r="172" s="42" customFormat="1" ht="3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12.75" customHeight="1" x14ac:dyDescent="0.2"/>
    <row r="185" s="42" customFormat="1" ht="3.75" customHeight="1" x14ac:dyDescent="0.2"/>
    <row r="186" s="42" customFormat="1" ht="12.75" customHeight="1" x14ac:dyDescent="0.2"/>
    <row r="187" s="42" customFormat="1" ht="12.75" customHeight="1" x14ac:dyDescent="0.2"/>
    <row r="188" s="42" customFormat="1" ht="12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12.75" customHeight="1" x14ac:dyDescent="0.2"/>
    <row r="198" s="42" customFormat="1" ht="3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12.75" customHeight="1" x14ac:dyDescent="0.2"/>
    <row r="211" s="42" customFormat="1" ht="3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12.75" customHeight="1" x14ac:dyDescent="0.2"/>
    <row r="224" s="42" customFormat="1" ht="3.75" customHeight="1" x14ac:dyDescent="0.2"/>
    <row r="225" s="42" customFormat="1" ht="12.75" customHeight="1" x14ac:dyDescent="0.2"/>
    <row r="226" s="42" customFormat="1" ht="12.75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12.75" customHeight="1" x14ac:dyDescent="0.2"/>
    <row r="237" s="42" customFormat="1" ht="3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12.75" customHeight="1" x14ac:dyDescent="0.2"/>
    <row r="250" s="42" customFormat="1" ht="3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12.75" customHeight="1" x14ac:dyDescent="0.2"/>
    <row r="263" s="42" customFormat="1" ht="3.75" customHeight="1" x14ac:dyDescent="0.2"/>
    <row r="264" s="42" customFormat="1" ht="12.75" hidden="1" customHeight="1" x14ac:dyDescent="0.2"/>
    <row r="265" s="42" customFormat="1" ht="12.75" hidden="1" customHeight="1" x14ac:dyDescent="0.2"/>
    <row r="266" s="42" customFormat="1" ht="12.75" customHeight="1" x14ac:dyDescent="0.2"/>
    <row r="267" s="42" customFormat="1" ht="3.75" customHeight="1" x14ac:dyDescent="0.2"/>
    <row r="268" s="42" customFormat="1" ht="15" x14ac:dyDescent="0.2"/>
    <row r="269" s="42" customFormat="1" ht="15" x14ac:dyDescent="0.2"/>
    <row r="270" s="42" customFormat="1" ht="15" x14ac:dyDescent="0.2"/>
    <row r="271" s="42" customFormat="1" ht="15" x14ac:dyDescent="0.2"/>
    <row r="272" s="42" customFormat="1" ht="15" x14ac:dyDescent="0.2"/>
    <row r="273" s="42" customFormat="1" ht="16.5" customHeight="1" x14ac:dyDescent="0.2"/>
    <row r="274" s="42" customFormat="1" ht="15" x14ac:dyDescent="0.2"/>
    <row r="275" s="42" customFormat="1" ht="15.75" customHeight="1" x14ac:dyDescent="0.2"/>
    <row r="276" s="42" customFormat="1" ht="15" x14ac:dyDescent="0.2"/>
    <row r="277" s="42" customFormat="1" ht="15.75" customHeight="1" x14ac:dyDescent="0.2"/>
    <row r="278" s="42" customFormat="1" ht="15" x14ac:dyDescent="0.2"/>
    <row r="279" s="42" customFormat="1" ht="15" x14ac:dyDescent="0.2"/>
    <row r="280" s="42" customFormat="1" ht="15" x14ac:dyDescent="0.2"/>
    <row r="281" s="42" customFormat="1" ht="15" x14ac:dyDescent="0.2"/>
    <row r="282" s="42" customFormat="1" ht="15" x14ac:dyDescent="0.2"/>
    <row r="283" s="42" customFormat="1" ht="15" x14ac:dyDescent="0.2"/>
    <row r="284" s="42" customFormat="1" ht="15" x14ac:dyDescent="0.2"/>
    <row r="285" s="42" customFormat="1" ht="15" x14ac:dyDescent="0.2"/>
    <row r="286" s="42" customFormat="1" ht="15.75" customHeight="1" x14ac:dyDescent="0.2"/>
    <row r="287" s="42" customFormat="1" ht="15" x14ac:dyDescent="0.2"/>
    <row r="288" s="42" customFormat="1" ht="15" x14ac:dyDescent="0.2"/>
    <row r="289" s="42" customFormat="1" ht="15" x14ac:dyDescent="0.2"/>
    <row r="290" s="42" customFormat="1" ht="15" x14ac:dyDescent="0.2"/>
    <row r="291" s="42" customFormat="1" ht="15" x14ac:dyDescent="0.2"/>
    <row r="292" s="42" customFormat="1" ht="15" x14ac:dyDescent="0.2"/>
    <row r="293" s="42" customFormat="1" ht="15" x14ac:dyDescent="0.2"/>
    <row r="294" s="42" customFormat="1" ht="15" x14ac:dyDescent="0.2"/>
    <row r="295" s="42" customFormat="1" ht="15" x14ac:dyDescent="0.2"/>
    <row r="296" s="42" customFormat="1" ht="15" x14ac:dyDescent="0.2"/>
    <row r="297" s="42" customFormat="1" ht="15" x14ac:dyDescent="0.2"/>
    <row r="298" s="42" customFormat="1" ht="15" x14ac:dyDescent="0.2"/>
    <row r="299" s="42" customFormat="1" ht="15" x14ac:dyDescent="0.2"/>
    <row r="300" s="42" customFormat="1" ht="15" x14ac:dyDescent="0.2"/>
    <row r="301" s="42" customFormat="1" ht="15" x14ac:dyDescent="0.2"/>
    <row r="302" s="42" customFormat="1" ht="15" x14ac:dyDescent="0.2"/>
    <row r="303" s="42" customFormat="1" ht="15" x14ac:dyDescent="0.2"/>
    <row r="304" s="42" customFormat="1" ht="15" x14ac:dyDescent="0.2"/>
    <row r="305" s="42" customFormat="1" ht="15" x14ac:dyDescent="0.2"/>
    <row r="306" s="42" customFormat="1" ht="15" x14ac:dyDescent="0.2"/>
  </sheetData>
  <sheetProtection password="E401" sheet="1" objects="1" scenarios="1"/>
  <mergeCells count="36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2:T52"/>
    <mergeCell ref="F13:G13"/>
    <mergeCell ref="M13:N13"/>
    <mergeCell ref="P13:Q13"/>
    <mergeCell ref="S13:T13"/>
    <mergeCell ref="D26:T26"/>
    <mergeCell ref="D28:D30"/>
    <mergeCell ref="F28:G29"/>
    <mergeCell ref="I28:T28"/>
    <mergeCell ref="M29:N29"/>
    <mergeCell ref="P29:Q29"/>
    <mergeCell ref="S29:T29"/>
    <mergeCell ref="F39:G39"/>
    <mergeCell ref="M39:N39"/>
    <mergeCell ref="P39:Q39"/>
    <mergeCell ref="S39:T39"/>
    <mergeCell ref="F62:G62"/>
    <mergeCell ref="M62:N62"/>
    <mergeCell ref="P62:Q62"/>
    <mergeCell ref="S62:T62"/>
    <mergeCell ref="D54:D56"/>
    <mergeCell ref="F54:G55"/>
    <mergeCell ref="I54:T54"/>
    <mergeCell ref="M55:N55"/>
    <mergeCell ref="P55:Q55"/>
    <mergeCell ref="S55:T55"/>
  </mergeCells>
  <dataValidations disablePrompts="1" count="1">
    <dataValidation type="date" allowBlank="1" showInputMessage="1" showErrorMessage="1" sqref="D3:T3" xr:uid="{50B8696C-4DE6-4B14-A999-3E2B50B7EAB3}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&amp;L&amp;"Calibri,Regular"&amp;11CA Department of Developmental Services&amp;R&amp;"Calibri,Regular"&amp;11September 9, 2019</oddHeader>
  </headerFooter>
  <rowBreaks count="3" manualBreakCount="3">
    <brk id="25" max="16383" man="1"/>
    <brk id="5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Administrator</cp:lastModifiedBy>
  <cp:lastPrinted>2019-09-09T20:06:35Z</cp:lastPrinted>
  <dcterms:created xsi:type="dcterms:W3CDTF">2018-09-06T00:20:47Z</dcterms:created>
  <dcterms:modified xsi:type="dcterms:W3CDTF">2019-09-13T18:14:20Z</dcterms:modified>
  <cp:category>Facts and Stats</cp:category>
</cp:coreProperties>
</file>