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Admin Div Research\TOPICS\CPP\4 months uptdates\"/>
    </mc:Choice>
  </mc:AlternateContent>
  <xr:revisionPtr revIDLastSave="0" documentId="8_{241D9AF8-27D7-47E4-922A-2D9EE920DB47}" xr6:coauthVersionLast="44" xr6:coauthVersionMax="44" xr10:uidLastSave="{00000000-0000-0000-0000-000000000000}"/>
  <bookViews>
    <workbookView xWindow="28680" yWindow="-120" windowWidth="29040" windowHeight="17640" xr2:uid="{389461E0-5786-476D-894D-476E08EF5679}"/>
  </bookViews>
  <sheets>
    <sheet name="October 2019" sheetId="1" r:id="rId1"/>
  </sheets>
  <externalReferences>
    <externalReference r:id="rId2"/>
    <externalReference r:id="rId3"/>
    <externalReference r:id="rId4"/>
    <externalReference r:id="rId5"/>
    <externalReference r:id="rId6"/>
    <externalReference r:id="rId7"/>
    <externalReference r:id="rId8"/>
  </externalReferences>
  <definedNames>
    <definedName name="_20_Client_Characteristics__All_May_1_Closure" localSheetId="0">#REF!</definedName>
    <definedName name="_20_Client_Characteristics__All_May_1_Closure">#REF!</definedName>
    <definedName name="AdjustedAnnualPlacementAmountCO" localSheetId="0">#REF!</definedName>
    <definedName name="AdjustedAnnualPlacementAmountCO">#REF!</definedName>
    <definedName name="AdjustedAssessmentAmountCO" localSheetId="0">#REF!</definedName>
    <definedName name="AdjustedAssessmentAmountCO">#REF!</definedName>
    <definedName name="AdmissionCO" localSheetId="0">#REF!</definedName>
    <definedName name="AdmissionCO">#REF!</definedName>
    <definedName name="AssessExempt">[2]Assessments!$Q$8:$Q$849</definedName>
    <definedName name="AssessmentExemptionsCO" localSheetId="0">#REF!</definedName>
    <definedName name="AssessmentExemptionsCO">#REF!</definedName>
    <definedName name="AssessmentTypeCO" localSheetId="0">#REF!</definedName>
    <definedName name="AssessmentTypeCO">#REF!</definedName>
    <definedName name="AssessProj">[2]Assessments!$S$8:$S$849</definedName>
    <definedName name="AssessProjAmount">[2]Assessments!$U$8:$U$849</definedName>
    <definedName name="AssessRC">[2]Assessments!$D$8:$D$849</definedName>
    <definedName name="AssessRes">[2]Assessments!$E$8:$E$849</definedName>
    <definedName name="AssociatedProjectIDSU" comment="Start-Up Database, Column E">[3]StartUpDatabaseRC!$E$2:$E$2658</definedName>
    <definedName name="CategoryAssessmentCO" localSheetId="0">#REF!</definedName>
    <definedName name="CategoryAssessmentCO">#REF!</definedName>
    <definedName name="CategoryDeflectionCO" localSheetId="0">#REF!</definedName>
    <definedName name="CategoryDeflectionCO">#REF!</definedName>
    <definedName name="CategoryPlacementCO" localSheetId="0">#REF!</definedName>
    <definedName name="CategoryPlacementCO">#REF!</definedName>
    <definedName name="CloseOfEscrowCompleteSU">[3]StartUpDatabaseRC!$EM$2:$EM$2658</definedName>
    <definedName name="ClosureActivitySU" comment="Start-Up Database, Column J">[3]StartUpDatabaseRC!$J$2:$J$2638</definedName>
    <definedName name="ClosurePopCO" localSheetId="0">#REF!</definedName>
    <definedName name="ClosurePopCO">#REF!</definedName>
    <definedName name="CompletedAssessmentDateCO" localSheetId="0">#REF!</definedName>
    <definedName name="CompletedAssessmentDateCO">#REF!</definedName>
    <definedName name="CompletedInitialAssessmentDateCO" localSheetId="0">#REF!</definedName>
    <definedName name="CompletedInitialAssessmentDateCO">#REF!</definedName>
    <definedName name="ConstructionFinishCompleteSU">[3]StartUpDatabaseRC!$EQ$2:$EQ$2658</definedName>
    <definedName name="ConsumerActualLivingArrangementCO" localSheetId="0">#REF!</definedName>
    <definedName name="ConsumerActualLivingArrangementCO">#REF!</definedName>
    <definedName name="ConsumerDatabase" localSheetId="0">#REF!</definedName>
    <definedName name="ConsumerDatabase">#REF!</definedName>
    <definedName name="ConsumerDDSCommentsCO" localSheetId="0">#REF!</definedName>
    <definedName name="ConsumerDDSCommentsCO">#REF!</definedName>
    <definedName name="ConsumerName">OFFSET('[4]Cons db RC-7-12-17'!$B$2,0,0,COUNTA('[4]Cons db RC-7-12-17'!$B:$B)-1,1)</definedName>
    <definedName name="ConsumerNameCO" localSheetId="0">#REF!</definedName>
    <definedName name="ConsumerNameCO">#REF!</definedName>
    <definedName name="ConsumerPlacedPropertyNameCO" localSheetId="0">#REF!</definedName>
    <definedName name="ConsumerPlacedPropertyNameCO">#REF!</definedName>
    <definedName name="ConsumerRCCommentsCO" localSheetId="0">#REF!</definedName>
    <definedName name="ConsumerRCCommentsCO">#REF!</definedName>
    <definedName name="ConsumerStartUpProjectIDCO" localSheetId="0">#REF!</definedName>
    <definedName name="ConsumerStartUpProjectIDCO">#REF!</definedName>
    <definedName name="ConsumerStatusCO" localSheetId="0">#REF!</definedName>
    <definedName name="ConsumerStatusCO">#REF!</definedName>
    <definedName name="ConsumerStatusDateCO" localSheetId="0">#REF!</definedName>
    <definedName name="ConsumerStatusDateCO">#REF!</definedName>
    <definedName name="ConsumerUCI">OFFSET('[4]Cons db RC-7-12-17'!$C$2,0,0,COUNTA('[4]Cons db RC-7-12-17'!$C:$C)-1,1)</definedName>
    <definedName name="CPPOperationIDOP">[3]OperationDatabaseRC!$B$2:$B$340</definedName>
    <definedName name="CPPOperationIDOP2">[3]OperationDatabaseDDS!$B$2:$B$356</definedName>
    <definedName name="CurrentAcquisitionFundsSU" comment="Start-Up Database, Column AC">[3]StartUpDatabaseRC!$AC$2:$AC$2658</definedName>
    <definedName name="CurrentApprovedTotalSU" comment="Start-Up Database, Column AF">[3]StartUpDatabaseRC!$AF$2:$AF$2658</definedName>
    <definedName name="CurrentProviderStartUpFundsSU" comment="Start-Up Database, Column AE">[3]StartUpDatabaseRC!$AE$2:$AE$2658</definedName>
    <definedName name="CurrentRehabilitationFundsSU" comment="Start-Up Database, Column AD">[3]StartUpDatabaseRC!$AD$2:$AD$2658</definedName>
    <definedName name="CurrentResidenceCO" localSheetId="0">#REF!</definedName>
    <definedName name="CurrentResidenceCO">#REF!</definedName>
    <definedName name="DayBeds">'[2]Start-Ups'!$AF$8:$AF$109</definedName>
    <definedName name="DayProgramNameCO" localSheetId="0">#REF!</definedName>
    <definedName name="DayProgramNameCO">#REF!</definedName>
    <definedName name="DCBeds">'[2]Start-Ups'!$AB$8:$AB$109</definedName>
    <definedName name="DDSAdjust">[2]Operations!$N$8:$N$344</definedName>
    <definedName name="DefAdjAmount">[2]Deflections!$Q$8:$Q$69</definedName>
    <definedName name="DefAmount">[2]Deflections!$P$8:$P$69</definedName>
    <definedName name="DefCount">[2]Deflections!$A$8:$A$69</definedName>
    <definedName name="DefDis">[2]Deflections!$G$8:$G$69</definedName>
    <definedName name="DeflectCount">[2]Deflections!$E$8:$E$69</definedName>
    <definedName name="DeflectionActualServiceDateCO" localSheetId="0">#REF!</definedName>
    <definedName name="DeflectionActualServiceDateCO">#REF!</definedName>
    <definedName name="DeflectionAdjustedApprovedAmountCO" localSheetId="0">#REF!</definedName>
    <definedName name="DeflectionAdjustedApprovedAmountCO">#REF!</definedName>
    <definedName name="DeflectionBeds">'[2]Start-Ups'!$AE$8:$AE$109</definedName>
    <definedName name="DeflectionEndOfFYCO" localSheetId="0">#REF!</definedName>
    <definedName name="DeflectionEndOfFYCO">#REF!</definedName>
    <definedName name="DeflectionLivingArrangementCO" localSheetId="0">#REF!</definedName>
    <definedName name="DeflectionLivingArrangementCO">#REF!</definedName>
    <definedName name="DeflectionMonthlyAmountCO" localSheetId="0">#REF!</definedName>
    <definedName name="DeflectionMonthlyAmountCO">#REF!</definedName>
    <definedName name="DeflectionMonthlySupportServicesAmountCO" localSheetId="0">#REF!</definedName>
    <definedName name="DeflectionMonthlySupportServicesAmountCO">#REF!</definedName>
    <definedName name="DeflectionNumberMonthsInOperationCO" localSheetId="0">#REF!</definedName>
    <definedName name="DeflectionNumberMonthsInOperationCO">#REF!</definedName>
    <definedName name="DeflectionProjectedAmountCO" localSheetId="0">#REF!</definedName>
    <definedName name="DeflectionProjectedAmountCO">#REF!</definedName>
    <definedName name="DeflectionProjectedServiceDateCO" localSheetId="0">#REF!</definedName>
    <definedName name="DeflectionProjectedServiceDateCO">#REF!</definedName>
    <definedName name="DeflectionStartUpProjectIDCO" localSheetId="0">#REF!</definedName>
    <definedName name="DeflectionStartUpProjectIDCO">#REF!</definedName>
    <definedName name="DefRC">[2]Deflections!$B$8:$B$69</definedName>
    <definedName name="DESPSU" comment="Start-Up Database, Column Q">[3]StartUpDatabaseRC!$Q$2:$Q$2658</definedName>
    <definedName name="DestinationReportCO" localSheetId="0">#REF!</definedName>
    <definedName name="DestinationReportCO">#REF!</definedName>
    <definedName name="DestinationReportSU">[3]StartUpDatabaseRC!$JB$2:$JB$2658</definedName>
    <definedName name="DevelopmentCodeSU" comment="Start-Up Database, Column D">[3]StartUpDatabaseRC!$D$2:$D$2658</definedName>
    <definedName name="DevelopmentPropertyAddressSU">[3]StartUpDatabaseRC!$BV$2:$BV$2658</definedName>
    <definedName name="DevelopmentType">[5]REFERENCE!$A$2:$A$42</definedName>
    <definedName name="DevelopmentTypeSU" comment="Start-Up Database, Column L">[3]StartUpDatabaseRC!$L$2:$L$2658</definedName>
    <definedName name="DevType">'[2]Start-Ups'!$H$8:$H$109</definedName>
    <definedName name="FiscalYear">[5]REFERENCE!$M$2:$M$16</definedName>
    <definedName name="FiscalYearCO" localSheetId="0">#REF!</definedName>
    <definedName name="FiscalYearCO">#REF!</definedName>
    <definedName name="FiscalYearSU" comment="Start-Up Database, Column H">[3]StartUpDatabaseRC!$H$2:$H$2658</definedName>
    <definedName name="FTECons">[2]Operations!$K$8:$K$344</definedName>
    <definedName name="FTEProf">[2]Operations!$I$8:$I$344</definedName>
    <definedName name="FTESupp">[2]Operations!$J$8:$J$344</definedName>
    <definedName name="FY1314CompletedInitialDateCO" localSheetId="0">#REF!</definedName>
    <definedName name="FY1314CompletedInitialDateCO">#REF!</definedName>
    <definedName name="FY1314CompletedUpdateDateCO" localSheetId="0">#REF!</definedName>
    <definedName name="FY1314CompletedUpdateDateCO">#REF!</definedName>
    <definedName name="FY1314ProjectedInitialAmountCO" localSheetId="0">#REF!</definedName>
    <definedName name="FY1314ProjectedInitialAmountCO">#REF!</definedName>
    <definedName name="FY1314ProjectedInitialDateCO" localSheetId="0">#REF!</definedName>
    <definedName name="FY1314ProjectedInitialDateCO">#REF!</definedName>
    <definedName name="FY1314ProjectedUpdateAmountCO" localSheetId="0">#REF!</definedName>
    <definedName name="FY1314ProjectedUpdateAmountCO">#REF!</definedName>
    <definedName name="FY1314ProjectedUpdateDateCO" localSheetId="0">#REF!</definedName>
    <definedName name="FY1314ProjectedUpdateDateCO">#REF!</definedName>
    <definedName name="FY1314TotalAssessmentAmountCO" localSheetId="0">#REF!</definedName>
    <definedName name="FY1314TotalAssessmentAmountCO">#REF!</definedName>
    <definedName name="FY1415CompletedInitialDateCO" localSheetId="0">#REF!</definedName>
    <definedName name="FY1415CompletedInitialDateCO">#REF!</definedName>
    <definedName name="FY1415CompletedUpdateDateCO" localSheetId="0">#REF!</definedName>
    <definedName name="FY1415CompletedUpdateDateCO">#REF!</definedName>
    <definedName name="FY1415ProjectedInitialAmountCO" localSheetId="0">#REF!</definedName>
    <definedName name="FY1415ProjectedInitialAmountCO">#REF!</definedName>
    <definedName name="FY1415ProjectedInitialDateCO" localSheetId="0">#REF!</definedName>
    <definedName name="FY1415ProjectedInitialDateCO">#REF!</definedName>
    <definedName name="FY1415ProjectedUpdateAmountCO" localSheetId="0">#REF!</definedName>
    <definedName name="FY1415ProjectedUpdateAmountCO">#REF!</definedName>
    <definedName name="FY1415ProjectedUpdateDateCO" localSheetId="0">#REF!</definedName>
    <definedName name="FY1415ProjectedUpdateDateCO">#REF!</definedName>
    <definedName name="FY1415TotalAssessmentAmountCO" localSheetId="0">#REF!</definedName>
    <definedName name="FY1415TotalAssessmentAmountCO">#REF!</definedName>
    <definedName name="FY1516CompletedInitialDateCO" localSheetId="0">#REF!</definedName>
    <definedName name="FY1516CompletedInitialDateCO">#REF!</definedName>
    <definedName name="FY1516CompletedUpdateDateCO" localSheetId="0">#REF!</definedName>
    <definedName name="FY1516CompletedUpdateDateCO">#REF!</definedName>
    <definedName name="FY1516ProjectedInitialAmountCO" localSheetId="0">#REF!</definedName>
    <definedName name="FY1516ProjectedInitialAmountCO">#REF!</definedName>
    <definedName name="FY1516ProjectedInitialDateCO" localSheetId="0">#REF!</definedName>
    <definedName name="FY1516ProjectedInitialDateCO">#REF!</definedName>
    <definedName name="FY1516ProjectedUpdateAmountCO" localSheetId="0">#REF!</definedName>
    <definedName name="FY1516ProjectedUpdateAmountCO">#REF!</definedName>
    <definedName name="FY1516ProjectedUpdateDateCO" localSheetId="0">#REF!</definedName>
    <definedName name="FY1516ProjectedUpdateDateCO">#REF!</definedName>
    <definedName name="FY1516TotalAssessmentAmountCO" localSheetId="0">#REF!</definedName>
    <definedName name="FY1516TotalAssessmentAmountCO">#REF!</definedName>
    <definedName name="HI" localSheetId="0">OFFSET(#REF!,0,0,COUNTA(#REF!)-1,1)</definedName>
    <definedName name="HI">OFFSET(#REF!,0,0,COUNTA(#REF!)-1,1)</definedName>
    <definedName name="IMDBeds">'[2]Start-Ups'!$AC$8:$AC$109</definedName>
    <definedName name="LeadClassificationSU" comment="Start-Up Database, Column B">[3]StartUpDatabaseRC!$B$2:$B$2658</definedName>
    <definedName name="LevelOfCareCO" localSheetId="0">#REF!</definedName>
    <definedName name="LevelOfCareCO">#REF!</definedName>
    <definedName name="LivingArrangement">[5]REFERENCE!$H$2:$H$45</definedName>
    <definedName name="MeetAndGreetCO" localSheetId="0">#REF!</definedName>
    <definedName name="MeetAndGreetCO">#REF!</definedName>
    <definedName name="Month12FDC" localSheetId="0">#REF!</definedName>
    <definedName name="Month12FDC">#REF!</definedName>
    <definedName name="Month12PDC" localSheetId="0">#REF!</definedName>
    <definedName name="Month12PDC">#REF!</definedName>
    <definedName name="Month12SDC" localSheetId="0">#REF!</definedName>
    <definedName name="Month12SDC">#REF!</definedName>
    <definedName name="Month1FDC" localSheetId="0">#REF!</definedName>
    <definedName name="Month1FDC">#REF!</definedName>
    <definedName name="Month1PDC" localSheetId="0">#REF!</definedName>
    <definedName name="Month1PDC">#REF!</definedName>
    <definedName name="Month1SDC" localSheetId="0">#REF!</definedName>
    <definedName name="Month1SDC">#REF!</definedName>
    <definedName name="Month2FDC" localSheetId="0">#REF!</definedName>
    <definedName name="Month2FDC">#REF!</definedName>
    <definedName name="NPOAffiliationSU" comment="Start-Up Database, Column T">[3]StartUpDatabaseRC!$T$2:$T$2658</definedName>
    <definedName name="OEEAmount">[2]Operations!$R$8:$R$344</definedName>
    <definedName name="OnlineReportValues">'[3]Online Development Report'!$F$32:$G$38,'[3]Online Development Report'!$I$32:$I$38,'[3]Online Development Report'!$K$32:$K$38,'[3]Online Development Report'!$M$32:$N$38,'[3]Online Development Report'!$P$32:$Q$38,'[3]Online Development Report'!$S$32:$T$38,'[3]Online Development Report'!$F$58:$G$61,'[3]Online Development Report'!$I$58:$I$61,'[3]Online Development Report'!$K$58:$K$61,'[3]Online Development Report'!$M$58:$M$61,'[3]Online Development Report'!$N$58:$N$61,'[3]Online Development Report'!$P$58,'[3]Online Development Report'!$P$58:$P$61,'[3]Online Development Report'!$Q$58:$Q$61,'[3]Online Development Report'!$S$58:$T$61,'[3]Online Development Report'!$F$81:$G$86,'[3]Online Development Report'!$I$81:$I$86,'[3]Online Development Report'!$K$81:$K$86,'[3]Online Development Report'!$M$81:$N$86,'[3]Online Development Report'!$P$81:$Q$86,'[3]Online Development Report'!$S$81:$T$86</definedName>
    <definedName name="OOSBeds">'[2]Start-Ups'!$AD$8:$AD$109</definedName>
    <definedName name="OperAmount">[2]Operations!$T$8:$T$344</definedName>
    <definedName name="OperCat">[2]Operations!$E$8:$E$344</definedName>
    <definedName name="OperFTE">[2]Operations!$Y$8:$Y$344</definedName>
    <definedName name="OperRC">[2]Operations!$Z$8:$Z$344</definedName>
    <definedName name="OperRent">[2]Operations!$S$8:$S$344</definedName>
    <definedName name="OperTrav">[2]Operations!$M$8:$M$344</definedName>
    <definedName name="OperType">[2]Operations!$C$8:$C$344</definedName>
    <definedName name="PlaceAdjAmount">'[6]Plcmts Orig'!$AF$8:$AF$388</definedName>
    <definedName name="PlaceAmount">'[6]Plcmts Orig'!$AE$8:$AE$388</definedName>
    <definedName name="PlacementAdjustedMonthlyAmountCO" localSheetId="0">#REF!</definedName>
    <definedName name="PlacementAdjustedMonthlyAmountCO">#REF!</definedName>
    <definedName name="PlacementARMCO" localSheetId="0">#REF!</definedName>
    <definedName name="PlacementARMCO">#REF!</definedName>
    <definedName name="PlacementDayProgramCO" localSheetId="0">#REF!</definedName>
    <definedName name="PlacementDayProgramCO">#REF!</definedName>
    <definedName name="PlacementEndOfFYCO" localSheetId="0">#REF!</definedName>
    <definedName name="PlacementEndOfFYCO">#REF!</definedName>
    <definedName name="PlacementHealthcareCO" localSheetId="0">#REF!</definedName>
    <definedName name="PlacementHealthcareCO">#REF!</definedName>
    <definedName name="PlacementICFGAPAmountCO" localSheetId="0">#REF!</definedName>
    <definedName name="PlacementICFGAPAmountCO">#REF!</definedName>
    <definedName name="PlacementInHomeRespiteCO" localSheetId="0">#REF!</definedName>
    <definedName name="PlacementInHomeRespiteCO">#REF!</definedName>
    <definedName name="PlacementMiscServicesMonthlyAmountCO" localSheetId="0">#REF!</definedName>
    <definedName name="PlacementMiscServicesMonthlyAmountCO">#REF!</definedName>
    <definedName name="PlacementMiscServicesOneTimeAmountCO" localSheetId="0">#REF!</definedName>
    <definedName name="PlacementMiscServicesOneTimeAmountCO">#REF!</definedName>
    <definedName name="PlacementNegotiatedRateCO" localSheetId="0">#REF!</definedName>
    <definedName name="PlacementNegotiatedRateCO">#REF!</definedName>
    <definedName name="PlacementNumberOfServiceMonthsCO" localSheetId="0">#REF!</definedName>
    <definedName name="PlacementNumberOfServiceMonthsCO">#REF!</definedName>
    <definedName name="PlacementOutOfHomeRespiteCO" localSheetId="0">#REF!</definedName>
    <definedName name="PlacementOutOfHomeRespiteCO">#REF!</definedName>
    <definedName name="PlacementProjectedPlacementDateCO" localSheetId="0">#REF!</definedName>
    <definedName name="PlacementProjectedPlacementDateCO">#REF!</definedName>
    <definedName name="PlacementProposedFundingCategoryCO" localSheetId="0">#REF!</definedName>
    <definedName name="PlacementProposedFundingCategoryCO">#REF!</definedName>
    <definedName name="PlacementProposedLivingArrangementCO" localSheetId="0">#REF!</definedName>
    <definedName name="PlacementProposedLivingArrangementCO">#REF!</definedName>
    <definedName name="PlacementRateTypeCO" localSheetId="0">#REF!</definedName>
    <definedName name="PlacementRateTypeCO">#REF!</definedName>
    <definedName name="PlacementSEPGroupCO" localSheetId="0">#REF!</definedName>
    <definedName name="PlacementSEPGroupCO">#REF!</definedName>
    <definedName name="PlacementSEPIPCO" localSheetId="0">#REF!</definedName>
    <definedName name="PlacementSEPIPCO">#REF!</definedName>
    <definedName name="PlacementSSICO" localSheetId="0">#REF!</definedName>
    <definedName name="PlacementSSICO">#REF!</definedName>
    <definedName name="PlacementSupportServicesCO" localSheetId="0">#REF!</definedName>
    <definedName name="PlacementSupportServicesCO">#REF!</definedName>
    <definedName name="PlacementTransportationCO" localSheetId="0">#REF!</definedName>
    <definedName name="PlacementTransportationCO">#REF!</definedName>
    <definedName name="PlacementWAPCO" localSheetId="0">#REF!</definedName>
    <definedName name="PlacementWAPCO">#REF!</definedName>
    <definedName name="PlaceRes">'[6]Plcmts Orig'!$E$8:$E$388</definedName>
    <definedName name="PlannedDevelopmentTypeCO" localSheetId="0">#REF!</definedName>
    <definedName name="PlannedDevelopmentTypeCO">#REF!</definedName>
    <definedName name="PlannedPlacementDateCO" localSheetId="0">#REF!</definedName>
    <definedName name="PlannedPlacementDateCO">#REF!</definedName>
    <definedName name="PlannedPropertyNameCO" localSheetId="0">#REF!</definedName>
    <definedName name="PlannedPropertyNameCO">#REF!</definedName>
    <definedName name="PlannedStartUpProjectIDCO" localSheetId="0">#REF!</definedName>
    <definedName name="PlannedStartUpProjectIDCO">#REF!</definedName>
    <definedName name="PosAmount">[2]Operations!$Q$8:$Q$344</definedName>
    <definedName name="PositionCategory">[5]REFERENCE!$F$2:$F$9</definedName>
    <definedName name="PositionTitle">[5]REFERENCE!$D$2:$D$56</definedName>
    <definedName name="_xlnm.Print_Area" localSheetId="0">'October 2019'!$A$1:$J$59</definedName>
    <definedName name="_xlnm.Print_Titles" localSheetId="0">'October 2019'!$1:$3</definedName>
    <definedName name="ProjectedAnnualPlacementAmountCO" localSheetId="0">#REF!</definedName>
    <definedName name="ProjectedAnnualPlacementAmountCO">#REF!</definedName>
    <definedName name="ProjectedAssessmentAmountCO" localSheetId="0">#REF!</definedName>
    <definedName name="ProjectedAssessmentAmountCO">#REF!</definedName>
    <definedName name="ProjectedAssessmentDateCO" localSheetId="0">#REF!</definedName>
    <definedName name="ProjectedAssessmentDateCO">#REF!</definedName>
    <definedName name="ProjectedCapacityTotalSU">[3]StartUpDatabaseRC!$AX$2:$AX$2658</definedName>
    <definedName name="ProjectedCommunityBedsSU">[3]StartUpDatabaseRC!$AV$2:$AV$2658</definedName>
    <definedName name="ProjectedDCBedsSU">[3]StartUpDatabaseRC!$AS$2:$AS$2658</definedName>
    <definedName name="ProjectedIMDBedsSU">[3]StartUpDatabaseRC!$AT$2:$AT$2658</definedName>
    <definedName name="ProjectedOOSBedsSU">[3]StartUpDatabaseRC!$AU$2:$AU$2658</definedName>
    <definedName name="ProjectIDSU" comment="Start-Up Database, Column C">[3]StartUpDatabaseRC!$C$2:$C$2658</definedName>
    <definedName name="ProjectIDSU2">[3]StartUpDatabaseDDS!$C$2:$C$2264</definedName>
    <definedName name="ProjectStatusSU" comment="Start-Up Database, Column P">[3]StartUpDatabaseRC!$P$2:$P$2658</definedName>
    <definedName name="RegionalCenter">[5]REFERENCE!$R$2:$R$22</definedName>
    <definedName name="RegionalCenterCO" localSheetId="0">#REF!</definedName>
    <definedName name="RegionalCenterCO">#REF!</definedName>
    <definedName name="RegionalCenterOP">[3]OperationDatabaseRC!$C$2:$C$340</definedName>
    <definedName name="RegionalCenterSU" comment="Start-Up Database, Column G">[3]StartUpDatabaseRC!$G$2:$G$2658</definedName>
    <definedName name="Residence">[7]REFERENCE!$V$2:$V$9</definedName>
    <definedName name="RFPCompleteSU">[3]StartUpDatabaseRC!$EI$2:$EI$2658</definedName>
    <definedName name="SecuredTreatmentCO" localSheetId="0">#REF!</definedName>
    <definedName name="SecuredTreatmentCO">#REF!</definedName>
    <definedName name="ServiceProviderCommitmentCompleteSU">[3]StartUpDatabaseRC!$EY$2:$EY$2658</definedName>
    <definedName name="SiteControlCompleteSU">[3]StartUpDatabaseRC!$EK$2:$EK$2658</definedName>
    <definedName name="StartAcqAmount">'[2]Start-Ups'!$U$8:$U$109</definedName>
    <definedName name="StartAdjAmount">'[2]Start-Ups'!$AA$8:$AA$101</definedName>
    <definedName name="StartAmount">'[2]Start-Ups'!$X$8:$X$109</definedName>
    <definedName name="StartClass">'[2]Start-Ups'!$I$8:$I$109</definedName>
    <definedName name="StartProvAmount">'[2]Start-Ups'!$W$8:$W$109</definedName>
    <definedName name="StartRC">'[2]Start-Ups'!$D$8:$D$109</definedName>
    <definedName name="StartRehabAmount">'[2]Start-Ups'!$V$8:$V$109</definedName>
    <definedName name="StartStatus">'[2]Start-Ups'!$M$8:$M$109</definedName>
    <definedName name="StartType">'[2]Start-Ups'!$G$8:$G$109</definedName>
    <definedName name="StartUpClassificationSU" comment="Start-Up Database, Column N">[3]StartUpDatabaseRC!$N$2:$N$2658</definedName>
    <definedName name="StartUpProjectID" localSheetId="0">OFFSET(#REF!,0,0,COUNTA(#REF!)-1,1)</definedName>
    <definedName name="StartUpProjectID">OFFSET(#REF!,0,0,COUNTA(#REF!)-1,1)</definedName>
    <definedName name="StartUpTypeSU" comment="Start-Up Database, Column K">[3]StartUpDatabaseRC!$K$2:$K$2658</definedName>
    <definedName name="SuccessfulMeetAndGreetCO" localSheetId="0">#REF!</definedName>
    <definedName name="SuccessfulMeetAndGreetCO">#REF!</definedName>
    <definedName name="TotalOperationAmountOP">[3]OperationDatabaseRC!$Y$2:$Y$340</definedName>
    <definedName name="TPMCO" localSheetId="0">#REF!</definedName>
    <definedName name="TPMCO">#REF!</definedName>
    <definedName name="TransferCompleteDateCO" localSheetId="0">#REF!</definedName>
    <definedName name="TransferCompleteDateCO">#REF!</definedName>
    <definedName name="TransferOriginalRCCO" localSheetId="0">#REF!</definedName>
    <definedName name="TransferOriginalRCCO">#REF!</definedName>
    <definedName name="TransferReceivingRCCO" localSheetId="0">#REF!</definedName>
    <definedName name="TransferReceivingRCCO">#REF!</definedName>
    <definedName name="TransferStatusCO" localSheetId="0">#REF!</definedName>
    <definedName name="TransferStatusCO">#REF!</definedName>
    <definedName name="TRMCO" localSheetId="0">#REF!</definedName>
    <definedName name="TRMCO">#REF!</definedName>
    <definedName name="UCINumberCO" localSheetId="0">#REF!</definedName>
    <definedName name="UCINumber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6" i="1" l="1"/>
  <c r="H56" i="1"/>
  <c r="G56" i="1"/>
  <c r="D56" i="1"/>
  <c r="D12" i="1" s="1"/>
  <c r="C56" i="1"/>
  <c r="E55" i="1"/>
  <c r="E54" i="1"/>
  <c r="E53" i="1"/>
  <c r="E52" i="1"/>
  <c r="E51" i="1"/>
  <c r="E50" i="1"/>
  <c r="E49" i="1"/>
  <c r="E48" i="1"/>
  <c r="E47" i="1"/>
  <c r="J35" i="1"/>
  <c r="H35" i="1"/>
  <c r="G35" i="1"/>
  <c r="D35" i="1"/>
  <c r="D11" i="1" s="1"/>
  <c r="C35" i="1"/>
  <c r="C11" i="1" s="1"/>
  <c r="C13" i="1" s="1"/>
  <c r="E34" i="1"/>
  <c r="E33" i="1"/>
  <c r="E32" i="1"/>
  <c r="E31" i="1"/>
  <c r="E30" i="1"/>
  <c r="E29" i="1"/>
  <c r="E28" i="1"/>
  <c r="E27" i="1"/>
  <c r="E26" i="1"/>
  <c r="E25" i="1"/>
  <c r="E24" i="1"/>
  <c r="J12" i="1"/>
  <c r="H12" i="1"/>
  <c r="G12" i="1"/>
  <c r="C12" i="1"/>
  <c r="J11" i="1"/>
  <c r="J13" i="1" s="1"/>
  <c r="H11" i="1"/>
  <c r="H13" i="1" s="1"/>
  <c r="G11" i="1"/>
  <c r="G13" i="1" s="1"/>
  <c r="D13" i="1" l="1"/>
  <c r="E56" i="1"/>
  <c r="E12" i="1" s="1"/>
  <c r="E35" i="1"/>
  <c r="E11" i="1" s="1"/>
  <c r="E13" i="1" s="1"/>
</calcChain>
</file>

<file path=xl/sharedStrings.xml><?xml version="1.0" encoding="utf-8"?>
<sst xmlns="http://schemas.openxmlformats.org/spreadsheetml/2006/main" count="71" uniqueCount="41">
  <si>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</si>
  <si>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October 2019 projected and actual; November 2019 projected.</t>
  </si>
  <si>
    <t>Transitions are projected for individual consumers based on scheduled or projected transition review meetings.</t>
  </si>
  <si>
    <t>TABLE 2A: ALL DEVELOPMENTAL CENTERS</t>
  </si>
  <si>
    <t>Developmental Center</t>
  </si>
  <si>
    <t>Fiscal Year 2019-20</t>
  </si>
  <si>
    <t>October 2019</t>
  </si>
  <si>
    <t>November 2019</t>
  </si>
  <si>
    <t>Projected Placements as of June 2019</t>
  </si>
  <si>
    <t>Total Transitions Through October 2019</t>
  </si>
  <si>
    <t>Remaining Transitions</t>
  </si>
  <si>
    <t>Projected</t>
  </si>
  <si>
    <t>Actual</t>
  </si>
  <si>
    <t>FDC - Fairview</t>
  </si>
  <si>
    <t>PDC - Porterville</t>
  </si>
  <si>
    <t>TOTAL</t>
  </si>
  <si>
    <t xml:space="preserve">Source: DDS analysis of information provided by Developmental Centers and Regional Centers. </t>
  </si>
  <si>
    <t>Note: Excludes consumers in acute crisis centers and the secure treatment program.</t>
  </si>
  <si>
    <t>TABLE 2B: FAIRVIEW DEVELOPMENTAL CENTER</t>
  </si>
  <si>
    <t>In Fiscal Year 2019-20 through October 2019, 21 consumers have transitioned from Fairview Developmental Center (FDC) to the community.</t>
  </si>
  <si>
    <t xml:space="preserve">In October 2019, 8 consumers from FDC transitioned to the community. In the previous month, Regional Centers (RCs) had projected that 15 consumers from FDC would transition to the community in October 2019.  The projected placements that did not occur this month were due to consumer health-related issues in two cases, and the delay of homes being ready for 6 other individuals. </t>
  </si>
  <si>
    <t>Regional Center</t>
  </si>
  <si>
    <t>ACRC - Alta California</t>
  </si>
  <si>
    <t>ELARC - Eastern Los Angeles</t>
  </si>
  <si>
    <t>GGRC - Golden Gate</t>
  </si>
  <si>
    <t>IRC - Inland</t>
  </si>
  <si>
    <t>KRC - Kern</t>
  </si>
  <si>
    <t>NLACRC - North Los Angeles County</t>
  </si>
  <si>
    <t>RCEB - East Bay</t>
  </si>
  <si>
    <t>RCOC - Orange County</t>
  </si>
  <si>
    <t>SDRC - San Diego</t>
  </si>
  <si>
    <t>TCRC - Tri-Counties</t>
  </si>
  <si>
    <t>WRC - Westside</t>
  </si>
  <si>
    <t>Note: Excludes consumers in acute crisis centers.</t>
  </si>
  <si>
    <t>TABLE 2C: PORTERVILLE DEVELOPMENTAL CENTER</t>
  </si>
  <si>
    <t>In Fiscal Year 2019-20 through October 2019, 24 consumers have transitioned from Porterville Developmental Center (PDC) to the community.</t>
  </si>
  <si>
    <t>In October 2019, 4 consumers from PDC transitioned to the community. In the previous month, Regional Centers (RCs) had projected that 9 consumers from PDC would transition to the community in October 2019. The projected placements that did not occur this month were due to court requirements in one case, and homes not being ready for four other individuals.</t>
  </si>
  <si>
    <t>CVRC - Central Valley</t>
  </si>
  <si>
    <t>SCLARC - South Central Los Angeles</t>
  </si>
  <si>
    <t>VMRC - Valley Mountain</t>
  </si>
  <si>
    <t>Note: Excludes consumers in the secure treatment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</si>
</sst>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1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4" fillId="0" borderId="0"/>
    <xf numFmtId="9" fontId="4" fillId="0" borderId="0" applyFont="0" applyFill="0" applyBorder="0" applyAlignment="0" applyProtection="0"/>
    <xf numFmtId="0" fontId="13" fillId="0" borderId="0" applyNumberFormat="0" applyFill="0" applyBorder="0" applyAlignment="0" applyProtection="0"/>
  </cellStyleXfs>
  <cellXfs count="6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1" applyFont="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0" borderId="0" xfId="1" applyFont="1"/>
    <xf numFmtId="0" fontId="6" fillId="0" borderId="4" xfId="0" applyFont="1" applyBorder="1" applyAlignment="1">
      <alignment wrapText="1"/>
    </xf>
    <xf numFmtId="0" fontId="7" fillId="0" borderId="0" xfId="0" applyFont="1" applyAlignment="1">
      <alignment horizontal="left" vertical="center"/>
    </xf>
    <xf numFmtId="0" fontId="5" fillId="0" borderId="0" xfId="0" applyFont="1" applyAlignment="1">
      <alignment wrapText="1"/>
    </xf>
    <xf numFmtId="0" fontId="8" fillId="0" borderId="0" xfId="0" applyFont="1" applyAlignment="1">
      <alignment horizontal="center" wrapText="1"/>
    </xf>
    <xf numFmtId="0" fontId="2" fillId="0" borderId="0" xfId="0" applyFont="1" applyAlignment="1">
      <alignment horizontal="center" wrapText="1"/>
    </xf>
    <xf numFmtId="0" fontId="9" fillId="0" borderId="0" xfId="1" applyFont="1" applyAlignment="1">
      <alignment wrapText="1"/>
    </xf>
    <xf numFmtId="0" fontId="10" fillId="0" borderId="0" xfId="1" applyFont="1"/>
    <xf numFmtId="0" fontId="11" fillId="3" borderId="5" xfId="0" applyFont="1" applyFill="1" applyBorder="1" applyAlignment="1">
      <alignment horizontal="center" vertical="center"/>
    </xf>
    <xf numFmtId="0" fontId="3" fillId="4" borderId="4" xfId="1" applyFont="1" applyFill="1" applyBorder="1" applyAlignment="1">
      <alignment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49" fontId="2" fillId="3" borderId="5" xfId="2" quotePrefix="1" applyNumberFormat="1" applyFont="1" applyFill="1" applyBorder="1" applyAlignment="1">
      <alignment horizontal="center" vertical="center"/>
    </xf>
    <xf numFmtId="0" fontId="2" fillId="3" borderId="5" xfId="2" applyNumberFormat="1" applyFont="1" applyFill="1" applyBorder="1" applyAlignment="1">
      <alignment horizontal="center" vertical="center"/>
    </xf>
    <xf numFmtId="49" fontId="2" fillId="3" borderId="5" xfId="2" quotePrefix="1" applyNumberFormat="1" applyFont="1" applyFill="1" applyBorder="1" applyAlignment="1">
      <alignment horizontal="center" vertical="center"/>
    </xf>
    <xf numFmtId="0" fontId="11" fillId="4" borderId="0" xfId="1" applyFont="1" applyFill="1" applyAlignment="1">
      <alignment horizontal="center" vertical="center"/>
    </xf>
    <xf numFmtId="0" fontId="11" fillId="3" borderId="5" xfId="1" applyFont="1" applyFill="1" applyBorder="1" applyAlignment="1">
      <alignment horizontal="center" vertical="center" wrapText="1"/>
    </xf>
    <xf numFmtId="0" fontId="3" fillId="4" borderId="0" xfId="1" applyFont="1" applyFill="1" applyAlignment="1">
      <alignment vertical="center"/>
    </xf>
    <xf numFmtId="0" fontId="0" fillId="0" borderId="5" xfId="1" applyFont="1" applyBorder="1" applyAlignment="1">
      <alignment horizontal="left" vertical="center"/>
    </xf>
    <xf numFmtId="0" fontId="3" fillId="4" borderId="0" xfId="1" applyFont="1" applyFill="1" applyAlignment="1">
      <alignment horizontal="left" vertical="center"/>
    </xf>
    <xf numFmtId="1" fontId="12" fillId="0" borderId="5" xfId="2" applyNumberFormat="1" applyFont="1" applyBorder="1" applyAlignment="1">
      <alignment horizontal="center" vertical="center"/>
    </xf>
    <xf numFmtId="1" fontId="3" fillId="0" borderId="5" xfId="2" applyNumberFormat="1" applyFont="1" applyBorder="1" applyAlignment="1">
      <alignment horizontal="center" vertical="center"/>
    </xf>
    <xf numFmtId="164" fontId="3" fillId="0" borderId="5" xfId="2" applyNumberFormat="1" applyFont="1" applyBorder="1" applyAlignment="1">
      <alignment horizontal="center" vertical="center"/>
    </xf>
    <xf numFmtId="0" fontId="1" fillId="4" borderId="5" xfId="1" applyFont="1" applyFill="1" applyBorder="1" applyAlignment="1">
      <alignment horizontal="left" vertical="center"/>
    </xf>
    <xf numFmtId="1" fontId="12" fillId="4" borderId="5" xfId="2" applyNumberFormat="1" applyFont="1" applyFill="1" applyBorder="1" applyAlignment="1">
      <alignment horizontal="center" vertical="center"/>
    </xf>
    <xf numFmtId="1" fontId="3" fillId="4" borderId="5" xfId="2" applyNumberFormat="1" applyFont="1" applyFill="1" applyBorder="1" applyAlignment="1">
      <alignment horizontal="center" vertical="center"/>
    </xf>
    <xf numFmtId="164" fontId="3" fillId="4" borderId="5" xfId="2" applyNumberFormat="1" applyFont="1" applyFill="1" applyBorder="1" applyAlignment="1">
      <alignment horizontal="center" vertical="center"/>
    </xf>
    <xf numFmtId="0" fontId="11" fillId="5" borderId="5" xfId="1" applyFont="1" applyFill="1" applyBorder="1" applyAlignment="1">
      <alignment vertical="center"/>
    </xf>
    <xf numFmtId="0" fontId="11" fillId="4" borderId="6" xfId="1" applyFont="1" applyFill="1" applyBorder="1" applyAlignment="1">
      <alignment vertical="center"/>
    </xf>
    <xf numFmtId="1" fontId="11" fillId="5" borderId="5" xfId="2" applyNumberFormat="1" applyFont="1" applyFill="1" applyBorder="1" applyAlignment="1">
      <alignment horizontal="center" vertical="center"/>
    </xf>
    <xf numFmtId="164" fontId="11" fillId="5" borderId="5" xfId="2" applyNumberFormat="1" applyFont="1" applyFill="1" applyBorder="1" applyAlignment="1">
      <alignment horizontal="center" vertical="center"/>
    </xf>
    <xf numFmtId="0" fontId="3" fillId="4" borderId="6" xfId="1" applyFont="1" applyFill="1" applyBorder="1" applyAlignment="1">
      <alignment vertical="center"/>
    </xf>
    <xf numFmtId="0" fontId="1" fillId="0" borderId="4" xfId="0" applyFont="1" applyBorder="1"/>
    <xf numFmtId="0" fontId="1" fillId="0" borderId="0" xfId="1" applyFont="1"/>
    <xf numFmtId="0" fontId="1" fillId="0" borderId="0" xfId="0" applyFont="1"/>
    <xf numFmtId="0" fontId="1" fillId="0" borderId="0" xfId="1" applyFont="1" applyAlignment="1">
      <alignment horizontal="left"/>
    </xf>
    <xf numFmtId="0" fontId="2" fillId="0" borderId="0" xfId="1" applyFont="1" applyAlignment="1">
      <alignment wrapText="1"/>
    </xf>
    <xf numFmtId="0" fontId="14" fillId="0" borderId="0" xfId="3" applyFont="1"/>
    <xf numFmtId="0" fontId="15" fillId="0" borderId="0" xfId="3" applyFont="1"/>
    <xf numFmtId="0" fontId="14" fillId="0" borderId="0" xfId="3" applyFont="1" applyAlignment="1">
      <alignment horizontal="left" vertical="center" wrapText="1"/>
    </xf>
    <xf numFmtId="0" fontId="14" fillId="0" borderId="0" xfId="3" applyFont="1" applyAlignment="1">
      <alignment vertical="center" wrapText="1"/>
    </xf>
    <xf numFmtId="0" fontId="11" fillId="3" borderId="5" xfId="1" applyFont="1" applyFill="1" applyBorder="1" applyAlignment="1">
      <alignment horizontal="center" vertical="center"/>
    </xf>
    <xf numFmtId="0" fontId="1" fillId="4" borderId="5" xfId="1" applyFont="1" applyFill="1" applyBorder="1" applyAlignment="1" applyProtection="1">
      <alignment horizontal="left" vertical="center" wrapText="1"/>
      <protection locked="0"/>
    </xf>
    <xf numFmtId="0" fontId="3" fillId="4" borderId="5" xfId="2" applyNumberFormat="1" applyFont="1" applyFill="1" applyBorder="1" applyAlignment="1">
      <alignment horizontal="center" vertical="center"/>
    </xf>
    <xf numFmtId="0" fontId="16" fillId="0" borderId="0" xfId="1" applyFont="1"/>
    <xf numFmtId="0" fontId="3" fillId="0" borderId="0" xfId="1" applyFont="1" applyAlignment="1">
      <alignment horizontal="left"/>
    </xf>
    <xf numFmtId="0" fontId="0" fillId="0" borderId="5" xfId="1" applyFont="1" applyBorder="1" applyAlignment="1" applyProtection="1">
      <alignment horizontal="left" vertical="center" wrapText="1"/>
      <protection locked="0"/>
    </xf>
    <xf numFmtId="0" fontId="3" fillId="0" borderId="5" xfId="2" applyNumberFormat="1" applyFont="1" applyBorder="1" applyAlignment="1">
      <alignment horizontal="center" vertical="center"/>
    </xf>
    <xf numFmtId="0" fontId="0" fillId="4" borderId="5" xfId="1" applyFont="1" applyFill="1" applyBorder="1" applyAlignment="1" applyProtection="1">
      <alignment horizontal="left" vertical="center" wrapText="1"/>
      <protection locked="0"/>
    </xf>
    <xf numFmtId="0" fontId="3" fillId="0" borderId="0" xfId="1" applyFont="1" applyAlignment="1">
      <alignment horizontal="left" vertical="center"/>
    </xf>
    <xf numFmtId="0" fontId="3" fillId="0" borderId="0" xfId="1" applyFont="1" applyAlignment="1">
      <alignment vertical="center"/>
    </xf>
    <xf numFmtId="0" fontId="0" fillId="0" borderId="0" xfId="0" applyAlignment="1">
      <alignment horizontal="left"/>
    </xf>
    <xf numFmtId="0" fontId="1" fillId="0" borderId="0" xfId="0" applyFont="1" applyAlignment="1">
      <alignment horizontal="left"/>
    </xf>
    <xf numFmtId="0" fontId="1" fillId="0" borderId="4" xfId="0" applyFont="1" applyBorder="1" applyAlignment="1">
      <alignment horizontal="left"/>
    </xf>
    <xf numFmtId="0" fontId="0" fillId="0" borderId="0" xfId="0" applyAlignment="1">
      <alignment horizontal="left"/>
    </xf>
    <xf numFmtId="0" fontId="0" fillId="0" borderId="0" xfId="0" applyAlignment="1">
      <alignment wrapText="1"/>
    </xf>
    <xf numFmtId="0" fontId="17" fillId="0" borderId="0" xfId="0" applyFont="1" applyAlignment="1">
      <alignment wrapText="1"/>
    </xf>
    <xf numFmtId="0" fontId="3" fillId="0" borderId="0" xfId="1" applyFont="1" applyAlignment="1">
      <alignment horizontal="center"/>
    </xf>
  </cellXfs>
  <cellStyles count="4">
    <cellStyle name="Hyperlink" xfId="3" builtinId="8"/>
    <cellStyle name="Normal" xfId="0" builtinId="0"/>
    <cellStyle name="Normal 2" xfId="1" xr:uid="{E5D1D5CF-EFA1-4630-9FCD-49E65E451354}"/>
    <cellStyle name="Percent 2" xfId="2" xr:uid="{4CD6D709-D19E-459B-A7D9-786B1A18DC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Div%20Research/TOPICS/CPP/Oct%202019%20Online%20Transition%20Report/Oct2019ClosureTransitions%20USING%20May%20Revise%20Totals%20-%20corr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OPY%209-4-18%20CPP%20Management%20Tool%20v39.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URE POP"/>
      <sheetName val="Non-Placement Pop"/>
      <sheetName val="DCD Placements"/>
      <sheetName val="OCT Plcmts per CPP"/>
      <sheetName val="Missed OCT Plcmts"/>
      <sheetName val="Nov Plcmt Projections"/>
      <sheetName val="Oct 2019"/>
      <sheetName val="Oct 2019 to post onlin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E68F4-922D-436F-AD0C-7C5AB93B1303}">
  <sheetPr>
    <tabColor rgb="FF0000FF"/>
    <pageSetUpPr fitToPage="1"/>
  </sheetPr>
  <dimension ref="A1:XET64"/>
  <sheetViews>
    <sheetView showGridLines="0" tabSelected="1" view="pageBreakPreview" zoomScale="90" zoomScaleNormal="90" zoomScaleSheetLayoutView="90" workbookViewId="0">
      <selection sqref="A1:J1"/>
    </sheetView>
  </sheetViews>
  <sheetFormatPr defaultRowHeight="15.75" x14ac:dyDescent="0.25"/>
  <cols>
    <col min="1" max="1" width="33.85546875" style="4" customWidth="1"/>
    <col min="2" max="2" width="0.7109375" style="4" customWidth="1"/>
    <col min="3" max="3" width="22.85546875" style="4" customWidth="1"/>
    <col min="4" max="4" width="22.85546875" style="66" customWidth="1"/>
    <col min="5" max="5" width="24.28515625" style="66" customWidth="1"/>
    <col min="6" max="6" width="0.7109375" style="4" customWidth="1"/>
    <col min="7" max="7" width="22.85546875" style="4" customWidth="1"/>
    <col min="8" max="8" width="22.85546875" style="66" customWidth="1"/>
    <col min="9" max="9" width="0.5703125" style="4" customWidth="1"/>
    <col min="10" max="10" width="22.85546875" style="4" customWidth="1"/>
    <col min="11" max="11" width="6.5703125" style="66" customWidth="1"/>
    <col min="12" max="16384" width="9.140625" style="4"/>
  </cols>
  <sheetData>
    <row r="1" spans="1:11" ht="44.25" customHeight="1" x14ac:dyDescent="0.25">
      <c r="A1" s="1" t="s">
        <v>0</v>
      </c>
      <c r="B1" s="2"/>
      <c r="C1" s="2"/>
      <c r="D1" s="2"/>
      <c r="E1" s="2"/>
      <c r="F1" s="2"/>
      <c r="G1" s="2"/>
      <c r="H1" s="2"/>
      <c r="I1" s="2"/>
      <c r="J1" s="3"/>
      <c r="K1" s="4"/>
    </row>
    <row r="2" spans="1:11" s="8" customFormat="1" ht="15.75" customHeight="1" x14ac:dyDescent="0.25">
      <c r="A2" s="5" t="s">
        <v>1</v>
      </c>
      <c r="B2" s="6"/>
      <c r="C2" s="6"/>
      <c r="D2" s="6"/>
      <c r="E2" s="6"/>
      <c r="F2" s="6"/>
      <c r="G2" s="6"/>
      <c r="H2" s="6"/>
      <c r="I2" s="6"/>
      <c r="J2" s="7"/>
    </row>
    <row r="3" spans="1:11" s="8" customFormat="1" ht="12" x14ac:dyDescent="0.2">
      <c r="A3" s="9"/>
      <c r="B3" s="9"/>
      <c r="C3" s="9"/>
      <c r="D3" s="9"/>
      <c r="E3" s="9"/>
      <c r="F3" s="9"/>
      <c r="G3" s="9"/>
      <c r="H3" s="9"/>
      <c r="I3" s="9"/>
      <c r="J3" s="9"/>
    </row>
    <row r="4" spans="1:11" x14ac:dyDescent="0.25">
      <c r="A4" s="10" t="s">
        <v>2</v>
      </c>
      <c r="B4" s="10"/>
      <c r="C4" s="10"/>
      <c r="D4" s="10"/>
      <c r="E4" s="10"/>
      <c r="F4" s="10"/>
      <c r="G4" s="10"/>
      <c r="H4" s="10"/>
      <c r="I4" s="10"/>
      <c r="J4" s="10"/>
      <c r="K4" s="4"/>
    </row>
    <row r="5" spans="1:11" s="8" customFormat="1" ht="15" customHeight="1" x14ac:dyDescent="0.35">
      <c r="A5" s="11"/>
      <c r="B5" s="11"/>
      <c r="C5" s="11"/>
      <c r="D5" s="11"/>
      <c r="E5" s="12"/>
      <c r="F5" s="11"/>
      <c r="G5" s="11"/>
      <c r="H5" s="11"/>
      <c r="I5" s="11"/>
      <c r="J5" s="11"/>
    </row>
    <row r="6" spans="1:11" ht="15.75" customHeight="1" x14ac:dyDescent="0.25">
      <c r="A6" s="13" t="s">
        <v>3</v>
      </c>
      <c r="B6" s="13"/>
      <c r="C6" s="13"/>
      <c r="D6" s="13"/>
      <c r="E6" s="13"/>
      <c r="F6" s="13"/>
      <c r="G6" s="13"/>
      <c r="H6" s="13"/>
      <c r="I6" s="13"/>
      <c r="J6" s="13"/>
      <c r="K6" s="4"/>
    </row>
    <row r="7" spans="1:11" s="15" customFormat="1" ht="12.75" x14ac:dyDescent="0.2">
      <c r="A7" s="14"/>
      <c r="B7" s="14"/>
      <c r="C7" s="14"/>
      <c r="D7" s="14"/>
      <c r="E7" s="14"/>
      <c r="F7" s="14"/>
      <c r="G7" s="14"/>
      <c r="H7" s="14"/>
      <c r="I7" s="14"/>
      <c r="J7" s="14"/>
    </row>
    <row r="8" spans="1:11" ht="20.100000000000001" customHeight="1" x14ac:dyDescent="0.25">
      <c r="A8" s="16" t="s">
        <v>4</v>
      </c>
      <c r="B8" s="17"/>
      <c r="C8" s="18" t="s">
        <v>5</v>
      </c>
      <c r="D8" s="19"/>
      <c r="E8" s="20"/>
      <c r="F8" s="17"/>
      <c r="G8" s="21" t="s">
        <v>6</v>
      </c>
      <c r="H8" s="22"/>
      <c r="I8" s="17"/>
      <c r="J8" s="23" t="s">
        <v>7</v>
      </c>
      <c r="K8" s="4"/>
    </row>
    <row r="9" spans="1:11" ht="33" customHeight="1" x14ac:dyDescent="0.25">
      <c r="A9" s="16"/>
      <c r="B9" s="24"/>
      <c r="C9" s="25" t="s">
        <v>8</v>
      </c>
      <c r="D9" s="25" t="s">
        <v>9</v>
      </c>
      <c r="E9" s="25" t="s">
        <v>10</v>
      </c>
      <c r="F9" s="26"/>
      <c r="G9" s="25" t="s">
        <v>11</v>
      </c>
      <c r="H9" s="25" t="s">
        <v>12</v>
      </c>
      <c r="I9" s="26"/>
      <c r="J9" s="25" t="s">
        <v>11</v>
      </c>
      <c r="K9" s="4"/>
    </row>
    <row r="10" spans="1:11" ht="33" customHeight="1" x14ac:dyDescent="0.25">
      <c r="A10" s="16"/>
      <c r="B10" s="24"/>
      <c r="C10" s="25"/>
      <c r="D10" s="25"/>
      <c r="E10" s="25"/>
      <c r="F10" s="26"/>
      <c r="G10" s="25"/>
      <c r="H10" s="25"/>
      <c r="I10" s="26"/>
      <c r="J10" s="25"/>
      <c r="K10" s="4"/>
    </row>
    <row r="11" spans="1:11" ht="20.100000000000001" customHeight="1" x14ac:dyDescent="0.25">
      <c r="A11" s="27" t="s">
        <v>13</v>
      </c>
      <c r="B11" s="28"/>
      <c r="C11" s="29">
        <f>C35</f>
        <v>43</v>
      </c>
      <c r="D11" s="30">
        <f>D35</f>
        <v>21</v>
      </c>
      <c r="E11" s="31">
        <f>E35</f>
        <v>22</v>
      </c>
      <c r="F11" s="26"/>
      <c r="G11" s="30">
        <f>G35</f>
        <v>15</v>
      </c>
      <c r="H11" s="30">
        <f>H35</f>
        <v>8</v>
      </c>
      <c r="I11" s="26"/>
      <c r="J11" s="30">
        <f>J35</f>
        <v>10</v>
      </c>
      <c r="K11" s="4"/>
    </row>
    <row r="12" spans="1:11" ht="20.100000000000001" customHeight="1" x14ac:dyDescent="0.25">
      <c r="A12" s="32" t="s">
        <v>14</v>
      </c>
      <c r="B12" s="28"/>
      <c r="C12" s="33">
        <f>C56</f>
        <v>34</v>
      </c>
      <c r="D12" s="34">
        <f>D56</f>
        <v>24</v>
      </c>
      <c r="E12" s="35">
        <f>E56</f>
        <v>10</v>
      </c>
      <c r="F12" s="26"/>
      <c r="G12" s="34">
        <f>G56</f>
        <v>9</v>
      </c>
      <c r="H12" s="34">
        <f>H56</f>
        <v>4</v>
      </c>
      <c r="I12" s="26"/>
      <c r="J12" s="34">
        <f>J56</f>
        <v>4</v>
      </c>
      <c r="K12" s="4"/>
    </row>
    <row r="13" spans="1:11" ht="20.100000000000001" customHeight="1" x14ac:dyDescent="0.25">
      <c r="A13" s="36" t="s">
        <v>15</v>
      </c>
      <c r="B13" s="37"/>
      <c r="C13" s="38">
        <f>SUM(C11:C12)</f>
        <v>77</v>
      </c>
      <c r="D13" s="38">
        <f>SUM(D11:D12)</f>
        <v>45</v>
      </c>
      <c r="E13" s="39">
        <f>SUM(E11:E12)</f>
        <v>32</v>
      </c>
      <c r="F13" s="40"/>
      <c r="G13" s="38">
        <f>SUM(G11:G12)</f>
        <v>24</v>
      </c>
      <c r="H13" s="38">
        <f>SUM(H11:H12)</f>
        <v>12</v>
      </c>
      <c r="I13" s="40"/>
      <c r="J13" s="38">
        <f>SUM(J11:J12)</f>
        <v>14</v>
      </c>
      <c r="K13" s="4"/>
    </row>
    <row r="14" spans="1:11" s="42" customFormat="1" ht="15" x14ac:dyDescent="0.25">
      <c r="A14" s="41" t="s">
        <v>16</v>
      </c>
      <c r="B14" s="41"/>
      <c r="C14" s="41"/>
      <c r="D14" s="41"/>
      <c r="E14" s="41"/>
      <c r="F14" s="41"/>
      <c r="G14" s="41"/>
      <c r="H14" s="41"/>
      <c r="I14" s="41"/>
      <c r="J14" s="41"/>
    </row>
    <row r="15" spans="1:11" s="42" customFormat="1" ht="15" x14ac:dyDescent="0.25">
      <c r="A15" t="s">
        <v>17</v>
      </c>
      <c r="B15" s="43"/>
      <c r="C15" s="43"/>
      <c r="D15" s="43"/>
      <c r="E15" s="43"/>
      <c r="F15" s="43"/>
      <c r="G15" s="43"/>
      <c r="H15" s="43"/>
      <c r="I15" s="43"/>
      <c r="J15" s="43"/>
    </row>
    <row r="16" spans="1:11" s="42" customFormat="1" ht="15" x14ac:dyDescent="0.25">
      <c r="A16" s="43"/>
      <c r="B16" s="43"/>
      <c r="C16" s="43"/>
      <c r="D16" s="43"/>
      <c r="E16" s="43"/>
      <c r="F16" s="43"/>
      <c r="G16" s="43"/>
      <c r="H16" s="43"/>
      <c r="I16" s="43"/>
      <c r="J16" s="43"/>
      <c r="K16" s="44"/>
    </row>
    <row r="17" spans="1:16" ht="15.75" customHeight="1" x14ac:dyDescent="0.25">
      <c r="A17" s="13" t="s">
        <v>18</v>
      </c>
      <c r="B17" s="13"/>
      <c r="C17" s="13"/>
      <c r="D17" s="13"/>
      <c r="E17" s="13"/>
      <c r="F17" s="13"/>
      <c r="G17" s="13"/>
      <c r="H17" s="13"/>
      <c r="I17" s="13"/>
      <c r="J17" s="13"/>
      <c r="K17" s="45"/>
    </row>
    <row r="18" spans="1:16" s="42" customFormat="1" ht="15" x14ac:dyDescent="0.25">
      <c r="A18" s="46" t="s">
        <v>19</v>
      </c>
      <c r="B18" s="46"/>
      <c r="C18" s="46"/>
      <c r="D18" s="46"/>
      <c r="E18" s="46"/>
      <c r="F18" s="46"/>
      <c r="G18" s="46"/>
      <c r="H18" s="46"/>
      <c r="I18" s="46"/>
      <c r="J18" s="46"/>
      <c r="K18" s="46"/>
    </row>
    <row r="19" spans="1:16" s="15" customFormat="1" ht="12.75" x14ac:dyDescent="0.2">
      <c r="A19" s="47"/>
      <c r="B19" s="47"/>
      <c r="C19" s="47"/>
      <c r="D19" s="47"/>
      <c r="E19" s="47"/>
      <c r="F19" s="47"/>
      <c r="G19" s="47"/>
      <c r="H19" s="47"/>
      <c r="I19" s="47"/>
      <c r="J19" s="47"/>
      <c r="K19" s="47"/>
    </row>
    <row r="20" spans="1:16" s="42" customFormat="1" ht="40.5" customHeight="1" x14ac:dyDescent="0.25">
      <c r="A20" s="48" t="s">
        <v>20</v>
      </c>
      <c r="B20" s="48"/>
      <c r="C20" s="48"/>
      <c r="D20" s="48"/>
      <c r="E20" s="48"/>
      <c r="F20" s="48"/>
      <c r="G20" s="48"/>
      <c r="H20" s="48"/>
      <c r="I20" s="48"/>
      <c r="J20" s="48"/>
      <c r="K20" s="49"/>
    </row>
    <row r="21" spans="1:16" ht="20.100000000000001" customHeight="1" x14ac:dyDescent="0.25">
      <c r="A21" s="50" t="s">
        <v>21</v>
      </c>
      <c r="B21" s="17"/>
      <c r="C21" s="18" t="s">
        <v>5</v>
      </c>
      <c r="D21" s="19"/>
      <c r="E21" s="20"/>
      <c r="F21" s="17"/>
      <c r="G21" s="21" t="s">
        <v>6</v>
      </c>
      <c r="H21" s="22"/>
      <c r="I21" s="17"/>
      <c r="J21" s="23" t="s">
        <v>7</v>
      </c>
      <c r="K21" s="4"/>
    </row>
    <row r="22" spans="1:16" ht="33" customHeight="1" x14ac:dyDescent="0.25">
      <c r="A22" s="50"/>
      <c r="B22" s="24"/>
      <c r="C22" s="25" t="s">
        <v>8</v>
      </c>
      <c r="D22" s="25" t="s">
        <v>9</v>
      </c>
      <c r="E22" s="25" t="s">
        <v>10</v>
      </c>
      <c r="F22" s="26"/>
      <c r="G22" s="25" t="s">
        <v>11</v>
      </c>
      <c r="H22" s="25" t="s">
        <v>12</v>
      </c>
      <c r="I22" s="26"/>
      <c r="J22" s="25" t="s">
        <v>11</v>
      </c>
      <c r="K22" s="4"/>
    </row>
    <row r="23" spans="1:16" ht="12.75" customHeight="1" x14ac:dyDescent="0.25">
      <c r="A23" s="50"/>
      <c r="B23" s="24"/>
      <c r="C23" s="25"/>
      <c r="D23" s="25"/>
      <c r="E23" s="25"/>
      <c r="F23" s="26"/>
      <c r="G23" s="25"/>
      <c r="H23" s="25"/>
      <c r="I23" s="26"/>
      <c r="J23" s="25"/>
      <c r="K23" s="4"/>
    </row>
    <row r="24" spans="1:16" ht="20.100000000000001" customHeight="1" x14ac:dyDescent="0.25">
      <c r="A24" s="51" t="s">
        <v>22</v>
      </c>
      <c r="B24" s="28"/>
      <c r="C24" s="33">
        <v>1</v>
      </c>
      <c r="D24" s="52">
        <v>1</v>
      </c>
      <c r="E24" s="35">
        <f>C24-D24</f>
        <v>0</v>
      </c>
      <c r="F24" s="26"/>
      <c r="G24" s="52">
        <v>1</v>
      </c>
      <c r="H24" s="52">
        <v>1</v>
      </c>
      <c r="I24" s="26"/>
      <c r="J24" s="52">
        <v>0</v>
      </c>
      <c r="K24" s="53"/>
      <c r="L24" s="54"/>
      <c r="M24" s="54"/>
      <c r="N24" s="54"/>
      <c r="O24" s="54"/>
      <c r="P24" s="54"/>
    </row>
    <row r="25" spans="1:16" ht="20.100000000000001" customHeight="1" x14ac:dyDescent="0.25">
      <c r="A25" s="55" t="s">
        <v>23</v>
      </c>
      <c r="B25" s="28"/>
      <c r="C25" s="29">
        <v>2</v>
      </c>
      <c r="D25" s="56">
        <v>0</v>
      </c>
      <c r="E25" s="31">
        <f t="shared" ref="E25:E34" si="0">C25-D25</f>
        <v>2</v>
      </c>
      <c r="F25" s="26"/>
      <c r="G25" s="56">
        <v>0</v>
      </c>
      <c r="H25" s="56">
        <v>0</v>
      </c>
      <c r="I25" s="26"/>
      <c r="J25" s="56">
        <v>0</v>
      </c>
      <c r="K25" s="4"/>
      <c r="L25" s="54"/>
      <c r="M25" s="54"/>
      <c r="N25" s="54"/>
      <c r="O25" s="54"/>
      <c r="P25" s="54"/>
    </row>
    <row r="26" spans="1:16" ht="20.100000000000001" customHeight="1" x14ac:dyDescent="0.25">
      <c r="A26" s="57" t="s">
        <v>24</v>
      </c>
      <c r="B26" s="28"/>
      <c r="C26" s="33">
        <v>1</v>
      </c>
      <c r="D26" s="52">
        <v>1</v>
      </c>
      <c r="E26" s="35">
        <f t="shared" si="0"/>
        <v>0</v>
      </c>
      <c r="F26" s="26"/>
      <c r="G26" s="34">
        <v>1</v>
      </c>
      <c r="H26" s="34">
        <v>1</v>
      </c>
      <c r="I26" s="26"/>
      <c r="J26" s="34">
        <v>0</v>
      </c>
      <c r="K26" s="4"/>
      <c r="L26" s="54"/>
      <c r="M26" s="54"/>
      <c r="N26" s="54"/>
      <c r="O26" s="54"/>
      <c r="P26" s="54"/>
    </row>
    <row r="27" spans="1:16" ht="20.100000000000001" customHeight="1" x14ac:dyDescent="0.25">
      <c r="A27" s="55" t="s">
        <v>25</v>
      </c>
      <c r="B27" s="58"/>
      <c r="C27" s="29">
        <v>1</v>
      </c>
      <c r="D27" s="56">
        <v>1</v>
      </c>
      <c r="E27" s="31">
        <f t="shared" si="0"/>
        <v>0</v>
      </c>
      <c r="F27" s="59"/>
      <c r="G27" s="56">
        <v>0</v>
      </c>
      <c r="H27" s="56">
        <v>1</v>
      </c>
      <c r="I27" s="59"/>
      <c r="J27" s="56">
        <v>0</v>
      </c>
      <c r="K27" s="4"/>
      <c r="L27" s="54"/>
      <c r="M27" s="54"/>
      <c r="N27" s="54"/>
      <c r="O27" s="54"/>
      <c r="P27" s="54"/>
    </row>
    <row r="28" spans="1:16" ht="20.100000000000001" customHeight="1" x14ac:dyDescent="0.25">
      <c r="A28" s="57" t="s">
        <v>26</v>
      </c>
      <c r="B28" s="28"/>
      <c r="C28" s="33">
        <v>1</v>
      </c>
      <c r="D28" s="52">
        <v>1</v>
      </c>
      <c r="E28" s="35">
        <f t="shared" si="0"/>
        <v>0</v>
      </c>
      <c r="F28" s="26"/>
      <c r="G28" s="52">
        <v>0</v>
      </c>
      <c r="H28" s="52">
        <v>0</v>
      </c>
      <c r="I28" s="26"/>
      <c r="J28" s="52">
        <v>0</v>
      </c>
      <c r="K28" s="4"/>
      <c r="L28" s="54"/>
      <c r="M28" s="54"/>
      <c r="N28" s="54"/>
      <c r="O28" s="54"/>
      <c r="P28" s="54"/>
    </row>
    <row r="29" spans="1:16" ht="20.100000000000001" customHeight="1" x14ac:dyDescent="0.25">
      <c r="A29" s="55" t="s">
        <v>27</v>
      </c>
      <c r="B29" s="28"/>
      <c r="C29" s="29">
        <v>1</v>
      </c>
      <c r="D29" s="56">
        <v>0</v>
      </c>
      <c r="E29" s="31">
        <f t="shared" si="0"/>
        <v>1</v>
      </c>
      <c r="F29" s="26"/>
      <c r="G29" s="56">
        <v>0</v>
      </c>
      <c r="H29" s="56">
        <v>0</v>
      </c>
      <c r="I29" s="26"/>
      <c r="J29" s="56">
        <v>0</v>
      </c>
      <c r="K29" s="4"/>
    </row>
    <row r="30" spans="1:16" ht="20.100000000000001" customHeight="1" x14ac:dyDescent="0.25">
      <c r="A30" s="57" t="s">
        <v>28</v>
      </c>
      <c r="B30" s="28"/>
      <c r="C30" s="33">
        <v>1</v>
      </c>
      <c r="D30" s="52">
        <v>0</v>
      </c>
      <c r="E30" s="35">
        <f t="shared" si="0"/>
        <v>1</v>
      </c>
      <c r="F30" s="26"/>
      <c r="G30" s="52">
        <v>0</v>
      </c>
      <c r="H30" s="52">
        <v>0</v>
      </c>
      <c r="I30" s="26"/>
      <c r="J30" s="52">
        <v>1</v>
      </c>
      <c r="K30" s="4"/>
      <c r="L30" s="42"/>
    </row>
    <row r="31" spans="1:16" ht="20.100000000000001" customHeight="1" x14ac:dyDescent="0.25">
      <c r="A31" s="55" t="s">
        <v>29</v>
      </c>
      <c r="B31" s="28"/>
      <c r="C31" s="29">
        <v>15</v>
      </c>
      <c r="D31" s="56">
        <v>8</v>
      </c>
      <c r="E31" s="31">
        <f t="shared" si="0"/>
        <v>7</v>
      </c>
      <c r="F31" s="26"/>
      <c r="G31" s="30">
        <v>5</v>
      </c>
      <c r="H31" s="30">
        <v>1</v>
      </c>
      <c r="I31" s="26"/>
      <c r="J31" s="30">
        <v>5</v>
      </c>
      <c r="K31" s="4"/>
    </row>
    <row r="32" spans="1:16" ht="20.100000000000001" customHeight="1" x14ac:dyDescent="0.25">
      <c r="A32" s="51" t="s">
        <v>30</v>
      </c>
      <c r="B32" s="28"/>
      <c r="C32" s="33">
        <v>18</v>
      </c>
      <c r="D32" s="52">
        <v>9</v>
      </c>
      <c r="E32" s="35">
        <f t="shared" si="0"/>
        <v>9</v>
      </c>
      <c r="F32" s="26"/>
      <c r="G32" s="52">
        <v>8</v>
      </c>
      <c r="H32" s="52">
        <v>4</v>
      </c>
      <c r="I32" s="26"/>
      <c r="J32" s="52">
        <v>4</v>
      </c>
      <c r="K32" s="4"/>
    </row>
    <row r="33" spans="1:16374" ht="20.100000000000001" customHeight="1" x14ac:dyDescent="0.25">
      <c r="A33" s="55" t="s">
        <v>31</v>
      </c>
      <c r="B33" s="58"/>
      <c r="C33" s="29">
        <v>1</v>
      </c>
      <c r="D33" s="56">
        <v>0</v>
      </c>
      <c r="E33" s="31">
        <f t="shared" si="0"/>
        <v>1</v>
      </c>
      <c r="F33" s="59"/>
      <c r="G33" s="30">
        <v>0</v>
      </c>
      <c r="H33" s="30">
        <v>0</v>
      </c>
      <c r="I33" s="59"/>
      <c r="J33" s="30">
        <v>0</v>
      </c>
      <c r="K33" s="4"/>
    </row>
    <row r="34" spans="1:16374" ht="20.100000000000001" customHeight="1" x14ac:dyDescent="0.25">
      <c r="A34" s="57" t="s">
        <v>32</v>
      </c>
      <c r="B34" s="28"/>
      <c r="C34" s="33">
        <v>1</v>
      </c>
      <c r="D34" s="52">
        <v>0</v>
      </c>
      <c r="E34" s="35">
        <f t="shared" si="0"/>
        <v>1</v>
      </c>
      <c r="F34" s="26"/>
      <c r="G34" s="52">
        <v>0</v>
      </c>
      <c r="H34" s="52">
        <v>0</v>
      </c>
      <c r="I34" s="26"/>
      <c r="J34" s="52">
        <v>0</v>
      </c>
      <c r="K34" s="4"/>
    </row>
    <row r="35" spans="1:16374" ht="20.100000000000001" customHeight="1" x14ac:dyDescent="0.25">
      <c r="A35" s="36" t="s">
        <v>15</v>
      </c>
      <c r="B35" s="37"/>
      <c r="C35" s="38">
        <f>SUM(C24:C34)</f>
        <v>43</v>
      </c>
      <c r="D35" s="38">
        <f>SUM(D24:D34)</f>
        <v>21</v>
      </c>
      <c r="E35" s="39">
        <f>SUM(C35-D35)</f>
        <v>22</v>
      </c>
      <c r="F35" s="40"/>
      <c r="G35" s="38">
        <f>SUM(G24:G34)</f>
        <v>15</v>
      </c>
      <c r="H35" s="38">
        <f>SUM(H24:H34)</f>
        <v>8</v>
      </c>
      <c r="I35" s="40"/>
      <c r="J35" s="38">
        <f>SUM(J24:J34)</f>
        <v>10</v>
      </c>
      <c r="K35" s="4"/>
    </row>
    <row r="36" spans="1:16374" s="42" customFormat="1" x14ac:dyDescent="0.25">
      <c r="A36" s="41" t="s">
        <v>16</v>
      </c>
      <c r="B36" s="41"/>
      <c r="C36" s="41"/>
      <c r="D36" s="41"/>
      <c r="E36" s="41"/>
      <c r="F36" s="41"/>
      <c r="G36" s="41"/>
      <c r="H36" s="41"/>
      <c r="I36" s="41"/>
      <c r="J36" s="41"/>
      <c r="K36" s="4"/>
    </row>
    <row r="37" spans="1:16374" s="42" customFormat="1" ht="15" x14ac:dyDescent="0.25">
      <c r="A37" t="s">
        <v>33</v>
      </c>
      <c r="B37" s="43"/>
      <c r="C37" s="43"/>
      <c r="D37" s="43"/>
      <c r="E37" s="43"/>
      <c r="F37" s="43"/>
      <c r="G37" s="43"/>
      <c r="H37" s="43"/>
      <c r="I37" s="43"/>
      <c r="J37" s="43"/>
    </row>
    <row r="38" spans="1:16374" s="42" customFormat="1" ht="15" x14ac:dyDescent="0.2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c r="SWB38" s="15"/>
      <c r="SWC38" s="15"/>
      <c r="SWD38" s="15"/>
      <c r="SWE38" s="15"/>
      <c r="SWF38" s="15"/>
      <c r="SWG38" s="15"/>
      <c r="SWH38" s="15"/>
      <c r="SWI38" s="15"/>
      <c r="SWJ38" s="15"/>
      <c r="SWK38" s="15"/>
      <c r="SWL38" s="15"/>
      <c r="SWM38" s="15"/>
      <c r="SWN38" s="15"/>
      <c r="SWO38" s="15"/>
      <c r="SWP38" s="15"/>
      <c r="SWQ38" s="15"/>
      <c r="SWR38" s="15"/>
      <c r="SWS38" s="15"/>
      <c r="SWT38" s="15"/>
      <c r="SWU38" s="15"/>
      <c r="SWV38" s="15"/>
      <c r="SWW38" s="15"/>
      <c r="SWX38" s="15"/>
      <c r="SWY38" s="15"/>
      <c r="SWZ38" s="15"/>
      <c r="SXA38" s="15"/>
      <c r="SXB38" s="15"/>
      <c r="SXC38" s="15"/>
      <c r="SXD38" s="15"/>
      <c r="SXE38" s="15"/>
      <c r="SXF38" s="15"/>
      <c r="SXG38" s="15"/>
      <c r="SXH38" s="15"/>
      <c r="SXI38" s="15"/>
      <c r="SXJ38" s="15"/>
      <c r="SXK38" s="15"/>
      <c r="SXL38" s="15"/>
      <c r="SXM38" s="15"/>
      <c r="SXN38" s="15"/>
      <c r="SXO38" s="15"/>
      <c r="SXP38" s="15"/>
      <c r="SXQ38" s="15"/>
      <c r="SXR38" s="15"/>
      <c r="SXS38" s="15"/>
      <c r="SXT38" s="15"/>
      <c r="SXU38" s="15"/>
      <c r="SXV38" s="15"/>
      <c r="SXW38" s="15"/>
      <c r="SXX38" s="15"/>
      <c r="SXY38" s="15"/>
      <c r="SXZ38" s="15"/>
      <c r="SYA38" s="15"/>
      <c r="SYB38" s="15"/>
      <c r="SYC38" s="15"/>
      <c r="SYD38" s="15"/>
      <c r="SYE38" s="15"/>
      <c r="SYF38" s="15"/>
      <c r="SYG38" s="15"/>
      <c r="SYH38" s="15"/>
      <c r="SYI38" s="15"/>
      <c r="SYJ38" s="15"/>
      <c r="SYK38" s="15"/>
      <c r="SYL38" s="15"/>
      <c r="SYM38" s="15"/>
      <c r="SYN38" s="15"/>
      <c r="SYO38" s="15"/>
      <c r="SYP38" s="15"/>
      <c r="SYQ38" s="15"/>
      <c r="SYR38" s="15"/>
      <c r="SYS38" s="15"/>
      <c r="SYT38" s="15"/>
      <c r="SYU38" s="15"/>
      <c r="SYV38" s="15"/>
      <c r="SYW38" s="15"/>
      <c r="SYX38" s="15"/>
      <c r="SYY38" s="15"/>
      <c r="SYZ38" s="15"/>
      <c r="SZA38" s="15"/>
      <c r="SZB38" s="15"/>
      <c r="SZC38" s="15"/>
      <c r="SZD38" s="15"/>
      <c r="SZE38" s="15"/>
      <c r="SZF38" s="15"/>
      <c r="SZG38" s="15"/>
      <c r="SZH38" s="15"/>
      <c r="SZI38" s="15"/>
      <c r="SZJ38" s="15"/>
      <c r="SZK38" s="15"/>
      <c r="SZL38" s="15"/>
      <c r="SZM38" s="15"/>
      <c r="SZN38" s="15"/>
      <c r="SZO38" s="15"/>
      <c r="SZP38" s="15"/>
      <c r="SZQ38" s="15"/>
      <c r="SZR38" s="15"/>
      <c r="SZS38" s="15"/>
      <c r="SZT38" s="15"/>
      <c r="SZU38" s="15"/>
      <c r="SZV38" s="15"/>
      <c r="SZW38" s="15"/>
      <c r="SZX38" s="15"/>
      <c r="SZY38" s="15"/>
      <c r="SZZ38" s="15"/>
      <c r="TAA38" s="15"/>
      <c r="TAB38" s="15"/>
      <c r="TAC38" s="15"/>
      <c r="TAD38" s="15"/>
      <c r="TAE38" s="15"/>
      <c r="TAF38" s="15"/>
      <c r="TAG38" s="15"/>
      <c r="TAH38" s="15"/>
      <c r="TAI38" s="15"/>
      <c r="TAJ38" s="15"/>
      <c r="TAK38" s="15"/>
      <c r="TAL38" s="15"/>
      <c r="TAM38" s="15"/>
      <c r="TAN38" s="15"/>
      <c r="TAO38" s="15"/>
      <c r="TAP38" s="15"/>
      <c r="TAQ38" s="15"/>
      <c r="TAR38" s="15"/>
      <c r="TAS38" s="15"/>
      <c r="TAT38" s="15"/>
      <c r="TAU38" s="15"/>
      <c r="TAV38" s="15"/>
      <c r="TAW38" s="15"/>
      <c r="TAX38" s="15"/>
      <c r="TAY38" s="15"/>
      <c r="TAZ38" s="15"/>
      <c r="TBA38" s="15"/>
      <c r="TBB38" s="15"/>
      <c r="TBC38" s="15"/>
      <c r="TBD38" s="15"/>
      <c r="TBE38" s="15"/>
      <c r="TBF38" s="15"/>
      <c r="TBG38" s="15"/>
      <c r="TBH38" s="15"/>
      <c r="TBI38" s="15"/>
      <c r="TBJ38" s="15"/>
      <c r="TBK38" s="15"/>
      <c r="TBL38" s="15"/>
      <c r="TBM38" s="15"/>
      <c r="TBN38" s="15"/>
      <c r="TBO38" s="15"/>
      <c r="TBP38" s="15"/>
      <c r="TBQ38" s="15"/>
      <c r="TBR38" s="15"/>
      <c r="TBS38" s="15"/>
      <c r="TBT38" s="15"/>
      <c r="TBU38" s="15"/>
      <c r="TBV38" s="15"/>
      <c r="TBW38" s="15"/>
      <c r="TBX38" s="15"/>
      <c r="TBY38" s="15"/>
      <c r="TBZ38" s="15"/>
      <c r="TCA38" s="15"/>
      <c r="TCB38" s="15"/>
      <c r="TCC38" s="15"/>
      <c r="TCD38" s="15"/>
      <c r="TCE38" s="15"/>
      <c r="TCF38" s="15"/>
      <c r="TCG38" s="15"/>
      <c r="TCH38" s="15"/>
      <c r="TCI38" s="15"/>
      <c r="TCJ38" s="15"/>
      <c r="TCK38" s="15"/>
      <c r="TCL38" s="15"/>
      <c r="TCM38" s="15"/>
      <c r="TCN38" s="15"/>
      <c r="TCO38" s="15"/>
      <c r="TCP38" s="15"/>
      <c r="TCQ38" s="15"/>
      <c r="TCR38" s="15"/>
      <c r="TCS38" s="15"/>
      <c r="TCT38" s="15"/>
      <c r="TCU38" s="15"/>
      <c r="TCV38" s="15"/>
      <c r="TCW38" s="15"/>
      <c r="TCX38" s="15"/>
      <c r="TCY38" s="15"/>
      <c r="TCZ38" s="15"/>
      <c r="TDA38" s="15"/>
      <c r="TDB38" s="15"/>
      <c r="TDC38" s="15"/>
      <c r="TDD38" s="15"/>
      <c r="TDE38" s="15"/>
      <c r="TDF38" s="15"/>
      <c r="TDG38" s="15"/>
      <c r="TDH38" s="15"/>
      <c r="TDI38" s="15"/>
      <c r="TDJ38" s="15"/>
      <c r="TDK38" s="15"/>
      <c r="TDL38" s="15"/>
      <c r="TDM38" s="15"/>
      <c r="TDN38" s="15"/>
      <c r="TDO38" s="15"/>
      <c r="TDP38" s="15"/>
      <c r="TDQ38" s="15"/>
      <c r="TDR38" s="15"/>
      <c r="TDS38" s="15"/>
      <c r="TDT38" s="15"/>
      <c r="TDU38" s="15"/>
      <c r="TDV38" s="15"/>
      <c r="TDW38" s="15"/>
      <c r="TDX38" s="15"/>
      <c r="TDY38" s="15"/>
      <c r="TDZ38" s="15"/>
      <c r="TEA38" s="15"/>
      <c r="TEB38" s="15"/>
      <c r="TEC38" s="15"/>
      <c r="TED38" s="15"/>
      <c r="TEE38" s="15"/>
      <c r="TEF38" s="15"/>
      <c r="TEG38" s="15"/>
      <c r="TEH38" s="15"/>
      <c r="TEI38" s="15"/>
      <c r="TEJ38" s="15"/>
      <c r="TEK38" s="15"/>
      <c r="TEL38" s="15"/>
      <c r="TEM38" s="15"/>
      <c r="TEN38" s="15"/>
      <c r="TEO38" s="15"/>
      <c r="TEP38" s="15"/>
      <c r="TEQ38" s="15"/>
      <c r="TER38" s="15"/>
      <c r="TES38" s="15"/>
      <c r="TET38" s="15"/>
      <c r="TEU38" s="15"/>
      <c r="TEV38" s="15"/>
      <c r="TEW38" s="15"/>
      <c r="TEX38" s="15"/>
      <c r="TEY38" s="15"/>
      <c r="TEZ38" s="15"/>
      <c r="TFA38" s="15"/>
      <c r="TFB38" s="15"/>
      <c r="TFC38" s="15"/>
      <c r="TFD38" s="15"/>
      <c r="TFE38" s="15"/>
      <c r="TFF38" s="15"/>
      <c r="TFG38" s="15"/>
      <c r="TFH38" s="15"/>
      <c r="TFI38" s="15"/>
      <c r="TFJ38" s="15"/>
      <c r="TFK38" s="15"/>
      <c r="TFL38" s="15"/>
      <c r="TFM38" s="15"/>
      <c r="TFN38" s="15"/>
      <c r="TFO38" s="15"/>
      <c r="TFP38" s="15"/>
      <c r="TFQ38" s="15"/>
      <c r="TFR38" s="15"/>
      <c r="TFS38" s="15"/>
      <c r="TFT38" s="15"/>
      <c r="TFU38" s="15"/>
      <c r="TFV38" s="15"/>
      <c r="TFW38" s="15"/>
      <c r="TFX38" s="15"/>
      <c r="TFY38" s="15"/>
      <c r="TFZ38" s="15"/>
      <c r="TGA38" s="15"/>
      <c r="TGB38" s="15"/>
      <c r="TGC38" s="15"/>
      <c r="TGD38" s="15"/>
      <c r="TGE38" s="15"/>
      <c r="TGF38" s="15"/>
      <c r="TGG38" s="15"/>
      <c r="TGH38" s="15"/>
      <c r="TGI38" s="15"/>
      <c r="TGJ38" s="15"/>
      <c r="TGK38" s="15"/>
      <c r="TGL38" s="15"/>
      <c r="TGM38" s="15"/>
      <c r="TGN38" s="15"/>
      <c r="TGO38" s="15"/>
      <c r="TGP38" s="15"/>
      <c r="TGQ38" s="15"/>
      <c r="TGR38" s="15"/>
      <c r="TGS38" s="15"/>
      <c r="TGT38" s="15"/>
      <c r="TGU38" s="15"/>
      <c r="TGV38" s="15"/>
      <c r="TGW38" s="15"/>
      <c r="TGX38" s="15"/>
      <c r="TGY38" s="15"/>
      <c r="TGZ38" s="15"/>
      <c r="THA38" s="15"/>
      <c r="THB38" s="15"/>
      <c r="THC38" s="15"/>
      <c r="THD38" s="15"/>
      <c r="THE38" s="15"/>
      <c r="THF38" s="15"/>
      <c r="THG38" s="15"/>
      <c r="THH38" s="15"/>
      <c r="THI38" s="15"/>
      <c r="THJ38" s="15"/>
      <c r="THK38" s="15"/>
      <c r="THL38" s="15"/>
      <c r="THM38" s="15"/>
      <c r="THN38" s="15"/>
      <c r="THO38" s="15"/>
      <c r="THP38" s="15"/>
      <c r="THQ38" s="15"/>
      <c r="THR38" s="15"/>
      <c r="THS38" s="15"/>
      <c r="THT38" s="15"/>
      <c r="THU38" s="15"/>
      <c r="THV38" s="15"/>
      <c r="THW38" s="15"/>
      <c r="THX38" s="15"/>
      <c r="THY38" s="15"/>
      <c r="THZ38" s="15"/>
      <c r="TIA38" s="15"/>
      <c r="TIB38" s="15"/>
      <c r="TIC38" s="15"/>
      <c r="TID38" s="15"/>
      <c r="TIE38" s="15"/>
      <c r="TIF38" s="15"/>
      <c r="TIG38" s="15"/>
      <c r="TIH38" s="15"/>
      <c r="TII38" s="15"/>
      <c r="TIJ38" s="15"/>
      <c r="TIK38" s="15"/>
      <c r="TIL38" s="15"/>
      <c r="TIM38" s="15"/>
      <c r="TIN38" s="15"/>
      <c r="TIO38" s="15"/>
      <c r="TIP38" s="15"/>
      <c r="TIQ38" s="15"/>
      <c r="TIR38" s="15"/>
      <c r="TIS38" s="15"/>
      <c r="TIT38" s="15"/>
      <c r="TIU38" s="15"/>
      <c r="TIV38" s="15"/>
      <c r="TIW38" s="15"/>
      <c r="TIX38" s="15"/>
      <c r="TIY38" s="15"/>
      <c r="TIZ38" s="15"/>
      <c r="TJA38" s="15"/>
      <c r="TJB38" s="15"/>
      <c r="TJC38" s="15"/>
      <c r="TJD38" s="15"/>
      <c r="TJE38" s="15"/>
      <c r="TJF38" s="15"/>
      <c r="TJG38" s="15"/>
      <c r="TJH38" s="15"/>
      <c r="TJI38" s="15"/>
      <c r="TJJ38" s="15"/>
      <c r="TJK38" s="15"/>
      <c r="TJL38" s="15"/>
      <c r="TJM38" s="15"/>
      <c r="TJN38" s="15"/>
      <c r="TJO38" s="15"/>
      <c r="TJP38" s="15"/>
      <c r="TJQ38" s="15"/>
      <c r="TJR38" s="15"/>
      <c r="TJS38" s="15"/>
      <c r="TJT38" s="15"/>
      <c r="TJU38" s="15"/>
      <c r="TJV38" s="15"/>
      <c r="TJW38" s="15"/>
      <c r="TJX38" s="15"/>
      <c r="TJY38" s="15"/>
      <c r="TJZ38" s="15"/>
      <c r="TKA38" s="15"/>
      <c r="TKB38" s="15"/>
      <c r="TKC38" s="15"/>
      <c r="TKD38" s="15"/>
      <c r="TKE38" s="15"/>
      <c r="TKF38" s="15"/>
      <c r="TKG38" s="15"/>
      <c r="TKH38" s="15"/>
      <c r="TKI38" s="15"/>
      <c r="TKJ38" s="15"/>
      <c r="TKK38" s="15"/>
      <c r="TKL38" s="15"/>
      <c r="TKM38" s="15"/>
      <c r="TKN38" s="15"/>
      <c r="TKO38" s="15"/>
      <c r="TKP38" s="15"/>
      <c r="TKQ38" s="15"/>
      <c r="TKR38" s="15"/>
      <c r="TKS38" s="15"/>
      <c r="TKT38" s="15"/>
      <c r="TKU38" s="15"/>
      <c r="TKV38" s="15"/>
      <c r="TKW38" s="15"/>
      <c r="TKX38" s="15"/>
      <c r="TKY38" s="15"/>
      <c r="TKZ38" s="15"/>
      <c r="TLA38" s="15"/>
      <c r="TLB38" s="15"/>
      <c r="TLC38" s="15"/>
      <c r="TLD38" s="15"/>
      <c r="TLE38" s="15"/>
      <c r="TLF38" s="15"/>
      <c r="TLG38" s="15"/>
      <c r="TLH38" s="15"/>
      <c r="TLI38" s="15"/>
      <c r="TLJ38" s="15"/>
      <c r="TLK38" s="15"/>
      <c r="TLL38" s="15"/>
      <c r="TLM38" s="15"/>
      <c r="TLN38" s="15"/>
      <c r="TLO38" s="15"/>
      <c r="TLP38" s="15"/>
      <c r="TLQ38" s="15"/>
      <c r="TLR38" s="15"/>
      <c r="TLS38" s="15"/>
      <c r="TLT38" s="15"/>
      <c r="TLU38" s="15"/>
      <c r="TLV38" s="15"/>
      <c r="TLW38" s="15"/>
      <c r="TLX38" s="15"/>
      <c r="TLY38" s="15"/>
      <c r="TLZ38" s="15"/>
      <c r="TMA38" s="15"/>
      <c r="TMB38" s="15"/>
      <c r="TMC38" s="15"/>
      <c r="TMD38" s="15"/>
      <c r="TME38" s="15"/>
      <c r="TMF38" s="15"/>
      <c r="TMG38" s="15"/>
      <c r="TMH38" s="15"/>
      <c r="TMI38" s="15"/>
      <c r="TMJ38" s="15"/>
      <c r="TMK38" s="15"/>
      <c r="TML38" s="15"/>
      <c r="TMM38" s="15"/>
      <c r="TMN38" s="15"/>
      <c r="TMO38" s="15"/>
      <c r="TMP38" s="15"/>
      <c r="TMQ38" s="15"/>
      <c r="TMR38" s="15"/>
      <c r="TMS38" s="15"/>
      <c r="TMT38" s="15"/>
      <c r="TMU38" s="15"/>
      <c r="TMV38" s="15"/>
      <c r="TMW38" s="15"/>
      <c r="TMX38" s="15"/>
      <c r="TMY38" s="15"/>
      <c r="TMZ38" s="15"/>
      <c r="TNA38" s="15"/>
      <c r="TNB38" s="15"/>
      <c r="TNC38" s="15"/>
      <c r="TND38" s="15"/>
      <c r="TNE38" s="15"/>
      <c r="TNF38" s="15"/>
      <c r="TNG38" s="15"/>
      <c r="TNH38" s="15"/>
      <c r="TNI38" s="15"/>
      <c r="TNJ38" s="15"/>
      <c r="TNK38" s="15"/>
      <c r="TNL38" s="15"/>
      <c r="TNM38" s="15"/>
      <c r="TNN38" s="15"/>
      <c r="TNO38" s="15"/>
      <c r="TNP38" s="15"/>
      <c r="TNQ38" s="15"/>
      <c r="TNR38" s="15"/>
      <c r="TNS38" s="15"/>
      <c r="TNT38" s="15"/>
      <c r="TNU38" s="15"/>
      <c r="TNV38" s="15"/>
      <c r="TNW38" s="15"/>
      <c r="TNX38" s="15"/>
      <c r="TNY38" s="15"/>
      <c r="TNZ38" s="15"/>
      <c r="TOA38" s="15"/>
      <c r="TOB38" s="15"/>
      <c r="TOC38" s="15"/>
      <c r="TOD38" s="15"/>
      <c r="TOE38" s="15"/>
      <c r="TOF38" s="15"/>
      <c r="TOG38" s="15"/>
      <c r="TOH38" s="15"/>
      <c r="TOI38" s="15"/>
      <c r="TOJ38" s="15"/>
      <c r="TOK38" s="15"/>
      <c r="TOL38" s="15"/>
      <c r="TOM38" s="15"/>
      <c r="TON38" s="15"/>
      <c r="TOO38" s="15"/>
      <c r="TOP38" s="15"/>
      <c r="TOQ38" s="15"/>
      <c r="TOR38" s="15"/>
      <c r="TOS38" s="15"/>
      <c r="TOT38" s="15"/>
      <c r="TOU38" s="15"/>
      <c r="TOV38" s="15"/>
      <c r="TOW38" s="15"/>
      <c r="TOX38" s="15"/>
      <c r="TOY38" s="15"/>
      <c r="TOZ38" s="15"/>
      <c r="TPA38" s="15"/>
      <c r="TPB38" s="15"/>
      <c r="TPC38" s="15"/>
      <c r="TPD38" s="15"/>
      <c r="TPE38" s="15"/>
      <c r="TPF38" s="15"/>
      <c r="TPG38" s="15"/>
      <c r="TPH38" s="15"/>
      <c r="TPI38" s="15"/>
      <c r="TPJ38" s="15"/>
      <c r="TPK38" s="15"/>
      <c r="TPL38" s="15"/>
      <c r="TPM38" s="15"/>
      <c r="TPN38" s="15"/>
      <c r="TPO38" s="15"/>
      <c r="TPP38" s="15"/>
      <c r="TPQ38" s="15"/>
      <c r="TPR38" s="15"/>
      <c r="TPS38" s="15"/>
      <c r="TPT38" s="15"/>
      <c r="TPU38" s="15"/>
      <c r="TPV38" s="15"/>
      <c r="TPW38" s="15"/>
      <c r="TPX38" s="15"/>
      <c r="TPY38" s="15"/>
      <c r="TPZ38" s="15"/>
      <c r="TQA38" s="15"/>
      <c r="TQB38" s="15"/>
      <c r="TQC38" s="15"/>
      <c r="TQD38" s="15"/>
      <c r="TQE38" s="15"/>
      <c r="TQF38" s="15"/>
      <c r="TQG38" s="15"/>
      <c r="TQH38" s="15"/>
      <c r="TQI38" s="15"/>
      <c r="TQJ38" s="15"/>
      <c r="TQK38" s="15"/>
      <c r="TQL38" s="15"/>
      <c r="TQM38" s="15"/>
      <c r="TQN38" s="15"/>
      <c r="TQO38" s="15"/>
      <c r="TQP38" s="15"/>
      <c r="TQQ38" s="15"/>
      <c r="TQR38" s="15"/>
      <c r="TQS38" s="15"/>
      <c r="TQT38" s="15"/>
      <c r="TQU38" s="15"/>
      <c r="TQV38" s="15"/>
      <c r="TQW38" s="15"/>
      <c r="TQX38" s="15"/>
      <c r="TQY38" s="15"/>
      <c r="TQZ38" s="15"/>
      <c r="TRA38" s="15"/>
      <c r="TRB38" s="15"/>
      <c r="TRC38" s="15"/>
      <c r="TRD38" s="15"/>
      <c r="TRE38" s="15"/>
      <c r="TRF38" s="15"/>
      <c r="TRG38" s="15"/>
      <c r="TRH38" s="15"/>
      <c r="TRI38" s="15"/>
      <c r="TRJ38" s="15"/>
      <c r="TRK38" s="15"/>
      <c r="TRL38" s="15"/>
      <c r="TRM38" s="15"/>
      <c r="TRN38" s="15"/>
      <c r="TRO38" s="15"/>
      <c r="TRP38" s="15"/>
      <c r="TRQ38" s="15"/>
      <c r="TRR38" s="15"/>
      <c r="TRS38" s="15"/>
      <c r="TRT38" s="15"/>
      <c r="TRU38" s="15"/>
      <c r="TRV38" s="15"/>
      <c r="TRW38" s="15"/>
      <c r="TRX38" s="15"/>
      <c r="TRY38" s="15"/>
      <c r="TRZ38" s="15"/>
      <c r="TSA38" s="15"/>
      <c r="TSB38" s="15"/>
      <c r="TSC38" s="15"/>
      <c r="TSD38" s="15"/>
      <c r="TSE38" s="15"/>
      <c r="TSF38" s="15"/>
      <c r="TSG38" s="15"/>
      <c r="TSH38" s="15"/>
      <c r="TSI38" s="15"/>
      <c r="TSJ38" s="15"/>
      <c r="TSK38" s="15"/>
      <c r="TSL38" s="15"/>
      <c r="TSM38" s="15"/>
      <c r="TSN38" s="15"/>
      <c r="TSO38" s="15"/>
      <c r="TSP38" s="15"/>
      <c r="TSQ38" s="15"/>
      <c r="TSR38" s="15"/>
      <c r="TSS38" s="15"/>
      <c r="TST38" s="15"/>
      <c r="TSU38" s="15"/>
      <c r="TSV38" s="15"/>
      <c r="TSW38" s="15"/>
      <c r="TSX38" s="15"/>
      <c r="TSY38" s="15"/>
      <c r="TSZ38" s="15"/>
      <c r="TTA38" s="15"/>
      <c r="TTB38" s="15"/>
      <c r="TTC38" s="15"/>
      <c r="TTD38" s="15"/>
      <c r="TTE38" s="15"/>
      <c r="TTF38" s="15"/>
      <c r="TTG38" s="15"/>
      <c r="TTH38" s="15"/>
      <c r="TTI38" s="15"/>
      <c r="TTJ38" s="15"/>
      <c r="TTK38" s="15"/>
      <c r="TTL38" s="15"/>
      <c r="TTM38" s="15"/>
      <c r="TTN38" s="15"/>
      <c r="TTO38" s="15"/>
      <c r="TTP38" s="15"/>
      <c r="TTQ38" s="15"/>
      <c r="TTR38" s="15"/>
      <c r="TTS38" s="15"/>
      <c r="TTT38" s="15"/>
      <c r="TTU38" s="15"/>
      <c r="TTV38" s="15"/>
      <c r="TTW38" s="15"/>
      <c r="TTX38" s="15"/>
      <c r="TTY38" s="15"/>
      <c r="TTZ38" s="15"/>
      <c r="TUA38" s="15"/>
      <c r="TUB38" s="15"/>
      <c r="TUC38" s="15"/>
      <c r="TUD38" s="15"/>
      <c r="TUE38" s="15"/>
      <c r="TUF38" s="15"/>
      <c r="TUG38" s="15"/>
      <c r="TUH38" s="15"/>
      <c r="TUI38" s="15"/>
      <c r="TUJ38" s="15"/>
      <c r="TUK38" s="15"/>
      <c r="TUL38" s="15"/>
      <c r="TUM38" s="15"/>
      <c r="TUN38" s="15"/>
      <c r="TUO38" s="15"/>
      <c r="TUP38" s="15"/>
      <c r="TUQ38" s="15"/>
      <c r="TUR38" s="15"/>
      <c r="TUS38" s="15"/>
      <c r="TUT38" s="15"/>
      <c r="TUU38" s="15"/>
      <c r="TUV38" s="15"/>
      <c r="TUW38" s="15"/>
      <c r="TUX38" s="15"/>
      <c r="TUY38" s="15"/>
      <c r="TUZ38" s="15"/>
      <c r="TVA38" s="15"/>
      <c r="TVB38" s="15"/>
      <c r="TVC38" s="15"/>
      <c r="TVD38" s="15"/>
      <c r="TVE38" s="15"/>
      <c r="TVF38" s="15"/>
      <c r="TVG38" s="15"/>
      <c r="TVH38" s="15"/>
      <c r="TVI38" s="15"/>
      <c r="TVJ38" s="15"/>
      <c r="TVK38" s="15"/>
      <c r="TVL38" s="15"/>
      <c r="TVM38" s="15"/>
      <c r="TVN38" s="15"/>
      <c r="TVO38" s="15"/>
      <c r="TVP38" s="15"/>
      <c r="TVQ38" s="15"/>
      <c r="TVR38" s="15"/>
      <c r="TVS38" s="15"/>
      <c r="TVT38" s="15"/>
      <c r="TVU38" s="15"/>
      <c r="TVV38" s="15"/>
      <c r="TVW38" s="15"/>
      <c r="TVX38" s="15"/>
      <c r="TVY38" s="15"/>
      <c r="TVZ38" s="15"/>
      <c r="TWA38" s="15"/>
      <c r="TWB38" s="15"/>
      <c r="TWC38" s="15"/>
      <c r="TWD38" s="15"/>
      <c r="TWE38" s="15"/>
      <c r="TWF38" s="15"/>
      <c r="TWG38" s="15"/>
      <c r="TWH38" s="15"/>
      <c r="TWI38" s="15"/>
      <c r="TWJ38" s="15"/>
      <c r="TWK38" s="15"/>
      <c r="TWL38" s="15"/>
      <c r="TWM38" s="15"/>
      <c r="TWN38" s="15"/>
      <c r="TWO38" s="15"/>
      <c r="TWP38" s="15"/>
      <c r="TWQ38" s="15"/>
      <c r="TWR38" s="15"/>
      <c r="TWS38" s="15"/>
      <c r="TWT38" s="15"/>
      <c r="TWU38" s="15"/>
      <c r="TWV38" s="15"/>
      <c r="TWW38" s="15"/>
      <c r="TWX38" s="15"/>
      <c r="TWY38" s="15"/>
      <c r="TWZ38" s="15"/>
      <c r="TXA38" s="15"/>
      <c r="TXB38" s="15"/>
      <c r="TXC38" s="15"/>
      <c r="TXD38" s="15"/>
      <c r="TXE38" s="15"/>
      <c r="TXF38" s="15"/>
      <c r="TXG38" s="15"/>
      <c r="TXH38" s="15"/>
      <c r="TXI38" s="15"/>
      <c r="TXJ38" s="15"/>
      <c r="TXK38" s="15"/>
      <c r="TXL38" s="15"/>
      <c r="TXM38" s="15"/>
      <c r="TXN38" s="15"/>
      <c r="TXO38" s="15"/>
      <c r="TXP38" s="15"/>
      <c r="TXQ38" s="15"/>
      <c r="TXR38" s="15"/>
      <c r="TXS38" s="15"/>
      <c r="TXT38" s="15"/>
      <c r="TXU38" s="15"/>
      <c r="TXV38" s="15"/>
      <c r="TXW38" s="15"/>
      <c r="TXX38" s="15"/>
      <c r="TXY38" s="15"/>
      <c r="TXZ38" s="15"/>
      <c r="TYA38" s="15"/>
      <c r="TYB38" s="15"/>
      <c r="TYC38" s="15"/>
      <c r="TYD38" s="15"/>
      <c r="TYE38" s="15"/>
      <c r="TYF38" s="15"/>
      <c r="TYG38" s="15"/>
      <c r="TYH38" s="15"/>
      <c r="TYI38" s="15"/>
      <c r="TYJ38" s="15"/>
      <c r="TYK38" s="15"/>
      <c r="TYL38" s="15"/>
      <c r="TYM38" s="15"/>
      <c r="TYN38" s="15"/>
      <c r="TYO38" s="15"/>
      <c r="TYP38" s="15"/>
      <c r="TYQ38" s="15"/>
      <c r="TYR38" s="15"/>
      <c r="TYS38" s="15"/>
      <c r="TYT38" s="15"/>
      <c r="TYU38" s="15"/>
      <c r="TYV38" s="15"/>
      <c r="TYW38" s="15"/>
      <c r="TYX38" s="15"/>
      <c r="TYY38" s="15"/>
      <c r="TYZ38" s="15"/>
      <c r="TZA38" s="15"/>
      <c r="TZB38" s="15"/>
      <c r="TZC38" s="15"/>
      <c r="TZD38" s="15"/>
      <c r="TZE38" s="15"/>
      <c r="TZF38" s="15"/>
      <c r="TZG38" s="15"/>
      <c r="TZH38" s="15"/>
      <c r="TZI38" s="15"/>
      <c r="TZJ38" s="15"/>
      <c r="TZK38" s="15"/>
      <c r="TZL38" s="15"/>
      <c r="TZM38" s="15"/>
      <c r="TZN38" s="15"/>
      <c r="TZO38" s="15"/>
      <c r="TZP38" s="15"/>
      <c r="TZQ38" s="15"/>
      <c r="TZR38" s="15"/>
      <c r="TZS38" s="15"/>
      <c r="TZT38" s="15"/>
      <c r="TZU38" s="15"/>
      <c r="TZV38" s="15"/>
      <c r="TZW38" s="15"/>
      <c r="TZX38" s="15"/>
      <c r="TZY38" s="15"/>
      <c r="TZZ38" s="15"/>
      <c r="UAA38" s="15"/>
      <c r="UAB38" s="15"/>
      <c r="UAC38" s="15"/>
      <c r="UAD38" s="15"/>
      <c r="UAE38" s="15"/>
      <c r="UAF38" s="15"/>
      <c r="UAG38" s="15"/>
      <c r="UAH38" s="15"/>
      <c r="UAI38" s="15"/>
      <c r="UAJ38" s="15"/>
      <c r="UAK38" s="15"/>
      <c r="UAL38" s="15"/>
      <c r="UAM38" s="15"/>
      <c r="UAN38" s="15"/>
      <c r="UAO38" s="15"/>
      <c r="UAP38" s="15"/>
      <c r="UAQ38" s="15"/>
      <c r="UAR38" s="15"/>
      <c r="UAS38" s="15"/>
      <c r="UAT38" s="15"/>
      <c r="UAU38" s="15"/>
      <c r="UAV38" s="15"/>
      <c r="UAW38" s="15"/>
      <c r="UAX38" s="15"/>
      <c r="UAY38" s="15"/>
      <c r="UAZ38" s="15"/>
      <c r="UBA38" s="15"/>
      <c r="UBB38" s="15"/>
      <c r="UBC38" s="15"/>
      <c r="UBD38" s="15"/>
      <c r="UBE38" s="15"/>
      <c r="UBF38" s="15"/>
      <c r="UBG38" s="15"/>
      <c r="UBH38" s="15"/>
      <c r="UBI38" s="15"/>
      <c r="UBJ38" s="15"/>
      <c r="UBK38" s="15"/>
      <c r="UBL38" s="15"/>
      <c r="UBM38" s="15"/>
      <c r="UBN38" s="15"/>
      <c r="UBO38" s="15"/>
      <c r="UBP38" s="15"/>
      <c r="UBQ38" s="15"/>
      <c r="UBR38" s="15"/>
      <c r="UBS38" s="15"/>
      <c r="UBT38" s="15"/>
      <c r="UBU38" s="15"/>
      <c r="UBV38" s="15"/>
      <c r="UBW38" s="15"/>
      <c r="UBX38" s="15"/>
      <c r="UBY38" s="15"/>
      <c r="UBZ38" s="15"/>
      <c r="UCA38" s="15"/>
      <c r="UCB38" s="15"/>
      <c r="UCC38" s="15"/>
      <c r="UCD38" s="15"/>
      <c r="UCE38" s="15"/>
      <c r="UCF38" s="15"/>
      <c r="UCG38" s="15"/>
      <c r="UCH38" s="15"/>
      <c r="UCI38" s="15"/>
      <c r="UCJ38" s="15"/>
      <c r="UCK38" s="15"/>
      <c r="UCL38" s="15"/>
      <c r="UCM38" s="15"/>
      <c r="UCN38" s="15"/>
      <c r="UCO38" s="15"/>
      <c r="UCP38" s="15"/>
      <c r="UCQ38" s="15"/>
      <c r="UCR38" s="15"/>
      <c r="UCS38" s="15"/>
      <c r="UCT38" s="15"/>
      <c r="UCU38" s="15"/>
      <c r="UCV38" s="15"/>
      <c r="UCW38" s="15"/>
      <c r="UCX38" s="15"/>
      <c r="UCY38" s="15"/>
      <c r="UCZ38" s="15"/>
      <c r="UDA38" s="15"/>
      <c r="UDB38" s="15"/>
      <c r="UDC38" s="15"/>
      <c r="UDD38" s="15"/>
      <c r="UDE38" s="15"/>
      <c r="UDF38" s="15"/>
      <c r="UDG38" s="15"/>
      <c r="UDH38" s="15"/>
      <c r="UDI38" s="15"/>
      <c r="UDJ38" s="15"/>
      <c r="UDK38" s="15"/>
      <c r="UDL38" s="15"/>
      <c r="UDM38" s="15"/>
      <c r="UDN38" s="15"/>
      <c r="UDO38" s="15"/>
      <c r="UDP38" s="15"/>
      <c r="UDQ38" s="15"/>
      <c r="UDR38" s="15"/>
      <c r="UDS38" s="15"/>
      <c r="UDT38" s="15"/>
      <c r="UDU38" s="15"/>
      <c r="UDV38" s="15"/>
      <c r="UDW38" s="15"/>
      <c r="UDX38" s="15"/>
      <c r="UDY38" s="15"/>
      <c r="UDZ38" s="15"/>
      <c r="UEA38" s="15"/>
      <c r="UEB38" s="15"/>
      <c r="UEC38" s="15"/>
      <c r="UED38" s="15"/>
      <c r="UEE38" s="15"/>
      <c r="UEF38" s="15"/>
      <c r="UEG38" s="15"/>
      <c r="UEH38" s="15"/>
      <c r="UEI38" s="15"/>
      <c r="UEJ38" s="15"/>
      <c r="UEK38" s="15"/>
      <c r="UEL38" s="15"/>
      <c r="UEM38" s="15"/>
      <c r="UEN38" s="15"/>
      <c r="UEO38" s="15"/>
      <c r="UEP38" s="15"/>
      <c r="UEQ38" s="15"/>
      <c r="UER38" s="15"/>
      <c r="UES38" s="15"/>
      <c r="UET38" s="15"/>
      <c r="UEU38" s="15"/>
      <c r="UEV38" s="15"/>
      <c r="UEW38" s="15"/>
      <c r="UEX38" s="15"/>
      <c r="UEY38" s="15"/>
      <c r="UEZ38" s="15"/>
      <c r="UFA38" s="15"/>
      <c r="UFB38" s="15"/>
      <c r="UFC38" s="15"/>
      <c r="UFD38" s="15"/>
      <c r="UFE38" s="15"/>
      <c r="UFF38" s="15"/>
      <c r="UFG38" s="15"/>
      <c r="UFH38" s="15"/>
      <c r="UFI38" s="15"/>
      <c r="UFJ38" s="15"/>
      <c r="UFK38" s="15"/>
      <c r="UFL38" s="15"/>
      <c r="UFM38" s="15"/>
      <c r="UFN38" s="15"/>
      <c r="UFO38" s="15"/>
      <c r="UFP38" s="15"/>
      <c r="UFQ38" s="15"/>
      <c r="UFR38" s="15"/>
      <c r="UFS38" s="15"/>
      <c r="UFT38" s="15"/>
      <c r="UFU38" s="15"/>
      <c r="UFV38" s="15"/>
      <c r="UFW38" s="15"/>
      <c r="UFX38" s="15"/>
      <c r="UFY38" s="15"/>
      <c r="UFZ38" s="15"/>
      <c r="UGA38" s="15"/>
      <c r="UGB38" s="15"/>
      <c r="UGC38" s="15"/>
      <c r="UGD38" s="15"/>
      <c r="UGE38" s="15"/>
      <c r="UGF38" s="15"/>
      <c r="UGG38" s="15"/>
      <c r="UGH38" s="15"/>
      <c r="UGI38" s="15"/>
      <c r="UGJ38" s="15"/>
      <c r="UGK38" s="15"/>
      <c r="UGL38" s="15"/>
      <c r="UGM38" s="15"/>
      <c r="UGN38" s="15"/>
      <c r="UGO38" s="15"/>
      <c r="UGP38" s="15"/>
      <c r="UGQ38" s="15"/>
      <c r="UGR38" s="15"/>
      <c r="UGS38" s="15"/>
      <c r="UGT38" s="15"/>
      <c r="UGU38" s="15"/>
      <c r="UGV38" s="15"/>
      <c r="UGW38" s="15"/>
      <c r="UGX38" s="15"/>
      <c r="UGY38" s="15"/>
      <c r="UGZ38" s="15"/>
      <c r="UHA38" s="15"/>
      <c r="UHB38" s="15"/>
      <c r="UHC38" s="15"/>
      <c r="UHD38" s="15"/>
      <c r="UHE38" s="15"/>
      <c r="UHF38" s="15"/>
      <c r="UHG38" s="15"/>
      <c r="UHH38" s="15"/>
      <c r="UHI38" s="15"/>
      <c r="UHJ38" s="15"/>
      <c r="UHK38" s="15"/>
      <c r="UHL38" s="15"/>
      <c r="UHM38" s="15"/>
      <c r="UHN38" s="15"/>
      <c r="UHO38" s="15"/>
      <c r="UHP38" s="15"/>
      <c r="UHQ38" s="15"/>
      <c r="UHR38" s="15"/>
      <c r="UHS38" s="15"/>
      <c r="UHT38" s="15"/>
      <c r="UHU38" s="15"/>
      <c r="UHV38" s="15"/>
      <c r="UHW38" s="15"/>
      <c r="UHX38" s="15"/>
      <c r="UHY38" s="15"/>
      <c r="UHZ38" s="15"/>
      <c r="UIA38" s="15"/>
      <c r="UIB38" s="15"/>
      <c r="UIC38" s="15"/>
      <c r="UID38" s="15"/>
      <c r="UIE38" s="15"/>
      <c r="UIF38" s="15"/>
      <c r="UIG38" s="15"/>
      <c r="UIH38" s="15"/>
      <c r="UII38" s="15"/>
      <c r="UIJ38" s="15"/>
      <c r="UIK38" s="15"/>
      <c r="UIL38" s="15"/>
      <c r="UIM38" s="15"/>
      <c r="UIN38" s="15"/>
      <c r="UIO38" s="15"/>
      <c r="UIP38" s="15"/>
      <c r="UIQ38" s="15"/>
      <c r="UIR38" s="15"/>
      <c r="UIS38" s="15"/>
      <c r="UIT38" s="15"/>
      <c r="UIU38" s="15"/>
      <c r="UIV38" s="15"/>
      <c r="UIW38" s="15"/>
      <c r="UIX38" s="15"/>
      <c r="UIY38" s="15"/>
      <c r="UIZ38" s="15"/>
      <c r="UJA38" s="15"/>
      <c r="UJB38" s="15"/>
      <c r="UJC38" s="15"/>
      <c r="UJD38" s="15"/>
      <c r="UJE38" s="15"/>
      <c r="UJF38" s="15"/>
      <c r="UJG38" s="15"/>
      <c r="UJH38" s="15"/>
      <c r="UJI38" s="15"/>
      <c r="UJJ38" s="15"/>
      <c r="UJK38" s="15"/>
      <c r="UJL38" s="15"/>
      <c r="UJM38" s="15"/>
      <c r="UJN38" s="15"/>
      <c r="UJO38" s="15"/>
      <c r="UJP38" s="15"/>
      <c r="UJQ38" s="15"/>
      <c r="UJR38" s="15"/>
      <c r="UJS38" s="15"/>
      <c r="UJT38" s="15"/>
      <c r="UJU38" s="15"/>
      <c r="UJV38" s="15"/>
      <c r="UJW38" s="15"/>
      <c r="UJX38" s="15"/>
      <c r="UJY38" s="15"/>
      <c r="UJZ38" s="15"/>
      <c r="UKA38" s="15"/>
      <c r="UKB38" s="15"/>
      <c r="UKC38" s="15"/>
      <c r="UKD38" s="15"/>
      <c r="UKE38" s="15"/>
      <c r="UKF38" s="15"/>
      <c r="UKG38" s="15"/>
      <c r="UKH38" s="15"/>
      <c r="UKI38" s="15"/>
      <c r="UKJ38" s="15"/>
      <c r="UKK38" s="15"/>
      <c r="UKL38" s="15"/>
      <c r="UKM38" s="15"/>
      <c r="UKN38" s="15"/>
      <c r="UKO38" s="15"/>
      <c r="UKP38" s="15"/>
      <c r="UKQ38" s="15"/>
      <c r="UKR38" s="15"/>
      <c r="UKS38" s="15"/>
      <c r="UKT38" s="15"/>
      <c r="UKU38" s="15"/>
      <c r="UKV38" s="15"/>
      <c r="UKW38" s="15"/>
      <c r="UKX38" s="15"/>
      <c r="UKY38" s="15"/>
      <c r="UKZ38" s="15"/>
      <c r="ULA38" s="15"/>
      <c r="ULB38" s="15"/>
      <c r="ULC38" s="15"/>
      <c r="ULD38" s="15"/>
      <c r="ULE38" s="15"/>
      <c r="ULF38" s="15"/>
      <c r="ULG38" s="15"/>
      <c r="ULH38" s="15"/>
      <c r="ULI38" s="15"/>
      <c r="ULJ38" s="15"/>
      <c r="ULK38" s="15"/>
      <c r="ULL38" s="15"/>
      <c r="ULM38" s="15"/>
      <c r="ULN38" s="15"/>
      <c r="ULO38" s="15"/>
      <c r="ULP38" s="15"/>
      <c r="ULQ38" s="15"/>
      <c r="ULR38" s="15"/>
      <c r="ULS38" s="15"/>
      <c r="ULT38" s="15"/>
      <c r="ULU38" s="15"/>
      <c r="ULV38" s="15"/>
      <c r="ULW38" s="15"/>
      <c r="ULX38" s="15"/>
      <c r="ULY38" s="15"/>
      <c r="ULZ38" s="15"/>
      <c r="UMA38" s="15"/>
      <c r="UMB38" s="15"/>
      <c r="UMC38" s="15"/>
      <c r="UMD38" s="15"/>
      <c r="UME38" s="15"/>
      <c r="UMF38" s="15"/>
      <c r="UMG38" s="15"/>
      <c r="UMH38" s="15"/>
      <c r="UMI38" s="15"/>
      <c r="UMJ38" s="15"/>
      <c r="UMK38" s="15"/>
      <c r="UML38" s="15"/>
      <c r="UMM38" s="15"/>
      <c r="UMN38" s="15"/>
      <c r="UMO38" s="15"/>
      <c r="UMP38" s="15"/>
      <c r="UMQ38" s="15"/>
      <c r="UMR38" s="15"/>
      <c r="UMS38" s="15"/>
      <c r="UMT38" s="15"/>
      <c r="UMU38" s="15"/>
      <c r="UMV38" s="15"/>
      <c r="UMW38" s="15"/>
      <c r="UMX38" s="15"/>
      <c r="UMY38" s="15"/>
      <c r="UMZ38" s="15"/>
      <c r="UNA38" s="15"/>
      <c r="UNB38" s="15"/>
      <c r="UNC38" s="15"/>
      <c r="UND38" s="15"/>
      <c r="UNE38" s="15"/>
      <c r="UNF38" s="15"/>
      <c r="UNG38" s="15"/>
      <c r="UNH38" s="15"/>
      <c r="UNI38" s="15"/>
      <c r="UNJ38" s="15"/>
      <c r="UNK38" s="15"/>
      <c r="UNL38" s="15"/>
      <c r="UNM38" s="15"/>
      <c r="UNN38" s="15"/>
      <c r="UNO38" s="15"/>
      <c r="UNP38" s="15"/>
      <c r="UNQ38" s="15"/>
      <c r="UNR38" s="15"/>
      <c r="UNS38" s="15"/>
      <c r="UNT38" s="15"/>
      <c r="UNU38" s="15"/>
      <c r="UNV38" s="15"/>
      <c r="UNW38" s="15"/>
      <c r="UNX38" s="15"/>
      <c r="UNY38" s="15"/>
      <c r="UNZ38" s="15"/>
      <c r="UOA38" s="15"/>
      <c r="UOB38" s="15"/>
      <c r="UOC38" s="15"/>
      <c r="UOD38" s="15"/>
      <c r="UOE38" s="15"/>
      <c r="UOF38" s="15"/>
      <c r="UOG38" s="15"/>
      <c r="UOH38" s="15"/>
      <c r="UOI38" s="15"/>
      <c r="UOJ38" s="15"/>
      <c r="UOK38" s="15"/>
      <c r="UOL38" s="15"/>
      <c r="UOM38" s="15"/>
      <c r="UON38" s="15"/>
      <c r="UOO38" s="15"/>
      <c r="UOP38" s="15"/>
      <c r="UOQ38" s="15"/>
      <c r="UOR38" s="15"/>
      <c r="UOS38" s="15"/>
      <c r="UOT38" s="15"/>
      <c r="UOU38" s="15"/>
      <c r="UOV38" s="15"/>
      <c r="UOW38" s="15"/>
      <c r="UOX38" s="15"/>
      <c r="UOY38" s="15"/>
      <c r="UOZ38" s="15"/>
      <c r="UPA38" s="15"/>
      <c r="UPB38" s="15"/>
      <c r="UPC38" s="15"/>
      <c r="UPD38" s="15"/>
      <c r="UPE38" s="15"/>
      <c r="UPF38" s="15"/>
      <c r="UPG38" s="15"/>
      <c r="UPH38" s="15"/>
      <c r="UPI38" s="15"/>
      <c r="UPJ38" s="15"/>
      <c r="UPK38" s="15"/>
      <c r="UPL38" s="15"/>
      <c r="UPM38" s="15"/>
      <c r="UPN38" s="15"/>
      <c r="UPO38" s="15"/>
      <c r="UPP38" s="15"/>
      <c r="UPQ38" s="15"/>
      <c r="UPR38" s="15"/>
      <c r="UPS38" s="15"/>
      <c r="UPT38" s="15"/>
      <c r="UPU38" s="15"/>
      <c r="UPV38" s="15"/>
      <c r="UPW38" s="15"/>
      <c r="UPX38" s="15"/>
      <c r="UPY38" s="15"/>
      <c r="UPZ38" s="15"/>
      <c r="UQA38" s="15"/>
      <c r="UQB38" s="15"/>
      <c r="UQC38" s="15"/>
      <c r="UQD38" s="15"/>
      <c r="UQE38" s="15"/>
      <c r="UQF38" s="15"/>
      <c r="UQG38" s="15"/>
      <c r="UQH38" s="15"/>
      <c r="UQI38" s="15"/>
      <c r="UQJ38" s="15"/>
      <c r="UQK38" s="15"/>
      <c r="UQL38" s="15"/>
      <c r="UQM38" s="15"/>
      <c r="UQN38" s="15"/>
      <c r="UQO38" s="15"/>
      <c r="UQP38" s="15"/>
      <c r="UQQ38" s="15"/>
      <c r="UQR38" s="15"/>
      <c r="UQS38" s="15"/>
      <c r="UQT38" s="15"/>
      <c r="UQU38" s="15"/>
      <c r="UQV38" s="15"/>
      <c r="UQW38" s="15"/>
      <c r="UQX38" s="15"/>
      <c r="UQY38" s="15"/>
      <c r="UQZ38" s="15"/>
      <c r="URA38" s="15"/>
      <c r="URB38" s="15"/>
      <c r="URC38" s="15"/>
      <c r="URD38" s="15"/>
      <c r="URE38" s="15"/>
      <c r="URF38" s="15"/>
      <c r="URG38" s="15"/>
      <c r="URH38" s="15"/>
      <c r="URI38" s="15"/>
      <c r="URJ38" s="15"/>
      <c r="URK38" s="15"/>
      <c r="URL38" s="15"/>
      <c r="URM38" s="15"/>
      <c r="URN38" s="15"/>
      <c r="URO38" s="15"/>
      <c r="URP38" s="15"/>
      <c r="URQ38" s="15"/>
      <c r="URR38" s="15"/>
      <c r="URS38" s="15"/>
      <c r="URT38" s="15"/>
      <c r="URU38" s="15"/>
      <c r="URV38" s="15"/>
      <c r="URW38" s="15"/>
      <c r="URX38" s="15"/>
      <c r="URY38" s="15"/>
      <c r="URZ38" s="15"/>
      <c r="USA38" s="15"/>
      <c r="USB38" s="15"/>
      <c r="USC38" s="15"/>
      <c r="USD38" s="15"/>
      <c r="USE38" s="15"/>
      <c r="USF38" s="15"/>
      <c r="USG38" s="15"/>
      <c r="USH38" s="15"/>
      <c r="USI38" s="15"/>
      <c r="USJ38" s="15"/>
      <c r="USK38" s="15"/>
      <c r="USL38" s="15"/>
      <c r="USM38" s="15"/>
      <c r="USN38" s="15"/>
      <c r="USO38" s="15"/>
      <c r="USP38" s="15"/>
      <c r="USQ38" s="15"/>
      <c r="USR38" s="15"/>
      <c r="USS38" s="15"/>
      <c r="UST38" s="15"/>
      <c r="USU38" s="15"/>
      <c r="USV38" s="15"/>
      <c r="USW38" s="15"/>
      <c r="USX38" s="15"/>
      <c r="USY38" s="15"/>
      <c r="USZ38" s="15"/>
      <c r="UTA38" s="15"/>
      <c r="UTB38" s="15"/>
      <c r="UTC38" s="15"/>
      <c r="UTD38" s="15"/>
      <c r="UTE38" s="15"/>
      <c r="UTF38" s="15"/>
      <c r="UTG38" s="15"/>
      <c r="UTH38" s="15"/>
      <c r="UTI38" s="15"/>
      <c r="UTJ38" s="15"/>
      <c r="UTK38" s="15"/>
      <c r="UTL38" s="15"/>
      <c r="UTM38" s="15"/>
      <c r="UTN38" s="15"/>
      <c r="UTO38" s="15"/>
      <c r="UTP38" s="15"/>
      <c r="UTQ38" s="15"/>
      <c r="UTR38" s="15"/>
      <c r="UTS38" s="15"/>
      <c r="UTT38" s="15"/>
      <c r="UTU38" s="15"/>
      <c r="UTV38" s="15"/>
      <c r="UTW38" s="15"/>
      <c r="UTX38" s="15"/>
      <c r="UTY38" s="15"/>
      <c r="UTZ38" s="15"/>
      <c r="UUA38" s="15"/>
      <c r="UUB38" s="15"/>
      <c r="UUC38" s="15"/>
      <c r="UUD38" s="15"/>
      <c r="UUE38" s="15"/>
      <c r="UUF38" s="15"/>
      <c r="UUG38" s="15"/>
      <c r="UUH38" s="15"/>
      <c r="UUI38" s="15"/>
      <c r="UUJ38" s="15"/>
      <c r="UUK38" s="15"/>
      <c r="UUL38" s="15"/>
      <c r="UUM38" s="15"/>
      <c r="UUN38" s="15"/>
      <c r="UUO38" s="15"/>
      <c r="UUP38" s="15"/>
      <c r="UUQ38" s="15"/>
      <c r="UUR38" s="15"/>
      <c r="UUS38" s="15"/>
      <c r="UUT38" s="15"/>
      <c r="UUU38" s="15"/>
      <c r="UUV38" s="15"/>
      <c r="UUW38" s="15"/>
      <c r="UUX38" s="15"/>
      <c r="UUY38" s="15"/>
      <c r="UUZ38" s="15"/>
      <c r="UVA38" s="15"/>
      <c r="UVB38" s="15"/>
      <c r="UVC38" s="15"/>
      <c r="UVD38" s="15"/>
      <c r="UVE38" s="15"/>
      <c r="UVF38" s="15"/>
      <c r="UVG38" s="15"/>
      <c r="UVH38" s="15"/>
      <c r="UVI38" s="15"/>
      <c r="UVJ38" s="15"/>
      <c r="UVK38" s="15"/>
      <c r="UVL38" s="15"/>
      <c r="UVM38" s="15"/>
      <c r="UVN38" s="15"/>
      <c r="UVO38" s="15"/>
      <c r="UVP38" s="15"/>
      <c r="UVQ38" s="15"/>
      <c r="UVR38" s="15"/>
      <c r="UVS38" s="15"/>
      <c r="UVT38" s="15"/>
      <c r="UVU38" s="15"/>
      <c r="UVV38" s="15"/>
      <c r="UVW38" s="15"/>
      <c r="UVX38" s="15"/>
      <c r="UVY38" s="15"/>
      <c r="UVZ38" s="15"/>
      <c r="UWA38" s="15"/>
      <c r="UWB38" s="15"/>
      <c r="UWC38" s="15"/>
      <c r="UWD38" s="15"/>
      <c r="UWE38" s="15"/>
      <c r="UWF38" s="15"/>
      <c r="UWG38" s="15"/>
      <c r="UWH38" s="15"/>
      <c r="UWI38" s="15"/>
      <c r="UWJ38" s="15"/>
      <c r="UWK38" s="15"/>
      <c r="UWL38" s="15"/>
      <c r="UWM38" s="15"/>
      <c r="UWN38" s="15"/>
      <c r="UWO38" s="15"/>
      <c r="UWP38" s="15"/>
      <c r="UWQ38" s="15"/>
      <c r="UWR38" s="15"/>
      <c r="UWS38" s="15"/>
      <c r="UWT38" s="15"/>
      <c r="UWU38" s="15"/>
      <c r="UWV38" s="15"/>
      <c r="UWW38" s="15"/>
      <c r="UWX38" s="15"/>
      <c r="UWY38" s="15"/>
      <c r="UWZ38" s="15"/>
      <c r="UXA38" s="15"/>
      <c r="UXB38" s="15"/>
      <c r="UXC38" s="15"/>
      <c r="UXD38" s="15"/>
      <c r="UXE38" s="15"/>
      <c r="UXF38" s="15"/>
      <c r="UXG38" s="15"/>
      <c r="UXH38" s="15"/>
      <c r="UXI38" s="15"/>
      <c r="UXJ38" s="15"/>
      <c r="UXK38" s="15"/>
      <c r="UXL38" s="15"/>
      <c r="UXM38" s="15"/>
      <c r="UXN38" s="15"/>
      <c r="UXO38" s="15"/>
      <c r="UXP38" s="15"/>
      <c r="UXQ38" s="15"/>
      <c r="UXR38" s="15"/>
      <c r="UXS38" s="15"/>
      <c r="UXT38" s="15"/>
      <c r="UXU38" s="15"/>
      <c r="UXV38" s="15"/>
      <c r="UXW38" s="15"/>
      <c r="UXX38" s="15"/>
      <c r="UXY38" s="15"/>
      <c r="UXZ38" s="15"/>
      <c r="UYA38" s="15"/>
      <c r="UYB38" s="15"/>
      <c r="UYC38" s="15"/>
      <c r="UYD38" s="15"/>
      <c r="UYE38" s="15"/>
      <c r="UYF38" s="15"/>
      <c r="UYG38" s="15"/>
      <c r="UYH38" s="15"/>
      <c r="UYI38" s="15"/>
      <c r="UYJ38" s="15"/>
      <c r="UYK38" s="15"/>
      <c r="UYL38" s="15"/>
      <c r="UYM38" s="15"/>
      <c r="UYN38" s="15"/>
      <c r="UYO38" s="15"/>
      <c r="UYP38" s="15"/>
      <c r="UYQ38" s="15"/>
      <c r="UYR38" s="15"/>
      <c r="UYS38" s="15"/>
      <c r="UYT38" s="15"/>
      <c r="UYU38" s="15"/>
      <c r="UYV38" s="15"/>
      <c r="UYW38" s="15"/>
      <c r="UYX38" s="15"/>
      <c r="UYY38" s="15"/>
      <c r="UYZ38" s="15"/>
      <c r="UZA38" s="15"/>
      <c r="UZB38" s="15"/>
      <c r="UZC38" s="15"/>
      <c r="UZD38" s="15"/>
      <c r="UZE38" s="15"/>
      <c r="UZF38" s="15"/>
      <c r="UZG38" s="15"/>
      <c r="UZH38" s="15"/>
      <c r="UZI38" s="15"/>
      <c r="UZJ38" s="15"/>
      <c r="UZK38" s="15"/>
      <c r="UZL38" s="15"/>
      <c r="UZM38" s="15"/>
      <c r="UZN38" s="15"/>
      <c r="UZO38" s="15"/>
      <c r="UZP38" s="15"/>
      <c r="UZQ38" s="15"/>
      <c r="UZR38" s="15"/>
      <c r="UZS38" s="15"/>
      <c r="UZT38" s="15"/>
      <c r="UZU38" s="15"/>
      <c r="UZV38" s="15"/>
      <c r="UZW38" s="15"/>
      <c r="UZX38" s="15"/>
      <c r="UZY38" s="15"/>
      <c r="UZZ38" s="15"/>
      <c r="VAA38" s="15"/>
      <c r="VAB38" s="15"/>
      <c r="VAC38" s="15"/>
      <c r="VAD38" s="15"/>
      <c r="VAE38" s="15"/>
      <c r="VAF38" s="15"/>
      <c r="VAG38" s="15"/>
      <c r="VAH38" s="15"/>
      <c r="VAI38" s="15"/>
      <c r="VAJ38" s="15"/>
      <c r="VAK38" s="15"/>
      <c r="VAL38" s="15"/>
      <c r="VAM38" s="15"/>
      <c r="VAN38" s="15"/>
      <c r="VAO38" s="15"/>
      <c r="VAP38" s="15"/>
      <c r="VAQ38" s="15"/>
      <c r="VAR38" s="15"/>
      <c r="VAS38" s="15"/>
      <c r="VAT38" s="15"/>
      <c r="VAU38" s="15"/>
      <c r="VAV38" s="15"/>
      <c r="VAW38" s="15"/>
      <c r="VAX38" s="15"/>
      <c r="VAY38" s="15"/>
      <c r="VAZ38" s="15"/>
      <c r="VBA38" s="15"/>
      <c r="VBB38" s="15"/>
      <c r="VBC38" s="15"/>
      <c r="VBD38" s="15"/>
      <c r="VBE38" s="15"/>
      <c r="VBF38" s="15"/>
      <c r="VBG38" s="15"/>
      <c r="VBH38" s="15"/>
      <c r="VBI38" s="15"/>
      <c r="VBJ38" s="15"/>
      <c r="VBK38" s="15"/>
      <c r="VBL38" s="15"/>
      <c r="VBM38" s="15"/>
      <c r="VBN38" s="15"/>
      <c r="VBO38" s="15"/>
      <c r="VBP38" s="15"/>
      <c r="VBQ38" s="15"/>
      <c r="VBR38" s="15"/>
      <c r="VBS38" s="15"/>
      <c r="VBT38" s="15"/>
      <c r="VBU38" s="15"/>
      <c r="VBV38" s="15"/>
      <c r="VBW38" s="15"/>
      <c r="VBX38" s="15"/>
      <c r="VBY38" s="15"/>
      <c r="VBZ38" s="15"/>
      <c r="VCA38" s="15"/>
      <c r="VCB38" s="15"/>
      <c r="VCC38" s="15"/>
      <c r="VCD38" s="15"/>
      <c r="VCE38" s="15"/>
      <c r="VCF38" s="15"/>
      <c r="VCG38" s="15"/>
      <c r="VCH38" s="15"/>
      <c r="VCI38" s="15"/>
      <c r="VCJ38" s="15"/>
      <c r="VCK38" s="15"/>
      <c r="VCL38" s="15"/>
      <c r="VCM38" s="15"/>
      <c r="VCN38" s="15"/>
      <c r="VCO38" s="15"/>
      <c r="VCP38" s="15"/>
      <c r="VCQ38" s="15"/>
      <c r="VCR38" s="15"/>
      <c r="VCS38" s="15"/>
      <c r="VCT38" s="15"/>
      <c r="VCU38" s="15"/>
      <c r="VCV38" s="15"/>
      <c r="VCW38" s="15"/>
      <c r="VCX38" s="15"/>
      <c r="VCY38" s="15"/>
      <c r="VCZ38" s="15"/>
      <c r="VDA38" s="15"/>
      <c r="VDB38" s="15"/>
      <c r="VDC38" s="15"/>
      <c r="VDD38" s="15"/>
      <c r="VDE38" s="15"/>
      <c r="VDF38" s="15"/>
      <c r="VDG38" s="15"/>
      <c r="VDH38" s="15"/>
      <c r="VDI38" s="15"/>
      <c r="VDJ38" s="15"/>
      <c r="VDK38" s="15"/>
      <c r="VDL38" s="15"/>
      <c r="VDM38" s="15"/>
      <c r="VDN38" s="15"/>
      <c r="VDO38" s="15"/>
      <c r="VDP38" s="15"/>
      <c r="VDQ38" s="15"/>
      <c r="VDR38" s="15"/>
      <c r="VDS38" s="15"/>
      <c r="VDT38" s="15"/>
      <c r="VDU38" s="15"/>
      <c r="VDV38" s="15"/>
      <c r="VDW38" s="15"/>
      <c r="VDX38" s="15"/>
      <c r="VDY38" s="15"/>
      <c r="VDZ38" s="15"/>
      <c r="VEA38" s="15"/>
      <c r="VEB38" s="15"/>
      <c r="VEC38" s="15"/>
      <c r="VED38" s="15"/>
      <c r="VEE38" s="15"/>
      <c r="VEF38" s="15"/>
      <c r="VEG38" s="15"/>
      <c r="VEH38" s="15"/>
      <c r="VEI38" s="15"/>
      <c r="VEJ38" s="15"/>
      <c r="VEK38" s="15"/>
      <c r="VEL38" s="15"/>
      <c r="VEM38" s="15"/>
      <c r="VEN38" s="15"/>
      <c r="VEO38" s="15"/>
      <c r="VEP38" s="15"/>
      <c r="VEQ38" s="15"/>
      <c r="VER38" s="15"/>
      <c r="VES38" s="15"/>
      <c r="VET38" s="15"/>
      <c r="VEU38" s="15"/>
      <c r="VEV38" s="15"/>
      <c r="VEW38" s="15"/>
      <c r="VEX38" s="15"/>
      <c r="VEY38" s="15"/>
      <c r="VEZ38" s="15"/>
      <c r="VFA38" s="15"/>
      <c r="VFB38" s="15"/>
      <c r="VFC38" s="15"/>
      <c r="VFD38" s="15"/>
      <c r="VFE38" s="15"/>
      <c r="VFF38" s="15"/>
      <c r="VFG38" s="15"/>
      <c r="VFH38" s="15"/>
      <c r="VFI38" s="15"/>
      <c r="VFJ38" s="15"/>
      <c r="VFK38" s="15"/>
      <c r="VFL38" s="15"/>
      <c r="VFM38" s="15"/>
      <c r="VFN38" s="15"/>
      <c r="VFO38" s="15"/>
      <c r="VFP38" s="15"/>
      <c r="VFQ38" s="15"/>
      <c r="VFR38" s="15"/>
      <c r="VFS38" s="15"/>
      <c r="VFT38" s="15"/>
      <c r="VFU38" s="15"/>
      <c r="VFV38" s="15"/>
      <c r="VFW38" s="15"/>
      <c r="VFX38" s="15"/>
      <c r="VFY38" s="15"/>
      <c r="VFZ38" s="15"/>
      <c r="VGA38" s="15"/>
      <c r="VGB38" s="15"/>
      <c r="VGC38" s="15"/>
      <c r="VGD38" s="15"/>
      <c r="VGE38" s="15"/>
      <c r="VGF38" s="15"/>
      <c r="VGG38" s="15"/>
      <c r="VGH38" s="15"/>
      <c r="VGI38" s="15"/>
      <c r="VGJ38" s="15"/>
      <c r="VGK38" s="15"/>
      <c r="VGL38" s="15"/>
      <c r="VGM38" s="15"/>
      <c r="VGN38" s="15"/>
      <c r="VGO38" s="15"/>
      <c r="VGP38" s="15"/>
      <c r="VGQ38" s="15"/>
      <c r="VGR38" s="15"/>
      <c r="VGS38" s="15"/>
      <c r="VGT38" s="15"/>
      <c r="VGU38" s="15"/>
      <c r="VGV38" s="15"/>
      <c r="VGW38" s="15"/>
      <c r="VGX38" s="15"/>
      <c r="VGY38" s="15"/>
      <c r="VGZ38" s="15"/>
      <c r="VHA38" s="15"/>
      <c r="VHB38" s="15"/>
      <c r="VHC38" s="15"/>
      <c r="VHD38" s="15"/>
      <c r="VHE38" s="15"/>
      <c r="VHF38" s="15"/>
      <c r="VHG38" s="15"/>
      <c r="VHH38" s="15"/>
      <c r="VHI38" s="15"/>
      <c r="VHJ38" s="15"/>
      <c r="VHK38" s="15"/>
      <c r="VHL38" s="15"/>
      <c r="VHM38" s="15"/>
      <c r="VHN38" s="15"/>
      <c r="VHO38" s="15"/>
      <c r="VHP38" s="15"/>
      <c r="VHQ38" s="15"/>
      <c r="VHR38" s="15"/>
      <c r="VHS38" s="15"/>
      <c r="VHT38" s="15"/>
      <c r="VHU38" s="15"/>
      <c r="VHV38" s="15"/>
      <c r="VHW38" s="15"/>
      <c r="VHX38" s="15"/>
      <c r="VHY38" s="15"/>
      <c r="VHZ38" s="15"/>
      <c r="VIA38" s="15"/>
      <c r="VIB38" s="15"/>
      <c r="VIC38" s="15"/>
      <c r="VID38" s="15"/>
      <c r="VIE38" s="15"/>
      <c r="VIF38" s="15"/>
      <c r="VIG38" s="15"/>
      <c r="VIH38" s="15"/>
      <c r="VII38" s="15"/>
      <c r="VIJ38" s="15"/>
      <c r="VIK38" s="15"/>
      <c r="VIL38" s="15"/>
      <c r="VIM38" s="15"/>
      <c r="VIN38" s="15"/>
      <c r="VIO38" s="15"/>
      <c r="VIP38" s="15"/>
      <c r="VIQ38" s="15"/>
      <c r="VIR38" s="15"/>
      <c r="VIS38" s="15"/>
      <c r="VIT38" s="15"/>
      <c r="VIU38" s="15"/>
      <c r="VIV38" s="15"/>
      <c r="VIW38" s="15"/>
      <c r="VIX38" s="15"/>
      <c r="VIY38" s="15"/>
      <c r="VIZ38" s="15"/>
      <c r="VJA38" s="15"/>
      <c r="VJB38" s="15"/>
      <c r="VJC38" s="15"/>
      <c r="VJD38" s="15"/>
      <c r="VJE38" s="15"/>
      <c r="VJF38" s="15"/>
      <c r="VJG38" s="15"/>
      <c r="VJH38" s="15"/>
      <c r="VJI38" s="15"/>
      <c r="VJJ38" s="15"/>
      <c r="VJK38" s="15"/>
      <c r="VJL38" s="15"/>
      <c r="VJM38" s="15"/>
      <c r="VJN38" s="15"/>
      <c r="VJO38" s="15"/>
      <c r="VJP38" s="15"/>
      <c r="VJQ38" s="15"/>
      <c r="VJR38" s="15"/>
      <c r="VJS38" s="15"/>
      <c r="VJT38" s="15"/>
      <c r="VJU38" s="15"/>
      <c r="VJV38" s="15"/>
      <c r="VJW38" s="15"/>
      <c r="VJX38" s="15"/>
      <c r="VJY38" s="15"/>
      <c r="VJZ38" s="15"/>
      <c r="VKA38" s="15"/>
      <c r="VKB38" s="15"/>
      <c r="VKC38" s="15"/>
      <c r="VKD38" s="15"/>
      <c r="VKE38" s="15"/>
      <c r="VKF38" s="15"/>
      <c r="VKG38" s="15"/>
      <c r="VKH38" s="15"/>
      <c r="VKI38" s="15"/>
      <c r="VKJ38" s="15"/>
      <c r="VKK38" s="15"/>
      <c r="VKL38" s="15"/>
      <c r="VKM38" s="15"/>
      <c r="VKN38" s="15"/>
      <c r="VKO38" s="15"/>
      <c r="VKP38" s="15"/>
      <c r="VKQ38" s="15"/>
      <c r="VKR38" s="15"/>
      <c r="VKS38" s="15"/>
      <c r="VKT38" s="15"/>
      <c r="VKU38" s="15"/>
      <c r="VKV38" s="15"/>
      <c r="VKW38" s="15"/>
      <c r="VKX38" s="15"/>
      <c r="VKY38" s="15"/>
      <c r="VKZ38" s="15"/>
      <c r="VLA38" s="15"/>
      <c r="VLB38" s="15"/>
      <c r="VLC38" s="15"/>
      <c r="VLD38" s="15"/>
      <c r="VLE38" s="15"/>
      <c r="VLF38" s="15"/>
      <c r="VLG38" s="15"/>
      <c r="VLH38" s="15"/>
      <c r="VLI38" s="15"/>
      <c r="VLJ38" s="15"/>
      <c r="VLK38" s="15"/>
      <c r="VLL38" s="15"/>
      <c r="VLM38" s="15"/>
      <c r="VLN38" s="15"/>
      <c r="VLO38" s="15"/>
      <c r="VLP38" s="15"/>
      <c r="VLQ38" s="15"/>
      <c r="VLR38" s="15"/>
      <c r="VLS38" s="15"/>
      <c r="VLT38" s="15"/>
      <c r="VLU38" s="15"/>
      <c r="VLV38" s="15"/>
      <c r="VLW38" s="15"/>
      <c r="VLX38" s="15"/>
      <c r="VLY38" s="15"/>
      <c r="VLZ38" s="15"/>
      <c r="VMA38" s="15"/>
      <c r="VMB38" s="15"/>
      <c r="VMC38" s="15"/>
      <c r="VMD38" s="15"/>
      <c r="VME38" s="15"/>
      <c r="VMF38" s="15"/>
      <c r="VMG38" s="15"/>
      <c r="VMH38" s="15"/>
      <c r="VMI38" s="15"/>
      <c r="VMJ38" s="15"/>
      <c r="VMK38" s="15"/>
      <c r="VML38" s="15"/>
      <c r="VMM38" s="15"/>
      <c r="VMN38" s="15"/>
      <c r="VMO38" s="15"/>
      <c r="VMP38" s="15"/>
      <c r="VMQ38" s="15"/>
      <c r="VMR38" s="15"/>
      <c r="VMS38" s="15"/>
      <c r="VMT38" s="15"/>
      <c r="VMU38" s="15"/>
      <c r="VMV38" s="15"/>
      <c r="VMW38" s="15"/>
      <c r="VMX38" s="15"/>
      <c r="VMY38" s="15"/>
      <c r="VMZ38" s="15"/>
      <c r="VNA38" s="15"/>
      <c r="VNB38" s="15"/>
      <c r="VNC38" s="15"/>
      <c r="VND38" s="15"/>
      <c r="VNE38" s="15"/>
      <c r="VNF38" s="15"/>
      <c r="VNG38" s="15"/>
      <c r="VNH38" s="15"/>
      <c r="VNI38" s="15"/>
      <c r="VNJ38" s="15"/>
      <c r="VNK38" s="15"/>
      <c r="VNL38" s="15"/>
      <c r="VNM38" s="15"/>
      <c r="VNN38" s="15"/>
      <c r="VNO38" s="15"/>
      <c r="VNP38" s="15"/>
      <c r="VNQ38" s="15"/>
      <c r="VNR38" s="15"/>
      <c r="VNS38" s="15"/>
      <c r="VNT38" s="15"/>
      <c r="VNU38" s="15"/>
      <c r="VNV38" s="15"/>
      <c r="VNW38" s="15"/>
      <c r="VNX38" s="15"/>
      <c r="VNY38" s="15"/>
      <c r="VNZ38" s="15"/>
      <c r="VOA38" s="15"/>
      <c r="VOB38" s="15"/>
      <c r="VOC38" s="15"/>
      <c r="VOD38" s="15"/>
      <c r="VOE38" s="15"/>
      <c r="VOF38" s="15"/>
      <c r="VOG38" s="15"/>
      <c r="VOH38" s="15"/>
      <c r="VOI38" s="15"/>
      <c r="VOJ38" s="15"/>
      <c r="VOK38" s="15"/>
      <c r="VOL38" s="15"/>
      <c r="VOM38" s="15"/>
      <c r="VON38" s="15"/>
      <c r="VOO38" s="15"/>
      <c r="VOP38" s="15"/>
      <c r="VOQ38" s="15"/>
      <c r="VOR38" s="15"/>
      <c r="VOS38" s="15"/>
      <c r="VOT38" s="15"/>
      <c r="VOU38" s="15"/>
      <c r="VOV38" s="15"/>
      <c r="VOW38" s="15"/>
      <c r="VOX38" s="15"/>
      <c r="VOY38" s="15"/>
      <c r="VOZ38" s="15"/>
      <c r="VPA38" s="15"/>
      <c r="VPB38" s="15"/>
      <c r="VPC38" s="15"/>
      <c r="VPD38" s="15"/>
      <c r="VPE38" s="15"/>
      <c r="VPF38" s="15"/>
      <c r="VPG38" s="15"/>
      <c r="VPH38" s="15"/>
      <c r="VPI38" s="15"/>
      <c r="VPJ38" s="15"/>
      <c r="VPK38" s="15"/>
      <c r="VPL38" s="15"/>
      <c r="VPM38" s="15"/>
      <c r="VPN38" s="15"/>
      <c r="VPO38" s="15"/>
      <c r="VPP38" s="15"/>
      <c r="VPQ38" s="15"/>
      <c r="VPR38" s="15"/>
      <c r="VPS38" s="15"/>
      <c r="VPT38" s="15"/>
      <c r="VPU38" s="15"/>
      <c r="VPV38" s="15"/>
      <c r="VPW38" s="15"/>
      <c r="VPX38" s="15"/>
      <c r="VPY38" s="15"/>
      <c r="VPZ38" s="15"/>
      <c r="VQA38" s="15"/>
      <c r="VQB38" s="15"/>
      <c r="VQC38" s="15"/>
      <c r="VQD38" s="15"/>
      <c r="VQE38" s="15"/>
      <c r="VQF38" s="15"/>
      <c r="VQG38" s="15"/>
      <c r="VQH38" s="15"/>
      <c r="VQI38" s="15"/>
      <c r="VQJ38" s="15"/>
      <c r="VQK38" s="15"/>
      <c r="VQL38" s="15"/>
      <c r="VQM38" s="15"/>
      <c r="VQN38" s="15"/>
      <c r="VQO38" s="15"/>
      <c r="VQP38" s="15"/>
      <c r="VQQ38" s="15"/>
      <c r="VQR38" s="15"/>
      <c r="VQS38" s="15"/>
      <c r="VQT38" s="15"/>
      <c r="VQU38" s="15"/>
      <c r="VQV38" s="15"/>
      <c r="VQW38" s="15"/>
      <c r="VQX38" s="15"/>
      <c r="VQY38" s="15"/>
      <c r="VQZ38" s="15"/>
      <c r="VRA38" s="15"/>
      <c r="VRB38" s="15"/>
      <c r="VRC38" s="15"/>
      <c r="VRD38" s="15"/>
      <c r="VRE38" s="15"/>
      <c r="VRF38" s="15"/>
      <c r="VRG38" s="15"/>
      <c r="VRH38" s="15"/>
      <c r="VRI38" s="15"/>
      <c r="VRJ38" s="15"/>
      <c r="VRK38" s="15"/>
      <c r="VRL38" s="15"/>
      <c r="VRM38" s="15"/>
      <c r="VRN38" s="15"/>
      <c r="VRO38" s="15"/>
      <c r="VRP38" s="15"/>
      <c r="VRQ38" s="15"/>
      <c r="VRR38" s="15"/>
      <c r="VRS38" s="15"/>
      <c r="VRT38" s="15"/>
      <c r="VRU38" s="15"/>
      <c r="VRV38" s="15"/>
      <c r="VRW38" s="15"/>
      <c r="VRX38" s="15"/>
      <c r="VRY38" s="15"/>
      <c r="VRZ38" s="15"/>
      <c r="VSA38" s="15"/>
      <c r="VSB38" s="15"/>
      <c r="VSC38" s="15"/>
      <c r="VSD38" s="15"/>
      <c r="VSE38" s="15"/>
      <c r="VSF38" s="15"/>
      <c r="VSG38" s="15"/>
      <c r="VSH38" s="15"/>
      <c r="VSI38" s="15"/>
      <c r="VSJ38" s="15"/>
      <c r="VSK38" s="15"/>
      <c r="VSL38" s="15"/>
      <c r="VSM38" s="15"/>
      <c r="VSN38" s="15"/>
      <c r="VSO38" s="15"/>
      <c r="VSP38" s="15"/>
      <c r="VSQ38" s="15"/>
      <c r="VSR38" s="15"/>
      <c r="VSS38" s="15"/>
      <c r="VST38" s="15"/>
      <c r="VSU38" s="15"/>
      <c r="VSV38" s="15"/>
      <c r="VSW38" s="15"/>
      <c r="VSX38" s="15"/>
      <c r="VSY38" s="15"/>
      <c r="VSZ38" s="15"/>
      <c r="VTA38" s="15"/>
      <c r="VTB38" s="15"/>
      <c r="VTC38" s="15"/>
      <c r="VTD38" s="15"/>
      <c r="VTE38" s="15"/>
      <c r="VTF38" s="15"/>
      <c r="VTG38" s="15"/>
      <c r="VTH38" s="15"/>
      <c r="VTI38" s="15"/>
      <c r="VTJ38" s="15"/>
      <c r="VTK38" s="15"/>
      <c r="VTL38" s="15"/>
      <c r="VTM38" s="15"/>
      <c r="VTN38" s="15"/>
      <c r="VTO38" s="15"/>
      <c r="VTP38" s="15"/>
      <c r="VTQ38" s="15"/>
      <c r="VTR38" s="15"/>
      <c r="VTS38" s="15"/>
      <c r="VTT38" s="15"/>
      <c r="VTU38" s="15"/>
      <c r="VTV38" s="15"/>
      <c r="VTW38" s="15"/>
      <c r="VTX38" s="15"/>
      <c r="VTY38" s="15"/>
      <c r="VTZ38" s="15"/>
      <c r="VUA38" s="15"/>
      <c r="VUB38" s="15"/>
      <c r="VUC38" s="15"/>
      <c r="VUD38" s="15"/>
      <c r="VUE38" s="15"/>
      <c r="VUF38" s="15"/>
      <c r="VUG38" s="15"/>
      <c r="VUH38" s="15"/>
      <c r="VUI38" s="15"/>
      <c r="VUJ38" s="15"/>
      <c r="VUK38" s="15"/>
      <c r="VUL38" s="15"/>
      <c r="VUM38" s="15"/>
      <c r="VUN38" s="15"/>
      <c r="VUO38" s="15"/>
      <c r="VUP38" s="15"/>
      <c r="VUQ38" s="15"/>
      <c r="VUR38" s="15"/>
      <c r="VUS38" s="15"/>
      <c r="VUT38" s="15"/>
      <c r="VUU38" s="15"/>
      <c r="VUV38" s="15"/>
      <c r="VUW38" s="15"/>
      <c r="VUX38" s="15"/>
      <c r="VUY38" s="15"/>
      <c r="VUZ38" s="15"/>
      <c r="VVA38" s="15"/>
      <c r="VVB38" s="15"/>
      <c r="VVC38" s="15"/>
      <c r="VVD38" s="15"/>
      <c r="VVE38" s="15"/>
      <c r="VVF38" s="15"/>
      <c r="VVG38" s="15"/>
      <c r="VVH38" s="15"/>
      <c r="VVI38" s="15"/>
      <c r="VVJ38" s="15"/>
      <c r="VVK38" s="15"/>
      <c r="VVL38" s="15"/>
      <c r="VVM38" s="15"/>
      <c r="VVN38" s="15"/>
      <c r="VVO38" s="15"/>
      <c r="VVP38" s="15"/>
      <c r="VVQ38" s="15"/>
      <c r="VVR38" s="15"/>
      <c r="VVS38" s="15"/>
      <c r="VVT38" s="15"/>
      <c r="VVU38" s="15"/>
      <c r="VVV38" s="15"/>
      <c r="VVW38" s="15"/>
      <c r="VVX38" s="15"/>
      <c r="VVY38" s="15"/>
      <c r="VVZ38" s="15"/>
      <c r="VWA38" s="15"/>
      <c r="VWB38" s="15"/>
      <c r="VWC38" s="15"/>
      <c r="VWD38" s="15"/>
      <c r="VWE38" s="15"/>
      <c r="VWF38" s="15"/>
      <c r="VWG38" s="15"/>
      <c r="VWH38" s="15"/>
      <c r="VWI38" s="15"/>
      <c r="VWJ38" s="15"/>
      <c r="VWK38" s="15"/>
      <c r="VWL38" s="15"/>
      <c r="VWM38" s="15"/>
      <c r="VWN38" s="15"/>
      <c r="VWO38" s="15"/>
      <c r="VWP38" s="15"/>
      <c r="VWQ38" s="15"/>
      <c r="VWR38" s="15"/>
      <c r="VWS38" s="15"/>
      <c r="VWT38" s="15"/>
      <c r="VWU38" s="15"/>
      <c r="VWV38" s="15"/>
      <c r="VWW38" s="15"/>
      <c r="VWX38" s="15"/>
      <c r="VWY38" s="15"/>
      <c r="VWZ38" s="15"/>
      <c r="VXA38" s="15"/>
      <c r="VXB38" s="15"/>
      <c r="VXC38" s="15"/>
      <c r="VXD38" s="15"/>
      <c r="VXE38" s="15"/>
      <c r="VXF38" s="15"/>
      <c r="VXG38" s="15"/>
      <c r="VXH38" s="15"/>
      <c r="VXI38" s="15"/>
      <c r="VXJ38" s="15"/>
      <c r="VXK38" s="15"/>
      <c r="VXL38" s="15"/>
      <c r="VXM38" s="15"/>
      <c r="VXN38" s="15"/>
      <c r="VXO38" s="15"/>
      <c r="VXP38" s="15"/>
      <c r="VXQ38" s="15"/>
      <c r="VXR38" s="15"/>
      <c r="VXS38" s="15"/>
      <c r="VXT38" s="15"/>
      <c r="VXU38" s="15"/>
      <c r="VXV38" s="15"/>
      <c r="VXW38" s="15"/>
      <c r="VXX38" s="15"/>
      <c r="VXY38" s="15"/>
      <c r="VXZ38" s="15"/>
      <c r="VYA38" s="15"/>
      <c r="VYB38" s="15"/>
      <c r="VYC38" s="15"/>
      <c r="VYD38" s="15"/>
      <c r="VYE38" s="15"/>
      <c r="VYF38" s="15"/>
      <c r="VYG38" s="15"/>
      <c r="VYH38" s="15"/>
      <c r="VYI38" s="15"/>
      <c r="VYJ38" s="15"/>
      <c r="VYK38" s="15"/>
      <c r="VYL38" s="15"/>
      <c r="VYM38" s="15"/>
      <c r="VYN38" s="15"/>
      <c r="VYO38" s="15"/>
      <c r="VYP38" s="15"/>
      <c r="VYQ38" s="15"/>
      <c r="VYR38" s="15"/>
      <c r="VYS38" s="15"/>
      <c r="VYT38" s="15"/>
      <c r="VYU38" s="15"/>
      <c r="VYV38" s="15"/>
      <c r="VYW38" s="15"/>
      <c r="VYX38" s="15"/>
      <c r="VYY38" s="15"/>
      <c r="VYZ38" s="15"/>
      <c r="VZA38" s="15"/>
      <c r="VZB38" s="15"/>
      <c r="VZC38" s="15"/>
      <c r="VZD38" s="15"/>
      <c r="VZE38" s="15"/>
      <c r="VZF38" s="15"/>
      <c r="VZG38" s="15"/>
      <c r="VZH38" s="15"/>
      <c r="VZI38" s="15"/>
      <c r="VZJ38" s="15"/>
      <c r="VZK38" s="15"/>
      <c r="VZL38" s="15"/>
      <c r="VZM38" s="15"/>
      <c r="VZN38" s="15"/>
      <c r="VZO38" s="15"/>
      <c r="VZP38" s="15"/>
      <c r="VZQ38" s="15"/>
      <c r="VZR38" s="15"/>
      <c r="VZS38" s="15"/>
      <c r="VZT38" s="15"/>
      <c r="VZU38" s="15"/>
      <c r="VZV38" s="15"/>
      <c r="VZW38" s="15"/>
      <c r="VZX38" s="15"/>
      <c r="VZY38" s="15"/>
      <c r="VZZ38" s="15"/>
      <c r="WAA38" s="15"/>
      <c r="WAB38" s="15"/>
      <c r="WAC38" s="15"/>
      <c r="WAD38" s="15"/>
      <c r="WAE38" s="15"/>
      <c r="WAF38" s="15"/>
      <c r="WAG38" s="15"/>
      <c r="WAH38" s="15"/>
      <c r="WAI38" s="15"/>
      <c r="WAJ38" s="15"/>
      <c r="WAK38" s="15"/>
      <c r="WAL38" s="15"/>
      <c r="WAM38" s="15"/>
      <c r="WAN38" s="15"/>
      <c r="WAO38" s="15"/>
      <c r="WAP38" s="15"/>
      <c r="WAQ38" s="15"/>
      <c r="WAR38" s="15"/>
      <c r="WAS38" s="15"/>
      <c r="WAT38" s="15"/>
      <c r="WAU38" s="15"/>
      <c r="WAV38" s="15"/>
      <c r="WAW38" s="15"/>
      <c r="WAX38" s="15"/>
      <c r="WAY38" s="15"/>
      <c r="WAZ38" s="15"/>
      <c r="WBA38" s="15"/>
      <c r="WBB38" s="15"/>
      <c r="WBC38" s="15"/>
      <c r="WBD38" s="15"/>
      <c r="WBE38" s="15"/>
      <c r="WBF38" s="15"/>
      <c r="WBG38" s="15"/>
      <c r="WBH38" s="15"/>
      <c r="WBI38" s="15"/>
      <c r="WBJ38" s="15"/>
      <c r="WBK38" s="15"/>
      <c r="WBL38" s="15"/>
      <c r="WBM38" s="15"/>
      <c r="WBN38" s="15"/>
      <c r="WBO38" s="15"/>
      <c r="WBP38" s="15"/>
      <c r="WBQ38" s="15"/>
      <c r="WBR38" s="15"/>
      <c r="WBS38" s="15"/>
      <c r="WBT38" s="15"/>
      <c r="WBU38" s="15"/>
      <c r="WBV38" s="15"/>
      <c r="WBW38" s="15"/>
      <c r="WBX38" s="15"/>
      <c r="WBY38" s="15"/>
      <c r="WBZ38" s="15"/>
      <c r="WCA38" s="15"/>
      <c r="WCB38" s="15"/>
      <c r="WCC38" s="15"/>
      <c r="WCD38" s="15"/>
      <c r="WCE38" s="15"/>
      <c r="WCF38" s="15"/>
      <c r="WCG38" s="15"/>
      <c r="WCH38" s="15"/>
      <c r="WCI38" s="15"/>
      <c r="WCJ38" s="15"/>
      <c r="WCK38" s="15"/>
      <c r="WCL38" s="15"/>
      <c r="WCM38" s="15"/>
      <c r="WCN38" s="15"/>
      <c r="WCO38" s="15"/>
      <c r="WCP38" s="15"/>
      <c r="WCQ38" s="15"/>
      <c r="WCR38" s="15"/>
      <c r="WCS38" s="15"/>
      <c r="WCT38" s="15"/>
      <c r="WCU38" s="15"/>
      <c r="WCV38" s="15"/>
      <c r="WCW38" s="15"/>
      <c r="WCX38" s="15"/>
      <c r="WCY38" s="15"/>
      <c r="WCZ38" s="15"/>
      <c r="WDA38" s="15"/>
      <c r="WDB38" s="15"/>
      <c r="WDC38" s="15"/>
      <c r="WDD38" s="15"/>
      <c r="WDE38" s="15"/>
      <c r="WDF38" s="15"/>
      <c r="WDG38" s="15"/>
      <c r="WDH38" s="15"/>
      <c r="WDI38" s="15"/>
      <c r="WDJ38" s="15"/>
      <c r="WDK38" s="15"/>
      <c r="WDL38" s="15"/>
      <c r="WDM38" s="15"/>
      <c r="WDN38" s="15"/>
      <c r="WDO38" s="15"/>
      <c r="WDP38" s="15"/>
      <c r="WDQ38" s="15"/>
      <c r="WDR38" s="15"/>
      <c r="WDS38" s="15"/>
      <c r="WDT38" s="15"/>
      <c r="WDU38" s="15"/>
      <c r="WDV38" s="15"/>
      <c r="WDW38" s="15"/>
      <c r="WDX38" s="15"/>
      <c r="WDY38" s="15"/>
      <c r="WDZ38" s="15"/>
      <c r="WEA38" s="15"/>
      <c r="WEB38" s="15"/>
      <c r="WEC38" s="15"/>
      <c r="WED38" s="15"/>
      <c r="WEE38" s="15"/>
      <c r="WEF38" s="15"/>
      <c r="WEG38" s="15"/>
      <c r="WEH38" s="15"/>
      <c r="WEI38" s="15"/>
      <c r="WEJ38" s="15"/>
      <c r="WEK38" s="15"/>
      <c r="WEL38" s="15"/>
      <c r="WEM38" s="15"/>
      <c r="WEN38" s="15"/>
      <c r="WEO38" s="15"/>
      <c r="WEP38" s="15"/>
      <c r="WEQ38" s="15"/>
      <c r="WER38" s="15"/>
      <c r="WES38" s="15"/>
      <c r="WET38" s="15"/>
      <c r="WEU38" s="15"/>
      <c r="WEV38" s="15"/>
      <c r="WEW38" s="15"/>
      <c r="WEX38" s="15"/>
      <c r="WEY38" s="15"/>
      <c r="WEZ38" s="15"/>
      <c r="WFA38" s="15"/>
      <c r="WFB38" s="15"/>
      <c r="WFC38" s="15"/>
      <c r="WFD38" s="15"/>
      <c r="WFE38" s="15"/>
      <c r="WFF38" s="15"/>
      <c r="WFG38" s="15"/>
      <c r="WFH38" s="15"/>
      <c r="WFI38" s="15"/>
      <c r="WFJ38" s="15"/>
      <c r="WFK38" s="15"/>
      <c r="WFL38" s="15"/>
      <c r="WFM38" s="15"/>
      <c r="WFN38" s="15"/>
      <c r="WFO38" s="15"/>
      <c r="WFP38" s="15"/>
      <c r="WFQ38" s="15"/>
      <c r="WFR38" s="15"/>
      <c r="WFS38" s="15"/>
      <c r="WFT38" s="15"/>
      <c r="WFU38" s="15"/>
      <c r="WFV38" s="15"/>
      <c r="WFW38" s="15"/>
      <c r="WFX38" s="15"/>
      <c r="WFY38" s="15"/>
      <c r="WFZ38" s="15"/>
      <c r="WGA38" s="15"/>
      <c r="WGB38" s="15"/>
      <c r="WGC38" s="15"/>
      <c r="WGD38" s="15"/>
      <c r="WGE38" s="15"/>
      <c r="WGF38" s="15"/>
      <c r="WGG38" s="15"/>
      <c r="WGH38" s="15"/>
      <c r="WGI38" s="15"/>
      <c r="WGJ38" s="15"/>
      <c r="WGK38" s="15"/>
      <c r="WGL38" s="15"/>
      <c r="WGM38" s="15"/>
      <c r="WGN38" s="15"/>
      <c r="WGO38" s="15"/>
      <c r="WGP38" s="15"/>
      <c r="WGQ38" s="15"/>
      <c r="WGR38" s="15"/>
      <c r="WGS38" s="15"/>
      <c r="WGT38" s="15"/>
      <c r="WGU38" s="15"/>
      <c r="WGV38" s="15"/>
      <c r="WGW38" s="15"/>
      <c r="WGX38" s="15"/>
      <c r="WGY38" s="15"/>
      <c r="WGZ38" s="15"/>
      <c r="WHA38" s="15"/>
      <c r="WHB38" s="15"/>
      <c r="WHC38" s="15"/>
      <c r="WHD38" s="15"/>
      <c r="WHE38" s="15"/>
      <c r="WHF38" s="15"/>
      <c r="WHG38" s="15"/>
      <c r="WHH38" s="15"/>
      <c r="WHI38" s="15"/>
      <c r="WHJ38" s="15"/>
      <c r="WHK38" s="15"/>
      <c r="WHL38" s="15"/>
      <c r="WHM38" s="15"/>
      <c r="WHN38" s="15"/>
      <c r="WHO38" s="15"/>
      <c r="WHP38" s="15"/>
      <c r="WHQ38" s="15"/>
      <c r="WHR38" s="15"/>
      <c r="WHS38" s="15"/>
      <c r="WHT38" s="15"/>
      <c r="WHU38" s="15"/>
      <c r="WHV38" s="15"/>
      <c r="WHW38" s="15"/>
      <c r="WHX38" s="15"/>
      <c r="WHY38" s="15"/>
      <c r="WHZ38" s="15"/>
      <c r="WIA38" s="15"/>
      <c r="WIB38" s="15"/>
      <c r="WIC38" s="15"/>
      <c r="WID38" s="15"/>
      <c r="WIE38" s="15"/>
      <c r="WIF38" s="15"/>
      <c r="WIG38" s="15"/>
      <c r="WIH38" s="15"/>
      <c r="WII38" s="15"/>
      <c r="WIJ38" s="15"/>
      <c r="WIK38" s="15"/>
      <c r="WIL38" s="15"/>
      <c r="WIM38" s="15"/>
      <c r="WIN38" s="15"/>
      <c r="WIO38" s="15"/>
      <c r="WIP38" s="15"/>
      <c r="WIQ38" s="15"/>
      <c r="WIR38" s="15"/>
      <c r="WIS38" s="15"/>
      <c r="WIT38" s="15"/>
      <c r="WIU38" s="15"/>
      <c r="WIV38" s="15"/>
      <c r="WIW38" s="15"/>
      <c r="WIX38" s="15"/>
      <c r="WIY38" s="15"/>
      <c r="WIZ38" s="15"/>
      <c r="WJA38" s="15"/>
      <c r="WJB38" s="15"/>
      <c r="WJC38" s="15"/>
      <c r="WJD38" s="15"/>
      <c r="WJE38" s="15"/>
      <c r="WJF38" s="15"/>
      <c r="WJG38" s="15"/>
      <c r="WJH38" s="15"/>
      <c r="WJI38" s="15"/>
      <c r="WJJ38" s="15"/>
      <c r="WJK38" s="15"/>
      <c r="WJL38" s="15"/>
      <c r="WJM38" s="15"/>
      <c r="WJN38" s="15"/>
      <c r="WJO38" s="15"/>
      <c r="WJP38" s="15"/>
      <c r="WJQ38" s="15"/>
      <c r="WJR38" s="15"/>
      <c r="WJS38" s="15"/>
      <c r="WJT38" s="15"/>
      <c r="WJU38" s="15"/>
      <c r="WJV38" s="15"/>
      <c r="WJW38" s="15"/>
      <c r="WJX38" s="15"/>
      <c r="WJY38" s="15"/>
      <c r="WJZ38" s="15"/>
      <c r="WKA38" s="15"/>
      <c r="WKB38" s="15"/>
      <c r="WKC38" s="15"/>
      <c r="WKD38" s="15"/>
      <c r="WKE38" s="15"/>
      <c r="WKF38" s="15"/>
      <c r="WKG38" s="15"/>
      <c r="WKH38" s="15"/>
      <c r="WKI38" s="15"/>
      <c r="WKJ38" s="15"/>
      <c r="WKK38" s="15"/>
      <c r="WKL38" s="15"/>
      <c r="WKM38" s="15"/>
      <c r="WKN38" s="15"/>
      <c r="WKO38" s="15"/>
      <c r="WKP38" s="15"/>
      <c r="WKQ38" s="15"/>
      <c r="WKR38" s="15"/>
      <c r="WKS38" s="15"/>
      <c r="WKT38" s="15"/>
      <c r="WKU38" s="15"/>
      <c r="WKV38" s="15"/>
      <c r="WKW38" s="15"/>
      <c r="WKX38" s="15"/>
      <c r="WKY38" s="15"/>
      <c r="WKZ38" s="15"/>
      <c r="WLA38" s="15"/>
      <c r="WLB38" s="15"/>
      <c r="WLC38" s="15"/>
      <c r="WLD38" s="15"/>
      <c r="WLE38" s="15"/>
      <c r="WLF38" s="15"/>
      <c r="WLG38" s="15"/>
      <c r="WLH38" s="15"/>
      <c r="WLI38" s="15"/>
      <c r="WLJ38" s="15"/>
      <c r="WLK38" s="15"/>
      <c r="WLL38" s="15"/>
      <c r="WLM38" s="15"/>
      <c r="WLN38" s="15"/>
      <c r="WLO38" s="15"/>
      <c r="WLP38" s="15"/>
      <c r="WLQ38" s="15"/>
      <c r="WLR38" s="15"/>
      <c r="WLS38" s="15"/>
      <c r="WLT38" s="15"/>
      <c r="WLU38" s="15"/>
      <c r="WLV38" s="15"/>
      <c r="WLW38" s="15"/>
      <c r="WLX38" s="15"/>
      <c r="WLY38" s="15"/>
      <c r="WLZ38" s="15"/>
      <c r="WMA38" s="15"/>
      <c r="WMB38" s="15"/>
      <c r="WMC38" s="15"/>
      <c r="WMD38" s="15"/>
      <c r="WME38" s="15"/>
      <c r="WMF38" s="15"/>
      <c r="WMG38" s="15"/>
      <c r="WMH38" s="15"/>
      <c r="WMI38" s="15"/>
      <c r="WMJ38" s="15"/>
      <c r="WMK38" s="15"/>
      <c r="WML38" s="15"/>
      <c r="WMM38" s="15"/>
      <c r="WMN38" s="15"/>
      <c r="WMO38" s="15"/>
      <c r="WMP38" s="15"/>
      <c r="WMQ38" s="15"/>
      <c r="WMR38" s="15"/>
      <c r="WMS38" s="15"/>
      <c r="WMT38" s="15"/>
      <c r="WMU38" s="15"/>
      <c r="WMV38" s="15"/>
      <c r="WMW38" s="15"/>
      <c r="WMX38" s="15"/>
      <c r="WMY38" s="15"/>
      <c r="WMZ38" s="15"/>
      <c r="WNA38" s="15"/>
      <c r="WNB38" s="15"/>
      <c r="WNC38" s="15"/>
      <c r="WND38" s="15"/>
      <c r="WNE38" s="15"/>
      <c r="WNF38" s="15"/>
      <c r="WNG38" s="15"/>
      <c r="WNH38" s="15"/>
      <c r="WNI38" s="15"/>
      <c r="WNJ38" s="15"/>
      <c r="WNK38" s="15"/>
      <c r="WNL38" s="15"/>
      <c r="WNM38" s="15"/>
      <c r="WNN38" s="15"/>
      <c r="WNO38" s="15"/>
      <c r="WNP38" s="15"/>
      <c r="WNQ38" s="15"/>
      <c r="WNR38" s="15"/>
      <c r="WNS38" s="15"/>
      <c r="WNT38" s="15"/>
      <c r="WNU38" s="15"/>
      <c r="WNV38" s="15"/>
      <c r="WNW38" s="15"/>
      <c r="WNX38" s="15"/>
      <c r="WNY38" s="15"/>
      <c r="WNZ38" s="15"/>
      <c r="WOA38" s="15"/>
      <c r="WOB38" s="15"/>
      <c r="WOC38" s="15"/>
      <c r="WOD38" s="15"/>
      <c r="WOE38" s="15"/>
      <c r="WOF38" s="15"/>
      <c r="WOG38" s="15"/>
      <c r="WOH38" s="15"/>
      <c r="WOI38" s="15"/>
      <c r="WOJ38" s="15"/>
      <c r="WOK38" s="15"/>
      <c r="WOL38" s="15"/>
      <c r="WOM38" s="15"/>
      <c r="WON38" s="15"/>
      <c r="WOO38" s="15"/>
      <c r="WOP38" s="15"/>
      <c r="WOQ38" s="15"/>
      <c r="WOR38" s="15"/>
      <c r="WOS38" s="15"/>
      <c r="WOT38" s="15"/>
      <c r="WOU38" s="15"/>
      <c r="WOV38" s="15"/>
      <c r="WOW38" s="15"/>
      <c r="WOX38" s="15"/>
      <c r="WOY38" s="15"/>
      <c r="WOZ38" s="15"/>
      <c r="WPA38" s="15"/>
      <c r="WPB38" s="15"/>
      <c r="WPC38" s="15"/>
      <c r="WPD38" s="15"/>
      <c r="WPE38" s="15"/>
      <c r="WPF38" s="15"/>
      <c r="WPG38" s="15"/>
      <c r="WPH38" s="15"/>
      <c r="WPI38" s="15"/>
      <c r="WPJ38" s="15"/>
      <c r="WPK38" s="15"/>
      <c r="WPL38" s="15"/>
      <c r="WPM38" s="15"/>
      <c r="WPN38" s="15"/>
      <c r="WPO38" s="15"/>
      <c r="WPP38" s="15"/>
      <c r="WPQ38" s="15"/>
      <c r="WPR38" s="15"/>
      <c r="WPS38" s="15"/>
      <c r="WPT38" s="15"/>
      <c r="WPU38" s="15"/>
      <c r="WPV38" s="15"/>
      <c r="WPW38" s="15"/>
      <c r="WPX38" s="15"/>
      <c r="WPY38" s="15"/>
      <c r="WPZ38" s="15"/>
      <c r="WQA38" s="15"/>
      <c r="WQB38" s="15"/>
      <c r="WQC38" s="15"/>
      <c r="WQD38" s="15"/>
      <c r="WQE38" s="15"/>
      <c r="WQF38" s="15"/>
      <c r="WQG38" s="15"/>
      <c r="WQH38" s="15"/>
      <c r="WQI38" s="15"/>
      <c r="WQJ38" s="15"/>
      <c r="WQK38" s="15"/>
      <c r="WQL38" s="15"/>
      <c r="WQM38" s="15"/>
      <c r="WQN38" s="15"/>
      <c r="WQO38" s="15"/>
      <c r="WQP38" s="15"/>
      <c r="WQQ38" s="15"/>
      <c r="WQR38" s="15"/>
      <c r="WQS38" s="15"/>
      <c r="WQT38" s="15"/>
      <c r="WQU38" s="15"/>
      <c r="WQV38" s="15"/>
      <c r="WQW38" s="15"/>
      <c r="WQX38" s="15"/>
      <c r="WQY38" s="15"/>
      <c r="WQZ38" s="15"/>
      <c r="WRA38" s="15"/>
      <c r="WRB38" s="15"/>
      <c r="WRC38" s="15"/>
      <c r="WRD38" s="15"/>
      <c r="WRE38" s="15"/>
      <c r="WRF38" s="15"/>
      <c r="WRG38" s="15"/>
      <c r="WRH38" s="15"/>
      <c r="WRI38" s="15"/>
      <c r="WRJ38" s="15"/>
      <c r="WRK38" s="15"/>
      <c r="WRL38" s="15"/>
      <c r="WRM38" s="15"/>
      <c r="WRN38" s="15"/>
      <c r="WRO38" s="15"/>
      <c r="WRP38" s="15"/>
      <c r="WRQ38" s="15"/>
      <c r="WRR38" s="15"/>
      <c r="WRS38" s="15"/>
      <c r="WRT38" s="15"/>
      <c r="WRU38" s="15"/>
      <c r="WRV38" s="15"/>
      <c r="WRW38" s="15"/>
      <c r="WRX38" s="15"/>
      <c r="WRY38" s="15"/>
      <c r="WRZ38" s="15"/>
      <c r="WSA38" s="15"/>
      <c r="WSB38" s="15"/>
      <c r="WSC38" s="15"/>
      <c r="WSD38" s="15"/>
      <c r="WSE38" s="15"/>
      <c r="WSF38" s="15"/>
      <c r="WSG38" s="15"/>
      <c r="WSH38" s="15"/>
      <c r="WSI38" s="15"/>
      <c r="WSJ38" s="15"/>
      <c r="WSK38" s="15"/>
      <c r="WSL38" s="15"/>
      <c r="WSM38" s="15"/>
      <c r="WSN38" s="15"/>
      <c r="WSO38" s="15"/>
      <c r="WSP38" s="15"/>
      <c r="WSQ38" s="15"/>
      <c r="WSR38" s="15"/>
      <c r="WSS38" s="15"/>
      <c r="WST38" s="15"/>
      <c r="WSU38" s="15"/>
      <c r="WSV38" s="15"/>
      <c r="WSW38" s="15"/>
      <c r="WSX38" s="15"/>
      <c r="WSY38" s="15"/>
      <c r="WSZ38" s="15"/>
      <c r="WTA38" s="15"/>
      <c r="WTB38" s="15"/>
      <c r="WTC38" s="15"/>
      <c r="WTD38" s="15"/>
      <c r="WTE38" s="15"/>
      <c r="WTF38" s="15"/>
      <c r="WTG38" s="15"/>
      <c r="WTH38" s="15"/>
      <c r="WTI38" s="15"/>
      <c r="WTJ38" s="15"/>
      <c r="WTK38" s="15"/>
      <c r="WTL38" s="15"/>
      <c r="WTM38" s="15"/>
      <c r="WTN38" s="15"/>
      <c r="WTO38" s="15"/>
      <c r="WTP38" s="15"/>
      <c r="WTQ38" s="15"/>
      <c r="WTR38" s="15"/>
      <c r="WTS38" s="15"/>
      <c r="WTT38" s="15"/>
      <c r="WTU38" s="15"/>
      <c r="WTV38" s="15"/>
      <c r="WTW38" s="15"/>
      <c r="WTX38" s="15"/>
      <c r="WTY38" s="15"/>
      <c r="WTZ38" s="15"/>
      <c r="WUA38" s="15"/>
      <c r="WUB38" s="15"/>
      <c r="WUC38" s="15"/>
      <c r="WUD38" s="15"/>
      <c r="WUE38" s="15"/>
      <c r="WUF38" s="15"/>
      <c r="WUG38" s="15"/>
      <c r="WUH38" s="15"/>
      <c r="WUI38" s="15"/>
      <c r="WUJ38" s="15"/>
      <c r="WUK38" s="15"/>
      <c r="WUL38" s="15"/>
      <c r="WUM38" s="15"/>
      <c r="WUN38" s="15"/>
      <c r="WUO38" s="15"/>
      <c r="WUP38" s="15"/>
      <c r="WUQ38" s="15"/>
      <c r="WUR38" s="15"/>
      <c r="WUS38" s="15"/>
      <c r="WUT38" s="15"/>
      <c r="WUU38" s="15"/>
      <c r="WUV38" s="15"/>
      <c r="WUW38" s="15"/>
      <c r="WUX38" s="15"/>
      <c r="WUY38" s="15"/>
      <c r="WUZ38" s="15"/>
      <c r="WVA38" s="15"/>
      <c r="WVB38" s="15"/>
      <c r="WVC38" s="15"/>
      <c r="WVD38" s="15"/>
      <c r="WVE38" s="15"/>
      <c r="WVF38" s="15"/>
      <c r="WVG38" s="15"/>
      <c r="WVH38" s="15"/>
      <c r="WVI38" s="15"/>
      <c r="WVJ38" s="15"/>
      <c r="WVK38" s="15"/>
      <c r="WVL38" s="15"/>
      <c r="WVM38" s="15"/>
      <c r="WVN38" s="15"/>
      <c r="WVO38" s="15"/>
      <c r="WVP38" s="15"/>
      <c r="WVQ38" s="15"/>
      <c r="WVR38" s="15"/>
      <c r="WVS38" s="15"/>
      <c r="WVT38" s="15"/>
      <c r="WVU38" s="15"/>
      <c r="WVV38" s="15"/>
      <c r="WVW38" s="15"/>
      <c r="WVX38" s="15"/>
      <c r="WVY38" s="15"/>
      <c r="WVZ38" s="15"/>
      <c r="WWA38" s="15"/>
      <c r="WWB38" s="15"/>
      <c r="WWC38" s="15"/>
      <c r="WWD38" s="15"/>
      <c r="WWE38" s="15"/>
      <c r="WWF38" s="15"/>
      <c r="WWG38" s="15"/>
      <c r="WWH38" s="15"/>
      <c r="WWI38" s="15"/>
      <c r="WWJ38" s="15"/>
      <c r="WWK38" s="15"/>
      <c r="WWL38" s="15"/>
      <c r="WWM38" s="15"/>
      <c r="WWN38" s="15"/>
      <c r="WWO38" s="15"/>
      <c r="WWP38" s="15"/>
      <c r="WWQ38" s="15"/>
      <c r="WWR38" s="15"/>
      <c r="WWS38" s="15"/>
      <c r="WWT38" s="15"/>
      <c r="WWU38" s="15"/>
      <c r="WWV38" s="15"/>
      <c r="WWW38" s="15"/>
      <c r="WWX38" s="15"/>
      <c r="WWY38" s="15"/>
      <c r="WWZ38" s="15"/>
      <c r="WXA38" s="15"/>
      <c r="WXB38" s="15"/>
      <c r="WXC38" s="15"/>
      <c r="WXD38" s="15"/>
      <c r="WXE38" s="15"/>
      <c r="WXF38" s="15"/>
      <c r="WXG38" s="15"/>
      <c r="WXH38" s="15"/>
      <c r="WXI38" s="15"/>
      <c r="WXJ38" s="15"/>
      <c r="WXK38" s="15"/>
      <c r="WXL38" s="15"/>
      <c r="WXM38" s="15"/>
      <c r="WXN38" s="15"/>
      <c r="WXO38" s="15"/>
      <c r="WXP38" s="15"/>
      <c r="WXQ38" s="15"/>
      <c r="WXR38" s="15"/>
      <c r="WXS38" s="15"/>
      <c r="WXT38" s="15"/>
      <c r="WXU38" s="15"/>
      <c r="WXV38" s="15"/>
      <c r="WXW38" s="15"/>
      <c r="WXX38" s="15"/>
      <c r="WXY38" s="15"/>
      <c r="WXZ38" s="15"/>
      <c r="WYA38" s="15"/>
      <c r="WYB38" s="15"/>
      <c r="WYC38" s="15"/>
      <c r="WYD38" s="15"/>
      <c r="WYE38" s="15"/>
      <c r="WYF38" s="15"/>
      <c r="WYG38" s="15"/>
      <c r="WYH38" s="15"/>
      <c r="WYI38" s="15"/>
      <c r="WYJ38" s="15"/>
      <c r="WYK38" s="15"/>
      <c r="WYL38" s="15"/>
      <c r="WYM38" s="15"/>
      <c r="WYN38" s="15"/>
      <c r="WYO38" s="15"/>
      <c r="WYP38" s="15"/>
      <c r="WYQ38" s="15"/>
      <c r="WYR38" s="15"/>
      <c r="WYS38" s="15"/>
      <c r="WYT38" s="15"/>
      <c r="WYU38" s="15"/>
      <c r="WYV38" s="15"/>
      <c r="WYW38" s="15"/>
      <c r="WYX38" s="15"/>
      <c r="WYY38" s="15"/>
      <c r="WYZ38" s="15"/>
      <c r="WZA38" s="15"/>
      <c r="WZB38" s="15"/>
      <c r="WZC38" s="15"/>
      <c r="WZD38" s="15"/>
      <c r="WZE38" s="15"/>
      <c r="WZF38" s="15"/>
      <c r="WZG38" s="15"/>
      <c r="WZH38" s="15"/>
      <c r="WZI38" s="15"/>
      <c r="WZJ38" s="15"/>
      <c r="WZK38" s="15"/>
      <c r="WZL38" s="15"/>
      <c r="WZM38" s="15"/>
      <c r="WZN38" s="15"/>
      <c r="WZO38" s="15"/>
      <c r="WZP38" s="15"/>
      <c r="WZQ38" s="15"/>
      <c r="WZR38" s="15"/>
      <c r="WZS38" s="15"/>
      <c r="WZT38" s="15"/>
      <c r="WZU38" s="15"/>
      <c r="WZV38" s="15"/>
      <c r="WZW38" s="15"/>
      <c r="WZX38" s="15"/>
      <c r="WZY38" s="15"/>
      <c r="WZZ38" s="15"/>
      <c r="XAA38" s="15"/>
      <c r="XAB38" s="15"/>
      <c r="XAC38" s="15"/>
      <c r="XAD38" s="15"/>
      <c r="XAE38" s="15"/>
      <c r="XAF38" s="15"/>
      <c r="XAG38" s="15"/>
      <c r="XAH38" s="15"/>
      <c r="XAI38" s="15"/>
      <c r="XAJ38" s="15"/>
      <c r="XAK38" s="15"/>
      <c r="XAL38" s="15"/>
      <c r="XAM38" s="15"/>
      <c r="XAN38" s="15"/>
      <c r="XAO38" s="15"/>
      <c r="XAP38" s="15"/>
      <c r="XAQ38" s="15"/>
      <c r="XAR38" s="15"/>
      <c r="XAS38" s="15"/>
      <c r="XAT38" s="15"/>
      <c r="XAU38" s="15"/>
      <c r="XAV38" s="15"/>
      <c r="XAW38" s="15"/>
      <c r="XAX38" s="15"/>
      <c r="XAY38" s="15"/>
      <c r="XAZ38" s="15"/>
      <c r="XBA38" s="15"/>
      <c r="XBB38" s="15"/>
      <c r="XBC38" s="15"/>
      <c r="XBD38" s="15"/>
      <c r="XBE38" s="15"/>
      <c r="XBF38" s="15"/>
      <c r="XBG38" s="15"/>
      <c r="XBH38" s="15"/>
      <c r="XBI38" s="15"/>
      <c r="XBJ38" s="15"/>
      <c r="XBK38" s="15"/>
      <c r="XBL38" s="15"/>
      <c r="XBM38" s="15"/>
      <c r="XBN38" s="15"/>
      <c r="XBO38" s="15"/>
      <c r="XBP38" s="15"/>
      <c r="XBQ38" s="15"/>
      <c r="XBR38" s="15"/>
      <c r="XBS38" s="15"/>
      <c r="XBT38" s="15"/>
      <c r="XBU38" s="15"/>
      <c r="XBV38" s="15"/>
      <c r="XBW38" s="15"/>
      <c r="XBX38" s="15"/>
      <c r="XBY38" s="15"/>
      <c r="XBZ38" s="15"/>
      <c r="XCA38" s="15"/>
      <c r="XCB38" s="15"/>
      <c r="XCC38" s="15"/>
      <c r="XCD38" s="15"/>
      <c r="XCE38" s="15"/>
      <c r="XCF38" s="15"/>
      <c r="XCG38" s="15"/>
      <c r="XCH38" s="15"/>
      <c r="XCI38" s="15"/>
      <c r="XCJ38" s="15"/>
      <c r="XCK38" s="15"/>
      <c r="XCL38" s="15"/>
      <c r="XCM38" s="15"/>
      <c r="XCN38" s="15"/>
      <c r="XCO38" s="15"/>
      <c r="XCP38" s="15"/>
      <c r="XCQ38" s="15"/>
      <c r="XCR38" s="15"/>
      <c r="XCS38" s="15"/>
      <c r="XCT38" s="15"/>
      <c r="XCU38" s="15"/>
      <c r="XCV38" s="15"/>
      <c r="XCW38" s="15"/>
      <c r="XCX38" s="15"/>
      <c r="XCY38" s="15"/>
      <c r="XCZ38" s="15"/>
      <c r="XDA38" s="15"/>
      <c r="XDB38" s="15"/>
      <c r="XDC38" s="15"/>
      <c r="XDD38" s="15"/>
      <c r="XDE38" s="15"/>
      <c r="XDF38" s="15"/>
      <c r="XDG38" s="15"/>
      <c r="XDH38" s="15"/>
      <c r="XDI38" s="15"/>
      <c r="XDJ38" s="15"/>
      <c r="XDK38" s="15"/>
      <c r="XDL38" s="15"/>
      <c r="XDM38" s="15"/>
      <c r="XDN38" s="15"/>
      <c r="XDO38" s="15"/>
      <c r="XDP38" s="15"/>
      <c r="XDQ38" s="15"/>
      <c r="XDR38" s="15"/>
      <c r="XDS38" s="15"/>
      <c r="XDT38" s="15"/>
      <c r="XDU38" s="15"/>
      <c r="XDV38" s="15"/>
      <c r="XDW38" s="15"/>
      <c r="XDX38" s="15"/>
      <c r="XDY38" s="15"/>
      <c r="XDZ38" s="15"/>
      <c r="XEA38" s="15"/>
      <c r="XEB38" s="15"/>
      <c r="XEC38" s="15"/>
      <c r="XED38" s="15"/>
      <c r="XEE38" s="15"/>
      <c r="XEF38" s="15"/>
      <c r="XEG38" s="15"/>
      <c r="XEH38" s="15"/>
      <c r="XEI38" s="15"/>
      <c r="XEJ38" s="15"/>
      <c r="XEK38" s="15"/>
      <c r="XEL38" s="15"/>
      <c r="XEM38" s="15"/>
      <c r="XEN38" s="15"/>
      <c r="XEO38" s="15"/>
      <c r="XEP38" s="15"/>
      <c r="XEQ38" s="15"/>
      <c r="XER38" s="15"/>
      <c r="XES38" s="15"/>
      <c r="XET38" s="15"/>
    </row>
    <row r="39" spans="1:16374" s="42" customFormat="1" x14ac:dyDescent="0.25">
      <c r="A39" s="60"/>
      <c r="B39" s="61"/>
      <c r="C39" s="61"/>
      <c r="D39" s="61"/>
      <c r="E39" s="61"/>
      <c r="F39" s="61"/>
      <c r="G39" s="61"/>
      <c r="H39" s="61"/>
      <c r="I39" s="61"/>
      <c r="J39" s="61"/>
      <c r="K39" s="4"/>
    </row>
    <row r="40" spans="1:16374" ht="15.75" customHeight="1" x14ac:dyDescent="0.25">
      <c r="A40" s="13" t="s">
        <v>34</v>
      </c>
      <c r="B40" s="13"/>
      <c r="C40" s="13"/>
      <c r="D40" s="13"/>
      <c r="E40" s="13"/>
      <c r="F40" s="13"/>
      <c r="G40" s="13"/>
      <c r="H40" s="13"/>
      <c r="I40" s="13"/>
      <c r="J40" s="13"/>
      <c r="K40" s="4"/>
    </row>
    <row r="41" spans="1:16374" s="42" customFormat="1" ht="15.75" customHeight="1" x14ac:dyDescent="0.25">
      <c r="A41" s="46" t="s">
        <v>35</v>
      </c>
      <c r="B41" s="46"/>
      <c r="C41" s="46"/>
      <c r="D41" s="46"/>
      <c r="E41" s="46"/>
      <c r="F41" s="46"/>
      <c r="G41" s="46"/>
      <c r="H41" s="46"/>
      <c r="I41" s="46"/>
      <c r="J41" s="46"/>
      <c r="K41" s="4"/>
    </row>
    <row r="42" spans="1:16374" s="15" customFormat="1" ht="9" customHeight="1" x14ac:dyDescent="0.25">
      <c r="A42" s="47"/>
      <c r="B42" s="47"/>
      <c r="C42" s="47"/>
      <c r="D42" s="47"/>
      <c r="E42" s="47"/>
      <c r="F42" s="47"/>
      <c r="G42" s="47"/>
      <c r="H42" s="47"/>
      <c r="I42" s="47"/>
      <c r="J42" s="47"/>
      <c r="K42" s="4"/>
    </row>
    <row r="43" spans="1:16374" s="42" customFormat="1" ht="30" customHeight="1" x14ac:dyDescent="0.25">
      <c r="A43" s="48" t="s">
        <v>36</v>
      </c>
      <c r="B43" s="48"/>
      <c r="C43" s="48"/>
      <c r="D43" s="48"/>
      <c r="E43" s="48"/>
      <c r="F43" s="48"/>
      <c r="G43" s="48"/>
      <c r="H43" s="48"/>
      <c r="I43" s="48"/>
      <c r="J43" s="48"/>
      <c r="K43" s="4"/>
    </row>
    <row r="44" spans="1:16374" ht="20.100000000000001" customHeight="1" x14ac:dyDescent="0.25">
      <c r="A44" s="50" t="s">
        <v>21</v>
      </c>
      <c r="B44" s="17"/>
      <c r="C44" s="18" t="s">
        <v>5</v>
      </c>
      <c r="D44" s="19"/>
      <c r="E44" s="20"/>
      <c r="F44" s="17"/>
      <c r="G44" s="21" t="s">
        <v>6</v>
      </c>
      <c r="H44" s="22"/>
      <c r="I44" s="17"/>
      <c r="J44" s="23" t="s">
        <v>7</v>
      </c>
      <c r="K44" s="4"/>
    </row>
    <row r="45" spans="1:16374" ht="33" customHeight="1" x14ac:dyDescent="0.25">
      <c r="A45" s="50"/>
      <c r="B45" s="24"/>
      <c r="C45" s="25" t="s">
        <v>8</v>
      </c>
      <c r="D45" s="25" t="s">
        <v>9</v>
      </c>
      <c r="E45" s="25" t="s">
        <v>10</v>
      </c>
      <c r="F45" s="26"/>
      <c r="G45" s="25" t="s">
        <v>11</v>
      </c>
      <c r="H45" s="25" t="s">
        <v>12</v>
      </c>
      <c r="I45" s="26"/>
      <c r="J45" s="25" t="s">
        <v>11</v>
      </c>
      <c r="K45" s="4"/>
    </row>
    <row r="46" spans="1:16374" ht="12.75" customHeight="1" x14ac:dyDescent="0.25">
      <c r="A46" s="50"/>
      <c r="B46" s="24"/>
      <c r="C46" s="25"/>
      <c r="D46" s="25"/>
      <c r="E46" s="25"/>
      <c r="F46" s="26"/>
      <c r="G46" s="25"/>
      <c r="H46" s="25"/>
      <c r="I46" s="26"/>
      <c r="J46" s="25"/>
      <c r="K46" s="4"/>
    </row>
    <row r="47" spans="1:16374" ht="20.100000000000001" customHeight="1" x14ac:dyDescent="0.25">
      <c r="A47" s="51" t="s">
        <v>22</v>
      </c>
      <c r="B47" s="28"/>
      <c r="C47" s="33">
        <v>2</v>
      </c>
      <c r="D47" s="52">
        <v>2</v>
      </c>
      <c r="E47" s="35">
        <f t="shared" ref="E47:E55" si="1">C47-D47</f>
        <v>0</v>
      </c>
      <c r="F47" s="26"/>
      <c r="G47" s="52">
        <v>0</v>
      </c>
      <c r="H47" s="52">
        <v>0</v>
      </c>
      <c r="I47" s="26"/>
      <c r="J47" s="52">
        <v>0</v>
      </c>
      <c r="K47" s="53"/>
    </row>
    <row r="48" spans="1:16374" ht="20.100000000000001" customHeight="1" x14ac:dyDescent="0.25">
      <c r="A48" s="55" t="s">
        <v>37</v>
      </c>
      <c r="B48" s="28"/>
      <c r="C48" s="29">
        <v>13</v>
      </c>
      <c r="D48" s="56">
        <v>11</v>
      </c>
      <c r="E48" s="31">
        <f t="shared" si="1"/>
        <v>2</v>
      </c>
      <c r="F48" s="26"/>
      <c r="G48" s="56">
        <v>2</v>
      </c>
      <c r="H48" s="56">
        <v>1</v>
      </c>
      <c r="I48" s="26"/>
      <c r="J48" s="56">
        <v>0</v>
      </c>
      <c r="K48" s="4"/>
    </row>
    <row r="49" spans="1:12" ht="20.100000000000001" customHeight="1" x14ac:dyDescent="0.25">
      <c r="A49" s="57" t="s">
        <v>24</v>
      </c>
      <c r="B49" s="28"/>
      <c r="C49" s="33">
        <v>1</v>
      </c>
      <c r="D49" s="52">
        <v>0</v>
      </c>
      <c r="E49" s="35">
        <f t="shared" si="1"/>
        <v>1</v>
      </c>
      <c r="F49" s="26"/>
      <c r="G49" s="34">
        <v>1</v>
      </c>
      <c r="H49" s="34">
        <v>0</v>
      </c>
      <c r="I49" s="26"/>
      <c r="J49" s="34">
        <v>0</v>
      </c>
      <c r="K49" s="4"/>
      <c r="L49" s="42"/>
    </row>
    <row r="50" spans="1:12" ht="20.100000000000001" customHeight="1" x14ac:dyDescent="0.25">
      <c r="A50" s="55" t="s">
        <v>26</v>
      </c>
      <c r="B50" s="58"/>
      <c r="C50" s="29">
        <v>7</v>
      </c>
      <c r="D50" s="56">
        <v>5</v>
      </c>
      <c r="E50" s="31">
        <f t="shared" si="1"/>
        <v>2</v>
      </c>
      <c r="F50" s="59"/>
      <c r="G50" s="56">
        <v>4</v>
      </c>
      <c r="H50" s="56">
        <v>2</v>
      </c>
      <c r="I50" s="59"/>
      <c r="J50" s="56">
        <v>2</v>
      </c>
      <c r="K50" s="4"/>
    </row>
    <row r="51" spans="1:12" ht="20.100000000000001" customHeight="1" x14ac:dyDescent="0.25">
      <c r="A51" s="57" t="s">
        <v>28</v>
      </c>
      <c r="B51" s="28"/>
      <c r="C51" s="33">
        <v>1</v>
      </c>
      <c r="D51" s="52">
        <v>0</v>
      </c>
      <c r="E51" s="35">
        <f t="shared" si="1"/>
        <v>1</v>
      </c>
      <c r="F51" s="26"/>
      <c r="G51" s="52">
        <v>0</v>
      </c>
      <c r="H51" s="52">
        <v>0</v>
      </c>
      <c r="I51" s="26"/>
      <c r="J51" s="52">
        <v>0</v>
      </c>
      <c r="K51" s="4"/>
      <c r="L51" s="42"/>
    </row>
    <row r="52" spans="1:12" ht="20.100000000000001" customHeight="1" x14ac:dyDescent="0.25">
      <c r="A52" s="55" t="s">
        <v>38</v>
      </c>
      <c r="B52" s="28"/>
      <c r="C52" s="29">
        <v>1</v>
      </c>
      <c r="D52" s="56">
        <v>0</v>
      </c>
      <c r="E52" s="31">
        <f t="shared" si="1"/>
        <v>1</v>
      </c>
      <c r="F52" s="26"/>
      <c r="G52" s="56">
        <v>0</v>
      </c>
      <c r="H52" s="56">
        <v>0</v>
      </c>
      <c r="I52" s="26"/>
      <c r="J52" s="56">
        <v>1</v>
      </c>
      <c r="K52" s="4"/>
    </row>
    <row r="53" spans="1:12" ht="20.100000000000001" customHeight="1" x14ac:dyDescent="0.25">
      <c r="A53" s="57" t="s">
        <v>30</v>
      </c>
      <c r="B53" s="28"/>
      <c r="C53" s="33">
        <v>1</v>
      </c>
      <c r="D53" s="52">
        <v>1</v>
      </c>
      <c r="E53" s="35">
        <f t="shared" si="1"/>
        <v>0</v>
      </c>
      <c r="F53" s="26"/>
      <c r="G53" s="52">
        <v>1</v>
      </c>
      <c r="H53" s="52">
        <v>1</v>
      </c>
      <c r="I53" s="26"/>
      <c r="J53" s="52">
        <v>0</v>
      </c>
      <c r="K53" s="4"/>
    </row>
    <row r="54" spans="1:12" ht="20.100000000000001" customHeight="1" x14ac:dyDescent="0.25">
      <c r="A54" s="55" t="s">
        <v>31</v>
      </c>
      <c r="B54" s="28"/>
      <c r="C54" s="29">
        <v>7</v>
      </c>
      <c r="D54" s="56">
        <v>5</v>
      </c>
      <c r="E54" s="31">
        <f t="shared" si="1"/>
        <v>2</v>
      </c>
      <c r="F54" s="26"/>
      <c r="G54" s="30">
        <v>1</v>
      </c>
      <c r="H54" s="30">
        <v>0</v>
      </c>
      <c r="I54" s="26"/>
      <c r="J54" s="30">
        <v>1</v>
      </c>
      <c r="K54" s="4"/>
    </row>
    <row r="55" spans="1:12" ht="20.100000000000001" customHeight="1" x14ac:dyDescent="0.25">
      <c r="A55" s="51" t="s">
        <v>39</v>
      </c>
      <c r="B55" s="28"/>
      <c r="C55" s="33">
        <v>1</v>
      </c>
      <c r="D55" s="52">
        <v>0</v>
      </c>
      <c r="E55" s="35">
        <f t="shared" si="1"/>
        <v>1</v>
      </c>
      <c r="F55" s="26"/>
      <c r="G55" s="52">
        <v>0</v>
      </c>
      <c r="H55" s="52">
        <v>0</v>
      </c>
      <c r="I55" s="26"/>
      <c r="J55" s="52">
        <v>0</v>
      </c>
      <c r="K55" s="4"/>
    </row>
    <row r="56" spans="1:12" ht="20.100000000000001" customHeight="1" x14ac:dyDescent="0.25">
      <c r="A56" s="36" t="s">
        <v>15</v>
      </c>
      <c r="B56" s="37"/>
      <c r="C56" s="38">
        <f>SUM(C47:C55)</f>
        <v>34</v>
      </c>
      <c r="D56" s="38">
        <f>SUM(D47:D55)</f>
        <v>24</v>
      </c>
      <c r="E56" s="39">
        <f>SUM(C56-D56)</f>
        <v>10</v>
      </c>
      <c r="F56" s="40"/>
      <c r="G56" s="38">
        <f>SUM(G47:G55)</f>
        <v>9</v>
      </c>
      <c r="H56" s="38">
        <f>SUM(H47:H55)</f>
        <v>4</v>
      </c>
      <c r="I56" s="40"/>
      <c r="J56" s="38">
        <f>SUM(J47:J55)</f>
        <v>4</v>
      </c>
      <c r="K56" s="4"/>
    </row>
    <row r="57" spans="1:12" s="42" customFormat="1" x14ac:dyDescent="0.25">
      <c r="A57" s="62" t="s">
        <v>16</v>
      </c>
      <c r="B57" s="62"/>
      <c r="C57" s="62"/>
      <c r="D57" s="62"/>
      <c r="E57" s="62"/>
      <c r="F57" s="62"/>
      <c r="G57" s="62"/>
      <c r="H57" s="62"/>
      <c r="I57" s="62"/>
      <c r="J57" s="62"/>
      <c r="K57" s="4"/>
    </row>
    <row r="58" spans="1:12" s="42" customFormat="1" x14ac:dyDescent="0.25">
      <c r="A58" s="63" t="s">
        <v>40</v>
      </c>
      <c r="B58" s="63"/>
      <c r="C58" s="63"/>
      <c r="D58" s="63"/>
      <c r="E58" s="63"/>
      <c r="F58" s="63"/>
      <c r="G58" s="63"/>
      <c r="H58" s="63"/>
      <c r="I58" s="63"/>
      <c r="J58" s="63"/>
      <c r="K58" s="4"/>
    </row>
    <row r="59" spans="1:12" s="42" customFormat="1" x14ac:dyDescent="0.25">
      <c r="A59" s="60"/>
      <c r="B59" s="61"/>
      <c r="C59" s="61"/>
      <c r="D59" s="61"/>
      <c r="E59" s="61"/>
      <c r="F59" s="61"/>
      <c r="G59" s="61"/>
      <c r="H59" s="61"/>
      <c r="I59" s="61"/>
      <c r="J59" s="61"/>
      <c r="K59" s="4"/>
    </row>
    <row r="60" spans="1:12" s="42" customFormat="1" x14ac:dyDescent="0.25">
      <c r="A60" s="41"/>
      <c r="B60" s="41"/>
      <c r="C60" s="41"/>
      <c r="D60" s="41"/>
      <c r="E60" s="41"/>
      <c r="F60" s="41"/>
      <c r="G60" s="41"/>
      <c r="H60" s="41"/>
      <c r="I60" s="41"/>
      <c r="J60" s="41"/>
      <c r="K60" s="4"/>
    </row>
    <row r="61" spans="1:12" s="42" customFormat="1" ht="15" customHeight="1" x14ac:dyDescent="0.25">
      <c r="A61"/>
      <c r="B61" s="64"/>
      <c r="C61" s="64"/>
      <c r="D61" s="65"/>
      <c r="E61" s="64"/>
      <c r="F61" s="64"/>
      <c r="G61" s="64"/>
      <c r="H61" s="64"/>
      <c r="I61" s="64"/>
      <c r="J61" s="64"/>
      <c r="K61" s="4"/>
      <c r="L61" s="15"/>
    </row>
    <row r="62" spans="1:12" s="42" customFormat="1" x14ac:dyDescent="0.25">
      <c r="A62" s="60"/>
      <c r="B62" s="60"/>
      <c r="C62" s="60"/>
      <c r="D62" s="60"/>
      <c r="E62" s="60"/>
      <c r="F62" s="60"/>
      <c r="G62" s="60"/>
      <c r="H62" s="60"/>
      <c r="I62" s="60"/>
      <c r="J62" s="60"/>
      <c r="K62" s="4"/>
    </row>
    <row r="63" spans="1:12" x14ac:dyDescent="0.25">
      <c r="A63"/>
      <c r="D63" s="4"/>
      <c r="E63" s="4"/>
      <c r="H63" s="4"/>
      <c r="K63" s="4"/>
    </row>
    <row r="64" spans="1:12" x14ac:dyDescent="0.25">
      <c r="D64" s="4"/>
      <c r="E64" s="4"/>
      <c r="H64" s="4"/>
      <c r="K64" s="4"/>
    </row>
  </sheetData>
  <mergeCells count="37">
    <mergeCell ref="J45:J46"/>
    <mergeCell ref="A57:J57"/>
    <mergeCell ref="A58:J58"/>
    <mergeCell ref="A44:A46"/>
    <mergeCell ref="C44:E44"/>
    <mergeCell ref="G44:H44"/>
    <mergeCell ref="C45:C46"/>
    <mergeCell ref="D45:D46"/>
    <mergeCell ref="E45:E46"/>
    <mergeCell ref="G45:G46"/>
    <mergeCell ref="H45:H46"/>
    <mergeCell ref="E22:E23"/>
    <mergeCell ref="G22:G23"/>
    <mergeCell ref="H22:H23"/>
    <mergeCell ref="J22:J23"/>
    <mergeCell ref="A40:J40"/>
    <mergeCell ref="A43:J43"/>
    <mergeCell ref="G9:G10"/>
    <mergeCell ref="H9:H10"/>
    <mergeCell ref="J9:J10"/>
    <mergeCell ref="A17:J17"/>
    <mergeCell ref="A20:J20"/>
    <mergeCell ref="A21:A23"/>
    <mergeCell ref="C21:E21"/>
    <mergeCell ref="G21:H21"/>
    <mergeCell ref="C22:C23"/>
    <mergeCell ref="D22:D23"/>
    <mergeCell ref="A1:J1"/>
    <mergeCell ref="A2:J2"/>
    <mergeCell ref="A4:J4"/>
    <mergeCell ref="A6:J6"/>
    <mergeCell ref="A8:A10"/>
    <mergeCell ref="C8:E8"/>
    <mergeCell ref="G8:H8"/>
    <mergeCell ref="C9:C10"/>
    <mergeCell ref="D9:D10"/>
    <mergeCell ref="E9:E10"/>
  </mergeCells>
  <pageMargins left="0.25" right="0.35797101449275365" top="0.75" bottom="0.75" header="0.3" footer="0.3"/>
  <pageSetup scale="75" fitToHeight="0" orientation="landscape" r:id="rId1"/>
  <headerFooter>
    <oddHeader>&amp;LCalifornia Department of Developmental Services (DDS)&amp;RNovember 5, 2019</oddHeader>
    <oddFooter>&amp;C&amp;P</oddFooter>
  </headerFooter>
  <rowBreaks count="2" manualBreakCount="2">
    <brk id="15" max="9" man="1"/>
    <brk id="3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October 2019</vt:lpstr>
      <vt:lpstr>'October 2019'!Print_Area</vt:lpstr>
      <vt:lpstr>'October 2019'!Print_Titles</vt:lpstr>
    </vt:vector>
  </TitlesOfParts>
  <Company>CADDS 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Rob Biggar</cp:lastModifiedBy>
  <dcterms:created xsi:type="dcterms:W3CDTF">2020-03-10T18:56:03Z</dcterms:created>
  <dcterms:modified xsi:type="dcterms:W3CDTF">2020-03-10T18:57:42Z</dcterms:modified>
  <cp:category>Facts and Stats</cp:category>
</cp:coreProperties>
</file>