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Admin Div Research\TOPICS\CPP\4 months uptdates\"/>
    </mc:Choice>
  </mc:AlternateContent>
  <xr:revisionPtr revIDLastSave="0" documentId="8_{241D9AF8-27D7-47E4-922A-2D9EE920DB47}" xr6:coauthVersionLast="44" xr6:coauthVersionMax="44" xr10:uidLastSave="{00000000-0000-0000-0000-000000000000}"/>
  <bookViews>
    <workbookView xWindow="28680" yWindow="-120" windowWidth="29040" windowHeight="17640" xr2:uid="{389461E0-5786-476D-894D-476E08EF5679}"/>
  </bookViews>
  <sheets>
    <sheet name="October 2019" sheetId="1" r:id="rId1"/>
  </sheets>
  <externalReferences>
    <externalReference r:id="rId2"/>
    <externalReference r:id="rId3"/>
    <externalReference r:id="rId4"/>
    <externalReference r:id="rId5"/>
    <externalReference r:id="rId6"/>
    <externalReference r:id="rId7"/>
    <externalReference r:id="rId8"/>
  </externalReferences>
  <definedNames>
    <definedName name="_20_Client_Characteristics__All_May_1_Closure" localSheetId="0">#REF!</definedName>
    <definedName name="_20_Client_Characteristics__All_May_1_Closure">#REF!</definedName>
    <definedName name="AdjustedAnnualPlacementAmountCO" localSheetId="0">#REF!</definedName>
    <definedName name="AdjustedAnnualPlacementAmountCO">#REF!</definedName>
    <definedName name="AdjustedAssessmentAmountCO" localSheetId="0">#REF!</definedName>
    <definedName name="AdjustedAssessmentAmountCO">#REF!</definedName>
    <definedName name="AdmissionCO" localSheetId="0">#REF!</definedName>
    <definedName name="AdmissionCO">#REF!</definedName>
    <definedName name="AssessExempt">[2]Assessments!$Q$8:$Q$849</definedName>
    <definedName name="AssessmentExemptionsCO" localSheetId="0">#REF!</definedName>
    <definedName name="AssessmentExemptionsCO">#REF!</definedName>
    <definedName name="AssessmentTypeCO" localSheetId="0">#REF!</definedName>
    <definedName name="AssessmentTypeCO">#REF!</definedName>
    <definedName name="AssessProj">[2]Assessments!$S$8:$S$849</definedName>
    <definedName name="AssessProjAmount">[2]Assessments!$U$8:$U$849</definedName>
    <definedName name="AssessRC">[2]Assessments!$D$8:$D$849</definedName>
    <definedName name="AssessRes">[2]Assessments!$E$8:$E$849</definedName>
    <definedName name="AssociatedProjectIDSU" comment="Start-Up Database, Column E">[3]StartUpDatabaseRC!$E$2:$E$2658</definedName>
    <definedName name="CategoryAssessmentCO" localSheetId="0">#REF!</definedName>
    <definedName name="CategoryAssessmentCO">#REF!</definedName>
    <definedName name="CategoryDeflectionCO" localSheetId="0">#REF!</definedName>
    <definedName name="CategoryDeflectionCO">#REF!</definedName>
    <definedName name="CategoryPlacementCO" localSheetId="0">#REF!</definedName>
    <definedName name="CategoryPlacementCO">#REF!</definedName>
    <definedName name="CloseOfEscrowCompleteSU">[3]StartUpDatabaseRC!$EM$2:$EM$2658</definedName>
    <definedName name="ClosureActivitySU" comment="Start-Up Database, Column J">[3]StartUpDatabaseRC!$J$2:$J$2638</definedName>
    <definedName name="ClosurePopCO" localSheetId="0">#REF!</definedName>
    <definedName name="ClosurePopCO">#REF!</definedName>
    <definedName name="CompletedAssessmentDateCO" localSheetId="0">#REF!</definedName>
    <definedName name="CompletedAssessmentDateCO">#REF!</definedName>
    <definedName name="CompletedInitialAssessmentDateCO" localSheetId="0">#REF!</definedName>
    <definedName name="CompletedInitialAssessmentDateCO">#REF!</definedName>
    <definedName name="ConstructionFinishCompleteSU">[3]StartUpDatabaseRC!$EQ$2:$EQ$2658</definedName>
    <definedName name="ConsumerActualLivingArrangementCO" localSheetId="0">#REF!</definedName>
    <definedName name="ConsumerActualLivingArrangementCO">#REF!</definedName>
    <definedName name="ConsumerDatabase" localSheetId="0">#REF!</definedName>
    <definedName name="ConsumerDatabase">#REF!</definedName>
    <definedName name="ConsumerDDSCommentsCO" localSheetId="0">#REF!</definedName>
    <definedName name="ConsumerDDSCommentsCO">#REF!</definedName>
    <definedName name="ConsumerName">OFFSET('[4]Cons db RC-7-12-17'!$B$2,0,0,COUNTA('[4]Cons db RC-7-12-17'!$B:$B)-1,1)</definedName>
    <definedName name="ConsumerNameCO" localSheetId="0">#REF!</definedName>
    <definedName name="ConsumerNameCO">#REF!</definedName>
    <definedName name="ConsumerPlacedPropertyNameCO" localSheetId="0">#REF!</definedName>
    <definedName name="ConsumerPlacedPropertyNameCO">#REF!</definedName>
    <definedName name="ConsumerRCCommentsCO" localSheetId="0">#REF!</definedName>
    <definedName name="ConsumerRCCommentsCO">#REF!</definedName>
    <definedName name="ConsumerStartUpProjectIDCO" localSheetId="0">#REF!</definedName>
    <definedName name="ConsumerStartUpProjectIDCO">#REF!</definedName>
    <definedName name="ConsumerStatusCO" localSheetId="0">#REF!</definedName>
    <definedName name="ConsumerStatusCO">#REF!</definedName>
    <definedName name="ConsumerStatusDateCO" localSheetId="0">#REF!</definedName>
    <definedName name="ConsumerStatusDateCO">#REF!</definedName>
    <definedName name="ConsumerUCI">OFFSET('[4]Cons db RC-7-12-17'!$C$2,0,0,COUNTA('[4]Cons db RC-7-12-17'!$C:$C)-1,1)</definedName>
    <definedName name="CPPOperationIDOP">[3]OperationDatabaseRC!$B$2:$B$340</definedName>
    <definedName name="CPPOperationIDOP2">[3]OperationDatabaseDDS!$B$2:$B$356</definedName>
    <definedName name="CurrentAcquisitionFundsSU" comment="Start-Up Database, Column AC">[3]StartUpDatabaseRC!$AC$2:$AC$2658</definedName>
    <definedName name="CurrentApprovedTotalSU" comment="Start-Up Database, Column AF">[3]StartUpDatabaseRC!$AF$2:$AF$2658</definedName>
    <definedName name="CurrentProviderStartUpFundsSU" comment="Start-Up Database, Column AE">[3]StartUpDatabaseRC!$AE$2:$AE$2658</definedName>
    <definedName name="CurrentRehabilitationFundsSU" comment="Start-Up Database, Column AD">[3]StartUpDatabaseRC!$AD$2:$AD$2658</definedName>
    <definedName name="CurrentResidenceCO" localSheetId="0">#REF!</definedName>
    <definedName name="CurrentResidenceCO">#REF!</definedName>
    <definedName name="DayBeds">'[2]Start-Ups'!$AF$8:$AF$109</definedName>
    <definedName name="DayProgramNameCO" localSheetId="0">#REF!</definedName>
    <definedName name="DayProgramNameCO">#REF!</definedName>
    <definedName name="DCBeds">'[2]Start-Ups'!$AB$8:$AB$109</definedName>
    <definedName name="DDSAdjust">[2]Operations!$N$8:$N$344</definedName>
    <definedName name="DefAdjAmount">[2]Deflections!$Q$8:$Q$69</definedName>
    <definedName name="DefAmount">[2]Deflections!$P$8:$P$69</definedName>
    <definedName name="DefCount">[2]Deflections!$A$8:$A$69</definedName>
    <definedName name="DefDis">[2]Deflections!$G$8:$G$69</definedName>
    <definedName name="DeflectCount">[2]Deflections!$E$8:$E$69</definedName>
    <definedName name="DeflectionActualServiceDateCO" localSheetId="0">#REF!</definedName>
    <definedName name="DeflectionActualServiceDateCO">#REF!</definedName>
    <definedName name="DeflectionAdjustedApprovedAmountCO" localSheetId="0">#REF!</definedName>
    <definedName name="DeflectionAdjustedApprovedAmountCO">#REF!</definedName>
    <definedName name="DeflectionBeds">'[2]Start-Ups'!$AE$8:$AE$109</definedName>
    <definedName name="DeflectionEndOfFYCO" localSheetId="0">#REF!</definedName>
    <definedName name="DeflectionEndOfFYCO">#REF!</definedName>
    <definedName name="DeflectionLivingArrangementCO" localSheetId="0">#REF!</definedName>
    <definedName name="DeflectionLivingArrangementCO">#REF!</definedName>
    <definedName name="DeflectionMonthlyAmountCO" localSheetId="0">#REF!</definedName>
    <definedName name="DeflectionMonthlyAmountCO">#REF!</definedName>
    <definedName name="DeflectionMonthlySupportServicesAmountCO" localSheetId="0">#REF!</definedName>
    <definedName name="DeflectionMonthlySupportServicesAmountCO">#REF!</definedName>
    <definedName name="DeflectionNumberMonthsInOperationCO" localSheetId="0">#REF!</definedName>
    <definedName name="DeflectionNumberMonthsInOperationCO">#REF!</definedName>
    <definedName name="DeflectionProjectedAmountCO" localSheetId="0">#REF!</definedName>
    <definedName name="DeflectionProjectedAmountCO">#REF!</definedName>
    <definedName name="DeflectionProjectedServiceDateCO" localSheetId="0">#REF!</definedName>
    <definedName name="DeflectionProjectedServiceDateCO">#REF!</definedName>
    <definedName name="DeflectionStartUpProjectIDCO" localSheetId="0">#REF!</definedName>
    <definedName name="DeflectionStartUpProjectIDCO">#REF!</definedName>
    <definedName name="DefRC">[2]Deflections!$B$8:$B$69</definedName>
    <definedName name="DESPSU" comment="Start-Up Database, Column Q">[3]StartUpDatabaseRC!$Q$2:$Q$2658</definedName>
    <definedName name="DestinationReportCO" localSheetId="0">#REF!</definedName>
    <definedName name="DestinationReportCO">#REF!</definedName>
    <definedName name="DestinationReportSU">[3]StartUpDatabaseRC!$JB$2:$JB$2658</definedName>
    <definedName name="DevelopmentCodeSU" comment="Start-Up Database, Column D">[3]StartUpDatabaseRC!$D$2:$D$2658</definedName>
    <definedName name="DevelopmentPropertyAddressSU">[3]StartUpDatabaseRC!$BV$2:$BV$2658</definedName>
    <definedName name="DevelopmentType">[5]REFERENCE!$A$2:$A$42</definedName>
    <definedName name="DevelopmentTypeSU" comment="Start-Up Database, Column L">[3]StartUpDatabaseRC!$L$2:$L$2658</definedName>
    <definedName name="DevType">'[2]Start-Ups'!$H$8:$H$109</definedName>
    <definedName name="FiscalYear">[5]REFERENCE!$M$2:$M$16</definedName>
    <definedName name="FiscalYearCO" localSheetId="0">#REF!</definedName>
    <definedName name="FiscalYearCO">#REF!</definedName>
    <definedName name="FiscalYearSU" comment="Start-Up Database, Column H">[3]StartUpDatabaseRC!$H$2:$H$2658</definedName>
    <definedName name="FTECons">[2]Operations!$K$8:$K$344</definedName>
    <definedName name="FTEProf">[2]Operations!$I$8:$I$344</definedName>
    <definedName name="FTESupp">[2]Operations!$J$8:$J$344</definedName>
    <definedName name="FY1314CompletedInitialDateCO" localSheetId="0">#REF!</definedName>
    <definedName name="FY1314CompletedInitialDateCO">#REF!</definedName>
    <definedName name="FY1314CompletedUpdateDateCO" localSheetId="0">#REF!</definedName>
    <definedName name="FY1314CompletedUpdateDateCO">#REF!</definedName>
    <definedName name="FY1314ProjectedInitialAmountCO" localSheetId="0">#REF!</definedName>
    <definedName name="FY1314ProjectedInitialAmountCO">#REF!</definedName>
    <definedName name="FY1314ProjectedInitialDateCO" localSheetId="0">#REF!</definedName>
    <definedName name="FY1314ProjectedInitialDateCO">#REF!</definedName>
    <definedName name="FY1314ProjectedUpdateAmountCO" localSheetId="0">#REF!</definedName>
    <definedName name="FY1314ProjectedUpdateAmountCO">#REF!</definedName>
    <definedName name="FY1314ProjectedUpdateDateCO" localSheetId="0">#REF!</definedName>
    <definedName name="FY1314ProjectedUpdateDateCO">#REF!</definedName>
    <definedName name="FY1314TotalAssessmentAmountCO" localSheetId="0">#REF!</definedName>
    <definedName name="FY1314TotalAssessmentAmountCO">#REF!</definedName>
    <definedName name="FY1415CompletedInitialDateCO" localSheetId="0">#REF!</definedName>
    <definedName name="FY1415CompletedInitialDateCO">#REF!</definedName>
    <definedName name="FY1415CompletedUpdateDateCO" localSheetId="0">#REF!</definedName>
    <definedName name="FY1415CompletedUpdateDateCO">#REF!</definedName>
    <definedName name="FY1415ProjectedInitialAmountCO" localSheetId="0">#REF!</definedName>
    <definedName name="FY1415ProjectedInitialAmountCO">#REF!</definedName>
    <definedName name="FY1415ProjectedInitialDateCO" localSheetId="0">#REF!</definedName>
    <definedName name="FY1415ProjectedInitialDateCO">#REF!</definedName>
    <definedName name="FY1415ProjectedUpdateAmountCO" localSheetId="0">#REF!</definedName>
    <definedName name="FY1415ProjectedUpdateAmountCO">#REF!</definedName>
    <definedName name="FY1415ProjectedUpdateDateCO" localSheetId="0">#REF!</definedName>
    <definedName name="FY1415ProjectedUpdateDateCO">#REF!</definedName>
    <definedName name="FY1415TotalAssessmentAmountCO" localSheetId="0">#REF!</definedName>
    <definedName name="FY1415TotalAssessmentAmountCO">#REF!</definedName>
    <definedName name="FY1516CompletedInitialDateCO" localSheetId="0">#REF!</definedName>
    <definedName name="FY1516CompletedInitialDateCO">#REF!</definedName>
    <definedName name="FY1516CompletedUpdateDateCO" localSheetId="0">#REF!</definedName>
    <definedName name="FY1516CompletedUpdateDateCO">#REF!</definedName>
    <definedName name="FY1516ProjectedInitialAmountCO" localSheetId="0">#REF!</definedName>
    <definedName name="FY1516ProjectedInitialAmountCO">#REF!</definedName>
    <definedName name="FY1516ProjectedInitialDateCO" localSheetId="0">#REF!</definedName>
    <definedName name="FY1516ProjectedInitialDateCO">#REF!</definedName>
    <definedName name="FY1516ProjectedUpdateAmountCO" localSheetId="0">#REF!</definedName>
    <definedName name="FY1516ProjectedUpdateAmountCO">#REF!</definedName>
    <definedName name="FY1516ProjectedUpdateDateCO" localSheetId="0">#REF!</definedName>
    <definedName name="FY1516ProjectedUpdateDateCO">#REF!</definedName>
    <definedName name="FY1516TotalAssessmentAmountCO" localSheetId="0">#REF!</definedName>
    <definedName name="FY1516TotalAssessmentAmountCO">#REF!</definedName>
    <definedName name="HI" localSheetId="0">OFFSET(#REF!,0,0,COUNTA(#REF!)-1,1)</definedName>
    <definedName name="HI">OFFSET(#REF!,0,0,COUNTA(#REF!)-1,1)</definedName>
    <definedName name="IMDBeds">'[2]Start-Ups'!$AC$8:$AC$109</definedName>
    <definedName name="LeadClassificationSU" comment="Start-Up Database, Column B">[3]StartUpDatabaseRC!$B$2:$B$2658</definedName>
    <definedName name="LevelOfCareCO" localSheetId="0">#REF!</definedName>
    <definedName name="LevelOfCareCO">#REF!</definedName>
    <definedName name="LivingArrangement">[5]REFERENCE!$H$2:$H$45</definedName>
    <definedName name="MeetAndGreetCO" localSheetId="0">#REF!</definedName>
    <definedName name="MeetAndGreetCO">#REF!</definedName>
    <definedName name="Month12FDC" localSheetId="0">#REF!</definedName>
    <definedName name="Month12FDC">#REF!</definedName>
    <definedName name="Month12PDC" localSheetId="0">#REF!</definedName>
    <definedName name="Month12PDC">#REF!</definedName>
    <definedName name="Month12SDC" localSheetId="0">#REF!</definedName>
    <definedName name="Month12SDC">#REF!</definedName>
    <definedName name="Month1FDC" localSheetId="0">#REF!</definedName>
    <definedName name="Month1FDC">#REF!</definedName>
    <definedName name="Month1PDC" localSheetId="0">#REF!</definedName>
    <definedName name="Month1PDC">#REF!</definedName>
    <definedName name="Month1SDC" localSheetId="0">#REF!</definedName>
    <definedName name="Month1SDC">#REF!</definedName>
    <definedName name="Month2FDC" localSheetId="0">#REF!</definedName>
    <definedName name="Month2FDC">#REF!</definedName>
    <definedName name="NPOAffiliationSU" comment="Start-Up Database, Column T">[3]StartUpDatabaseRC!$T$2:$T$2658</definedName>
    <definedName name="OEEAmount">[2]Operations!$R$8:$R$344</definedName>
    <definedName name="OnlineReportValues">'[3]Online Development Report'!$F$32:$G$38,'[3]Online Development Report'!$I$32:$I$38,'[3]Online Development Report'!$K$32:$K$38,'[3]Online Development Report'!$M$32:$N$38,'[3]Online Development Report'!$P$32:$Q$38,'[3]Online Development Report'!$S$32:$T$38,'[3]Online Development Report'!$F$58:$G$61,'[3]Online Development Report'!$I$58:$I$61,'[3]Online Development Report'!$K$58:$K$61,'[3]Online Development Report'!$M$58:$M$61,'[3]Online Development Report'!$N$58:$N$61,'[3]Online Development Report'!$P$58,'[3]Online Development Report'!$P$58:$P$61,'[3]Online Development Report'!$Q$58:$Q$61,'[3]Online Development Report'!$S$58:$T$61,'[3]Online Development Report'!$F$81:$G$86,'[3]Online Development Report'!$I$81:$I$86,'[3]Online Development Report'!$K$81:$K$86,'[3]Online Development Report'!$M$81:$N$86,'[3]Online Development Report'!$P$81:$Q$86,'[3]Online Development Report'!$S$81:$T$86</definedName>
    <definedName name="OOSBeds">'[2]Start-Ups'!$AD$8:$AD$109</definedName>
    <definedName name="OperAmount">[2]Operations!$T$8:$T$344</definedName>
    <definedName name="OperCat">[2]Operations!$E$8:$E$344</definedName>
    <definedName name="OperFTE">[2]Operations!$Y$8:$Y$344</definedName>
    <definedName name="OperRC">[2]Operations!$Z$8:$Z$344</definedName>
    <definedName name="OperRent">[2]Operations!$S$8:$S$344</definedName>
    <definedName name="OperTrav">[2]Operations!$M$8:$M$344</definedName>
    <definedName name="OperType">[2]Operations!$C$8:$C$344</definedName>
    <definedName name="PlaceAdjAmount">'[6]Plcmts Orig'!$AF$8:$AF$388</definedName>
    <definedName name="PlaceAmount">'[6]Plcmts Orig'!$AE$8:$AE$388</definedName>
    <definedName name="PlacementAdjustedMonthlyAmountCO" localSheetId="0">#REF!</definedName>
    <definedName name="PlacementAdjustedMonthlyAmountCO">#REF!</definedName>
    <definedName name="PlacementARMCO" localSheetId="0">#REF!</definedName>
    <definedName name="PlacementARMCO">#REF!</definedName>
    <definedName name="PlacementDayProgramCO" localSheetId="0">#REF!</definedName>
    <definedName name="PlacementDayProgramCO">#REF!</definedName>
    <definedName name="PlacementEndOfFYCO" localSheetId="0">#REF!</definedName>
    <definedName name="PlacementEndOfFYCO">#REF!</definedName>
    <definedName name="PlacementHealthcareCO" localSheetId="0">#REF!</definedName>
    <definedName name="PlacementHealthcareCO">#REF!</definedName>
    <definedName name="PlacementICFGAPAmountCO" localSheetId="0">#REF!</definedName>
    <definedName name="PlacementICFGAPAmountCO">#REF!</definedName>
    <definedName name="PlacementInHomeRespiteCO" localSheetId="0">#REF!</definedName>
    <definedName name="PlacementInHomeRespiteCO">#REF!</definedName>
    <definedName name="PlacementMiscServicesMonthlyAmountCO" localSheetId="0">#REF!</definedName>
    <definedName name="PlacementMiscServicesMonthlyAmountCO">#REF!</definedName>
    <definedName name="PlacementMiscServicesOneTimeAmountCO" localSheetId="0">#REF!</definedName>
    <definedName name="PlacementMiscServicesOneTimeAmountCO">#REF!</definedName>
    <definedName name="PlacementNegotiatedRateCO" localSheetId="0">#REF!</definedName>
    <definedName name="PlacementNegotiatedRateCO">#REF!</definedName>
    <definedName name="PlacementNumberOfServiceMonthsCO" localSheetId="0">#REF!</definedName>
    <definedName name="PlacementNumberOfServiceMonthsCO">#REF!</definedName>
    <definedName name="PlacementOutOfHomeRespiteCO" localSheetId="0">#REF!</definedName>
    <definedName name="PlacementOutOfHomeRespiteCO">#REF!</definedName>
    <definedName name="PlacementProjectedPlacementDateCO" localSheetId="0">#REF!</definedName>
    <definedName name="PlacementProjectedPlacementDateCO">#REF!</definedName>
    <definedName name="PlacementProposedFundingCategoryCO" localSheetId="0">#REF!</definedName>
    <definedName name="PlacementProposedFundingCategoryCO">#REF!</definedName>
    <definedName name="PlacementProposedLivingArrangementCO" localSheetId="0">#REF!</definedName>
    <definedName name="PlacementProposedLivingArrangementCO">#REF!</definedName>
    <definedName name="PlacementRateTypeCO" localSheetId="0">#REF!</definedName>
    <definedName name="PlacementRateTypeCO">#REF!</definedName>
    <definedName name="PlacementSEPGroupCO" localSheetId="0">#REF!</definedName>
    <definedName name="PlacementSEPGroupCO">#REF!</definedName>
    <definedName name="PlacementSEPIPCO" localSheetId="0">#REF!</definedName>
    <definedName name="PlacementSEPIPCO">#REF!</definedName>
    <definedName name="PlacementSSICO" localSheetId="0">#REF!</definedName>
    <definedName name="PlacementSSICO">#REF!</definedName>
    <definedName name="PlacementSupportServicesCO" localSheetId="0">#REF!</definedName>
    <definedName name="PlacementSupportServicesCO">#REF!</definedName>
    <definedName name="PlacementTransportationCO" localSheetId="0">#REF!</definedName>
    <definedName name="PlacementTransportationCO">#REF!</definedName>
    <definedName name="PlacementWAPCO" localSheetId="0">#REF!</definedName>
    <definedName name="PlacementWAPCO">#REF!</definedName>
    <definedName name="PlaceRes">'[6]Plcmts Orig'!$E$8:$E$388</definedName>
    <definedName name="PlannedDevelopmentTypeCO" localSheetId="0">#REF!</definedName>
    <definedName name="PlannedDevelopmentTypeCO">#REF!</definedName>
    <definedName name="PlannedPlacementDateCO" localSheetId="0">#REF!</definedName>
    <definedName name="PlannedPlacementDateCO">#REF!</definedName>
    <definedName name="PlannedPropertyNameCO" localSheetId="0">#REF!</definedName>
    <definedName name="PlannedPropertyNameCO">#REF!</definedName>
    <definedName name="PlannedStartUpProjectIDCO" localSheetId="0">#REF!</definedName>
    <definedName name="PlannedStartUpProjectIDCO">#REF!</definedName>
    <definedName name="PosAmount">[2]Operations!$Q$8:$Q$344</definedName>
    <definedName name="PositionCategory">[5]REFERENCE!$F$2:$F$9</definedName>
    <definedName name="PositionTitle">[5]REFERENCE!$D$2:$D$56</definedName>
    <definedName name="_xlnm.Print_Area" localSheetId="0">'October 2019'!$A$1:$J$59</definedName>
    <definedName name="_xlnm.Print_Titles" localSheetId="0">'October 2019'!$1:$3</definedName>
    <definedName name="ProjectedAnnualPlacementAmountCO" localSheetId="0">#REF!</definedName>
    <definedName name="ProjectedAnnualPlacementAmountCO">#REF!</definedName>
    <definedName name="ProjectedAssessmentAmountCO" localSheetId="0">#REF!</definedName>
    <definedName name="ProjectedAssessmentAmountCO">#REF!</definedName>
    <definedName name="ProjectedAssessmentDateCO" localSheetId="0">#REF!</definedName>
    <definedName name="ProjectedAssessmentDateCO">#REF!</definedName>
    <definedName name="ProjectedCapacityTotalSU">[3]StartUpDatabaseRC!$AX$2:$AX$2658</definedName>
    <definedName name="ProjectedCommunityBedsSU">[3]StartUpDatabaseRC!$AV$2:$AV$2658</definedName>
    <definedName name="ProjectedDCBedsSU">[3]StartUpDatabaseRC!$AS$2:$AS$2658</definedName>
    <definedName name="ProjectedIMDBedsSU">[3]StartUpDatabaseRC!$AT$2:$AT$2658</definedName>
    <definedName name="ProjectedOOSBedsSU">[3]StartUpDatabaseRC!$AU$2:$AU$2658</definedName>
    <definedName name="ProjectIDSU" comment="Start-Up Database, Column C">[3]StartUpDatabaseRC!$C$2:$C$2658</definedName>
    <definedName name="ProjectIDSU2">[3]StartUpDatabaseDDS!$C$2:$C$2264</definedName>
    <definedName name="ProjectStatusSU" comment="Start-Up Database, Column P">[3]StartUpDatabaseRC!$P$2:$P$2658</definedName>
    <definedName name="RegionalCenter">[5]REFERENCE!$R$2:$R$22</definedName>
    <definedName name="RegionalCenterCO" localSheetId="0">#REF!</definedName>
    <definedName name="RegionalCenterCO">#REF!</definedName>
    <definedName name="RegionalCenterOP">[3]OperationDatabaseRC!$C$2:$C$340</definedName>
    <definedName name="RegionalCenterSU" comment="Start-Up Database, Column G">[3]StartUpDatabaseRC!$G$2:$G$2658</definedName>
    <definedName name="Residence">[7]REFERENCE!$V$2:$V$9</definedName>
    <definedName name="RFPCompleteSU">[3]StartUpDatabaseRC!$EI$2:$EI$2658</definedName>
    <definedName name="SecuredTreatmentCO" localSheetId="0">#REF!</definedName>
    <definedName name="SecuredTreatmentCO">#REF!</definedName>
    <definedName name="ServiceProviderCommitmentCompleteSU">[3]StartUpDatabaseRC!$EY$2:$EY$2658</definedName>
    <definedName name="SiteControlCompleteSU">[3]StartUpDatabaseRC!$EK$2:$EK$2658</definedName>
    <definedName name="StartAcqAmount">'[2]Start-Ups'!$U$8:$U$109</definedName>
    <definedName name="StartAdjAmount">'[2]Start-Ups'!$AA$8:$AA$101</definedName>
    <definedName name="StartAmount">'[2]Start-Ups'!$X$8:$X$109</definedName>
    <definedName name="StartClass">'[2]Start-Ups'!$I$8:$I$109</definedName>
    <definedName name="StartProvAmount">'[2]Start-Ups'!$W$8:$W$109</definedName>
    <definedName name="StartRC">'[2]Start-Ups'!$D$8:$D$109</definedName>
    <definedName name="StartRehabAmount">'[2]Start-Ups'!$V$8:$V$109</definedName>
    <definedName name="StartStatus">'[2]Start-Ups'!$M$8:$M$109</definedName>
    <definedName name="StartType">'[2]Start-Ups'!$G$8:$G$109</definedName>
    <definedName name="StartUpClassificationSU" comment="Start-Up Database, Column N">[3]StartUpDatabaseRC!$N$2:$N$2658</definedName>
    <definedName name="StartUpProjectID" localSheetId="0">OFFSET(#REF!,0,0,COUNTA(#REF!)-1,1)</definedName>
    <definedName name="StartUpProjectID">OFFSET(#REF!,0,0,COUNTA(#REF!)-1,1)</definedName>
    <definedName name="StartUpTypeSU" comment="Start-Up Database, Column K">[3]StartUpDatabaseRC!$K$2:$K$2658</definedName>
    <definedName name="SuccessfulMeetAndGreetCO" localSheetId="0">#REF!</definedName>
    <definedName name="SuccessfulMeetAndGreetCO">#REF!</definedName>
    <definedName name="TotalOperationAmountOP">[3]OperationDatabaseRC!$Y$2:$Y$340</definedName>
    <definedName name="TPMCO" localSheetId="0">#REF!</definedName>
    <definedName name="TPMCO">#REF!</definedName>
    <definedName name="TransferCompleteDateCO" localSheetId="0">#REF!</definedName>
    <definedName name="TransferCompleteDateCO">#REF!</definedName>
    <definedName name="TransferOriginalRCCO" localSheetId="0">#REF!</definedName>
    <definedName name="TransferOriginalRCCO">#REF!</definedName>
    <definedName name="TransferReceivingRCCO" localSheetId="0">#REF!</definedName>
    <definedName name="TransferReceivingRCCO">#REF!</definedName>
    <definedName name="TransferStatusCO" localSheetId="0">#REF!</definedName>
    <definedName name="TransferStatusCO">#REF!</definedName>
    <definedName name="TRMCO" localSheetId="0">#REF!</definedName>
    <definedName name="TRMCO">#REF!</definedName>
    <definedName name="UCINumberCO" localSheetId="0">#REF!</definedName>
    <definedName name="UCINumberC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6" i="1" l="1"/>
  <c r="H56" i="1"/>
  <c r="G56" i="1"/>
  <c r="D56" i="1"/>
  <c r="D12" i="1" s="1"/>
  <c r="C56" i="1"/>
  <c r="E55" i="1"/>
  <c r="E54" i="1"/>
  <c r="E53" i="1"/>
  <c r="E52" i="1"/>
  <c r="E51" i="1"/>
  <c r="E50" i="1"/>
  <c r="E49" i="1"/>
  <c r="E48" i="1"/>
  <c r="E47" i="1"/>
  <c r="J35" i="1"/>
  <c r="H35" i="1"/>
  <c r="G35" i="1"/>
  <c r="D35" i="1"/>
  <c r="D11" i="1" s="1"/>
  <c r="C35" i="1"/>
  <c r="C11" i="1" s="1"/>
  <c r="C13" i="1" s="1"/>
  <c r="E34" i="1"/>
  <c r="E33" i="1"/>
  <c r="E32" i="1"/>
  <c r="E31" i="1"/>
  <c r="E30" i="1"/>
  <c r="E29" i="1"/>
  <c r="E28" i="1"/>
  <c r="E27" i="1"/>
  <c r="E26" i="1"/>
  <c r="E25" i="1"/>
  <c r="E24" i="1"/>
  <c r="J12" i="1"/>
  <c r="H12" i="1"/>
  <c r="G12" i="1"/>
  <c r="C12" i="1"/>
  <c r="J11" i="1"/>
  <c r="J13" i="1" s="1"/>
  <c r="H11" i="1"/>
  <c r="H13" i="1" s="1"/>
  <c r="G11" i="1"/>
  <c r="G13" i="1" s="1"/>
  <c r="D13" i="1" l="1"/>
  <c r="E56" i="1"/>
  <c r="E12" i="1" s="1"/>
  <c r="E35" i="1"/>
  <c r="E11" i="1" s="1"/>
  <c r="E13" i="1" s="1"/>
</calcChain>
</file>

<file path=xl/sharedStrings.xml><?xml version="1.0" encoding="utf-8"?>
<sst xmlns="http://schemas.openxmlformats.org/spreadsheetml/2006/main" count="71" uniqueCount="41">
  <si>
    <r>
      <t>NUMBER OF CONSUMERS TRANSITIONING INTO THE COMMUNITY</t>
    </r>
    <r>
      <rPr>
        <sz val="12"/>
        <color theme="1"/>
        <rFont val="Calibri"/>
        <family val="2"/>
        <scheme val="minor"/>
      </rPr>
      <t xml:space="preserve">
</t>
    </r>
    <r>
      <rPr>
        <b/>
        <sz val="12"/>
        <color theme="1"/>
        <rFont val="Calibri"/>
        <family val="2"/>
        <scheme val="minor"/>
      </rPr>
      <t>FROM DEVELOPMENTAL CENTERS SUBJECT TO CLOSURE</t>
    </r>
    <r>
      <rPr>
        <sz val="12"/>
        <color theme="1"/>
        <rFont val="Calibri"/>
        <family val="2"/>
        <scheme val="minor"/>
      </rPr>
      <t xml:space="preserve">
PROJECTED AND ACTUAL TRANSITIONS</t>
    </r>
  </si>
  <si>
    <t>October 2019 projected and actual; November 2019 projected.</t>
  </si>
  <si>
    <t>Transitions are projected for individual consumers based on scheduled or projected transition review meetings.</t>
  </si>
  <si>
    <t>TABLE 2A: ALL DEVELOPMENTAL CENTERS</t>
  </si>
  <si>
    <t>Developmental Center</t>
  </si>
  <si>
    <t>Fiscal Year 2019-20</t>
  </si>
  <si>
    <t>October 2019</t>
  </si>
  <si>
    <t>November 2019</t>
  </si>
  <si>
    <t>Projected Placements as of June 2019</t>
  </si>
  <si>
    <t>Total Transitions Through October 2019</t>
  </si>
  <si>
    <t>Remaining Transitions</t>
  </si>
  <si>
    <t>Projected</t>
  </si>
  <si>
    <t>Actual</t>
  </si>
  <si>
    <t>FDC - Fairview</t>
  </si>
  <si>
    <t>PDC - Porterville</t>
  </si>
  <si>
    <t>TOTAL</t>
  </si>
  <si>
    <t xml:space="preserve">Source: DDS analysis of information provided by Developmental Centers and Regional Centers. </t>
  </si>
  <si>
    <t>Note: Excludes consumers in acute crisis centers and the secure treatment program.</t>
  </si>
  <si>
    <t>TABLE 2B: FAIRVIEW DEVELOPMENTAL CENTER</t>
  </si>
  <si>
    <t>In Fiscal Year 2019-20 through October 2019, 21 consumers have transitioned from Fairview Developmental Center (FDC) to the community.</t>
  </si>
  <si>
    <t xml:space="preserve">In October 2019, 8 consumers from FDC transitioned to the community. In the previous month, Regional Centers (RCs) had projected that 15 consumers from FDC would transition to the community in October 2019.  The projected placements that did not occur this month were due to consumer health-related issues in two cases, and the delay of homes being ready for 6 other individuals. </t>
  </si>
  <si>
    <t>Regional Center</t>
  </si>
  <si>
    <t>ACRC - Alta California</t>
  </si>
  <si>
    <t>ELARC - Eastern Los Angeles</t>
  </si>
  <si>
    <t>GGRC - Golden Gate</t>
  </si>
  <si>
    <t>IRC - Inland</t>
  </si>
  <si>
    <t>KRC - Kern</t>
  </si>
  <si>
    <t>NLACRC - North Los Angeles County</t>
  </si>
  <si>
    <t>RCEB - East Bay</t>
  </si>
  <si>
    <t>RCOC - Orange County</t>
  </si>
  <si>
    <t>SDRC - San Diego</t>
  </si>
  <si>
    <t>TCRC - Tri-Counties</t>
  </si>
  <si>
    <t>WRC - Westside</t>
  </si>
  <si>
    <t>Note: Excludes consumers in acute crisis centers.</t>
  </si>
  <si>
    <t>TABLE 2C: PORTERVILLE DEVELOPMENTAL CENTER</t>
  </si>
  <si>
    <t>In Fiscal Year 2019-20 through October 2019, 24 consumers have transitioned from Porterville Developmental Center (PDC) to the community.</t>
  </si>
  <si>
    <t>In October 2019, 4 consumers from PDC transitioned to the community. In the previous month, Regional Centers (RCs) had projected that 9 consumers from PDC would transition to the community in October 2019. The projected placements that did not occur this month were due to court requirements in one case, and homes not being ready for four other individuals.</t>
  </si>
  <si>
    <t>CVRC - Central Valley</t>
  </si>
  <si>
    <t>SCLARC - South Central Los Angeles</t>
  </si>
  <si>
    <t>VMRC - Valley Mountain</t>
  </si>
  <si>
    <t>Note: Excludes consumers in the secure treatment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</si>
</sst>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18"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sz val="9"/>
      <color theme="1"/>
      <name val="Calibri"/>
      <family val="2"/>
      <scheme val="minor"/>
    </font>
    <font>
      <b/>
      <sz val="9"/>
      <color rgb="FFFF0000"/>
      <name val="Calibri"/>
      <family val="2"/>
      <scheme val="minor"/>
    </font>
    <font>
      <sz val="12"/>
      <color theme="1"/>
      <name val="Calibri"/>
      <family val="2"/>
    </font>
    <font>
      <b/>
      <sz val="18"/>
      <color rgb="FFFF0000"/>
      <name val="Calibri"/>
      <family val="2"/>
      <scheme val="minor"/>
    </font>
    <font>
      <b/>
      <sz val="10"/>
      <color theme="1"/>
      <name val="Calibri"/>
      <family val="2"/>
      <scheme val="minor"/>
    </font>
    <font>
      <sz val="10"/>
      <color theme="1"/>
      <name val="Calibri"/>
      <family val="2"/>
      <scheme val="minor"/>
    </font>
    <font>
      <b/>
      <sz val="12"/>
      <name val="Calibri"/>
      <family val="2"/>
      <scheme val="minor"/>
    </font>
    <font>
      <sz val="12"/>
      <name val="Calibri"/>
      <family val="2"/>
      <scheme val="minor"/>
    </font>
    <font>
      <u/>
      <sz val="12"/>
      <color theme="10"/>
      <name val="Arial"/>
      <family val="2"/>
    </font>
    <font>
      <sz val="11"/>
      <name val="Calibri"/>
      <family val="2"/>
      <scheme val="minor"/>
    </font>
    <font>
      <sz val="10"/>
      <color theme="10"/>
      <name val="Calibri"/>
      <family val="2"/>
      <scheme val="minor"/>
    </font>
    <font>
      <sz val="12"/>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C6E0B4"/>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9.9978637043366805E-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4">
    <xf numFmtId="0" fontId="0" fillId="0" borderId="0"/>
    <xf numFmtId="0" fontId="4" fillId="0" borderId="0"/>
    <xf numFmtId="9" fontId="4" fillId="0" borderId="0" applyFont="0" applyFill="0" applyBorder="0" applyAlignment="0" applyProtection="0"/>
    <xf numFmtId="0" fontId="13" fillId="0" borderId="0" applyNumberFormat="0" applyFill="0" applyBorder="0" applyAlignment="0" applyProtection="0"/>
  </cellStyleXfs>
  <cellXfs count="67">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1" applyFont="1"/>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0" borderId="0" xfId="1" applyFont="1"/>
    <xf numFmtId="0" fontId="6" fillId="0" borderId="4" xfId="0" applyFont="1" applyBorder="1" applyAlignment="1">
      <alignment wrapText="1"/>
    </xf>
    <xf numFmtId="0" fontId="7" fillId="0" borderId="0" xfId="0" applyFont="1" applyAlignment="1">
      <alignment horizontal="left" vertical="center"/>
    </xf>
    <xf numFmtId="0" fontId="5" fillId="0" borderId="0" xfId="0" applyFont="1" applyAlignment="1">
      <alignment wrapText="1"/>
    </xf>
    <xf numFmtId="0" fontId="8" fillId="0" borderId="0" xfId="0" applyFont="1" applyAlignment="1">
      <alignment horizontal="center" wrapText="1"/>
    </xf>
    <xf numFmtId="0" fontId="2" fillId="0" borderId="0" xfId="0" applyFont="1" applyAlignment="1">
      <alignment horizontal="center" wrapText="1"/>
    </xf>
    <xf numFmtId="0" fontId="9" fillId="0" borderId="0" xfId="1" applyFont="1" applyAlignment="1">
      <alignment wrapText="1"/>
    </xf>
    <xf numFmtId="0" fontId="10" fillId="0" borderId="0" xfId="1" applyFont="1"/>
    <xf numFmtId="0" fontId="11" fillId="3" borderId="5" xfId="0" applyFont="1" applyFill="1" applyBorder="1" applyAlignment="1">
      <alignment horizontal="center" vertical="center"/>
    </xf>
    <xf numFmtId="0" fontId="3" fillId="4" borderId="4" xfId="1" applyFont="1" applyFill="1" applyBorder="1" applyAlignment="1">
      <alignment vertical="center"/>
    </xf>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49" fontId="2" fillId="3" borderId="5" xfId="2" quotePrefix="1" applyNumberFormat="1" applyFont="1" applyFill="1" applyBorder="1" applyAlignment="1">
      <alignment horizontal="center" vertical="center"/>
    </xf>
    <xf numFmtId="0" fontId="2" fillId="3" borderId="5" xfId="2" applyNumberFormat="1" applyFont="1" applyFill="1" applyBorder="1" applyAlignment="1">
      <alignment horizontal="center" vertical="center"/>
    </xf>
    <xf numFmtId="49" fontId="2" fillId="3" borderId="5" xfId="2" quotePrefix="1" applyNumberFormat="1" applyFont="1" applyFill="1" applyBorder="1" applyAlignment="1">
      <alignment horizontal="center" vertical="center"/>
    </xf>
    <xf numFmtId="0" fontId="11" fillId="4" borderId="0" xfId="1" applyFont="1" applyFill="1" applyAlignment="1">
      <alignment horizontal="center" vertical="center"/>
    </xf>
    <xf numFmtId="0" fontId="11" fillId="3" borderId="5" xfId="1" applyFont="1" applyFill="1" applyBorder="1" applyAlignment="1">
      <alignment horizontal="center" vertical="center" wrapText="1"/>
    </xf>
    <xf numFmtId="0" fontId="3" fillId="4" borderId="0" xfId="1" applyFont="1" applyFill="1" applyAlignment="1">
      <alignment vertical="center"/>
    </xf>
    <xf numFmtId="0" fontId="0" fillId="0" borderId="5" xfId="1" applyFont="1" applyBorder="1" applyAlignment="1">
      <alignment horizontal="left" vertical="center"/>
    </xf>
    <xf numFmtId="0" fontId="3" fillId="4" borderId="0" xfId="1" applyFont="1" applyFill="1" applyAlignment="1">
      <alignment horizontal="left" vertical="center"/>
    </xf>
    <xf numFmtId="1" fontId="12" fillId="0" borderId="5" xfId="2" applyNumberFormat="1" applyFont="1" applyBorder="1" applyAlignment="1">
      <alignment horizontal="center" vertical="center"/>
    </xf>
    <xf numFmtId="1" fontId="3" fillId="0" borderId="5" xfId="2" applyNumberFormat="1" applyFont="1" applyBorder="1" applyAlignment="1">
      <alignment horizontal="center" vertical="center"/>
    </xf>
    <xf numFmtId="164" fontId="3" fillId="0" borderId="5" xfId="2" applyNumberFormat="1" applyFont="1" applyBorder="1" applyAlignment="1">
      <alignment horizontal="center" vertical="center"/>
    </xf>
    <xf numFmtId="0" fontId="1" fillId="4" borderId="5" xfId="1" applyFont="1" applyFill="1" applyBorder="1" applyAlignment="1">
      <alignment horizontal="left" vertical="center"/>
    </xf>
    <xf numFmtId="1" fontId="12" fillId="4" borderId="5" xfId="2" applyNumberFormat="1" applyFont="1" applyFill="1" applyBorder="1" applyAlignment="1">
      <alignment horizontal="center" vertical="center"/>
    </xf>
    <xf numFmtId="1" fontId="3" fillId="4" borderId="5" xfId="2" applyNumberFormat="1" applyFont="1" applyFill="1" applyBorder="1" applyAlignment="1">
      <alignment horizontal="center" vertical="center"/>
    </xf>
    <xf numFmtId="164" fontId="3" fillId="4" borderId="5" xfId="2" applyNumberFormat="1" applyFont="1" applyFill="1" applyBorder="1" applyAlignment="1">
      <alignment horizontal="center" vertical="center"/>
    </xf>
    <xf numFmtId="0" fontId="11" fillId="5" borderId="5" xfId="1" applyFont="1" applyFill="1" applyBorder="1" applyAlignment="1">
      <alignment vertical="center"/>
    </xf>
    <xf numFmtId="0" fontId="11" fillId="4" borderId="6" xfId="1" applyFont="1" applyFill="1" applyBorder="1" applyAlignment="1">
      <alignment vertical="center"/>
    </xf>
    <xf numFmtId="1" fontId="11" fillId="5" borderId="5" xfId="2" applyNumberFormat="1" applyFont="1" applyFill="1" applyBorder="1" applyAlignment="1">
      <alignment horizontal="center" vertical="center"/>
    </xf>
    <xf numFmtId="164" fontId="11" fillId="5" borderId="5" xfId="2" applyNumberFormat="1" applyFont="1" applyFill="1" applyBorder="1" applyAlignment="1">
      <alignment horizontal="center" vertical="center"/>
    </xf>
    <xf numFmtId="0" fontId="3" fillId="4" borderId="6" xfId="1" applyFont="1" applyFill="1" applyBorder="1" applyAlignment="1">
      <alignment vertical="center"/>
    </xf>
    <xf numFmtId="0" fontId="1" fillId="0" borderId="4" xfId="0" applyFont="1" applyBorder="1"/>
    <xf numFmtId="0" fontId="1" fillId="0" borderId="0" xfId="1" applyFont="1"/>
    <xf numFmtId="0" fontId="1" fillId="0" borderId="0" xfId="0" applyFont="1"/>
    <xf numFmtId="0" fontId="1" fillId="0" borderId="0" xfId="1" applyFont="1" applyAlignment="1">
      <alignment horizontal="left"/>
    </xf>
    <xf numFmtId="0" fontId="2" fillId="0" borderId="0" xfId="1" applyFont="1" applyAlignment="1">
      <alignment wrapText="1"/>
    </xf>
    <xf numFmtId="0" fontId="14" fillId="0" borderId="0" xfId="3" applyFont="1"/>
    <xf numFmtId="0" fontId="15" fillId="0" borderId="0" xfId="3" applyFont="1"/>
    <xf numFmtId="0" fontId="14" fillId="0" borderId="0" xfId="3" applyFont="1" applyAlignment="1">
      <alignment horizontal="left" vertical="center" wrapText="1"/>
    </xf>
    <xf numFmtId="0" fontId="14" fillId="0" borderId="0" xfId="3" applyFont="1" applyAlignment="1">
      <alignment vertical="center" wrapText="1"/>
    </xf>
    <xf numFmtId="0" fontId="11" fillId="3" borderId="5" xfId="1" applyFont="1" applyFill="1" applyBorder="1" applyAlignment="1">
      <alignment horizontal="center" vertical="center"/>
    </xf>
    <xf numFmtId="0" fontId="1" fillId="4" borderId="5" xfId="1" applyFont="1" applyFill="1" applyBorder="1" applyAlignment="1" applyProtection="1">
      <alignment horizontal="left" vertical="center" wrapText="1"/>
      <protection locked="0"/>
    </xf>
    <xf numFmtId="0" fontId="3" fillId="4" borderId="5" xfId="2" applyNumberFormat="1" applyFont="1" applyFill="1" applyBorder="1" applyAlignment="1">
      <alignment horizontal="center" vertical="center"/>
    </xf>
    <xf numFmtId="0" fontId="16" fillId="0" borderId="0" xfId="1" applyFont="1"/>
    <xf numFmtId="0" fontId="3" fillId="0" borderId="0" xfId="1" applyFont="1" applyAlignment="1">
      <alignment horizontal="left"/>
    </xf>
    <xf numFmtId="0" fontId="0" fillId="0" borderId="5" xfId="1" applyFont="1" applyBorder="1" applyAlignment="1" applyProtection="1">
      <alignment horizontal="left" vertical="center" wrapText="1"/>
      <protection locked="0"/>
    </xf>
    <xf numFmtId="0" fontId="3" fillId="0" borderId="5" xfId="2" applyNumberFormat="1" applyFont="1" applyBorder="1" applyAlignment="1">
      <alignment horizontal="center" vertical="center"/>
    </xf>
    <xf numFmtId="0" fontId="0" fillId="4" borderId="5" xfId="1" applyFont="1" applyFill="1" applyBorder="1" applyAlignment="1" applyProtection="1">
      <alignment horizontal="left" vertical="center" wrapText="1"/>
      <protection locked="0"/>
    </xf>
    <xf numFmtId="0" fontId="3" fillId="0" borderId="0" xfId="1" applyFont="1" applyAlignment="1">
      <alignment horizontal="left" vertical="center"/>
    </xf>
    <xf numFmtId="0" fontId="3" fillId="0" borderId="0" xfId="1" applyFont="1" applyAlignment="1">
      <alignment vertical="center"/>
    </xf>
    <xf numFmtId="0" fontId="0" fillId="0" borderId="0" xfId="0" applyAlignment="1">
      <alignment horizontal="left"/>
    </xf>
    <xf numFmtId="0" fontId="1" fillId="0" borderId="0" xfId="0" applyFont="1" applyAlignment="1">
      <alignment horizontal="left"/>
    </xf>
    <xf numFmtId="0" fontId="1" fillId="0" borderId="4" xfId="0" applyFont="1" applyBorder="1" applyAlignment="1">
      <alignment horizontal="left"/>
    </xf>
    <xf numFmtId="0" fontId="0" fillId="0" borderId="0" xfId="0" applyAlignment="1">
      <alignment horizontal="left"/>
    </xf>
    <xf numFmtId="0" fontId="0" fillId="0" borderId="0" xfId="0" applyAlignment="1">
      <alignment wrapText="1"/>
    </xf>
    <xf numFmtId="0" fontId="17" fillId="0" borderId="0" xfId="0" applyFont="1" applyAlignment="1">
      <alignment wrapText="1"/>
    </xf>
    <xf numFmtId="0" fontId="3" fillId="0" borderId="0" xfId="1" applyFont="1" applyAlignment="1">
      <alignment horizontal="center"/>
    </xf>
  </cellXfs>
  <cellStyles count="4">
    <cellStyle name="Hyperlink" xfId="3" builtinId="8"/>
    <cellStyle name="Normal" xfId="0" builtinId="0"/>
    <cellStyle name="Normal 2" xfId="1" xr:uid="{E5D1D5CF-EFA1-4630-9FCD-49E65E451354}"/>
    <cellStyle name="Percent 2" xfId="2" xr:uid="{4CD6D709-D19E-459B-A7D9-786B1A18DC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Div%20Research/TOPICS/CPP/Oct%202019%20Online%20Transition%20Report/Oct2019ClosureTransitions%20USING%20May%20Revise%20Totals%20-%20corr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ROSVC\CSB%20(Community%20Service%20Branch)\C%20P%20P\FY%2017-18\May%20Revise\Submitted%20Revised%204\CPP%20FY%202017-18%20Plan%20-%20MASTER%20r4%20(with%20highlight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ROSVC\CSB%20(Community%20Service%20Branch)\C%20P%20P\CPP%20Management%20Tool%20Database\COPY%209-4-18%20CPP%20Management%20Tool%20v39.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qsrvf03\shared\Admin%20Div%20Research\COORD%20W%20OTHER%20UNITS\CPP\worksheet%20for%20June%202017%20Transition%20online%20report%20-%20RB%207-1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PROSVC\CSB%20(Community%20Service%20Branch)\C%20P%20P\CPP%20Management%20Tool%20Database\CPP%20Management%20Tool%20v3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dmin%20Div%20Research/COORD%20W%20OTHER%20UNITS/CPP/July%202017%20Online%20Transition%20Report/workbook%20for%20approved%2017-18%20placements%20-%20Copy%20of%20CPP%20FY%202017-18%20Plan%20-%20MASTER%20r4.xlsm%20(with%20highlights)%20-%20totals%20381%20consume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QSRVF03\Groups\PROSVC\CSB%20(Community%20Service%20Branch)\C%20P%20P\CPP%20Management%20Tool%20Database\COPY%208-4-17%20CPP%20Management%20Tool%20v3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OSURE POP"/>
      <sheetName val="Non-Placement Pop"/>
      <sheetName val="DCD Placements"/>
      <sheetName val="OCT Plcmts per CPP"/>
      <sheetName val="Missed OCT Plcmts"/>
      <sheetName val="Nov Plcmt Projections"/>
      <sheetName val="Oct 2019"/>
      <sheetName val="Oct 2019 to post online"/>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ummary"/>
      <sheetName val="Start-Ups"/>
      <sheetName val="Placements"/>
      <sheetName val="Assessments"/>
      <sheetName val="Deflections"/>
      <sheetName val="Operations"/>
    </sheetNames>
    <sheetDataSet>
      <sheetData sheetId="0" refreshError="1"/>
      <sheetData sheetId="1">
        <row r="8">
          <cell r="D8" t="str">
            <v>ACRC</v>
          </cell>
          <cell r="G8" t="str">
            <v>Regular</v>
          </cell>
          <cell r="H8" t="str">
            <v>Residential (EBSH-4bed)</v>
          </cell>
          <cell r="I8" t="str">
            <v>New</v>
          </cell>
          <cell r="M8" t="str">
            <v>In Progress</v>
          </cell>
          <cell r="U8">
            <v>250000</v>
          </cell>
          <cell r="V8">
            <v>300000</v>
          </cell>
          <cell r="X8">
            <v>550000</v>
          </cell>
          <cell r="AE8">
            <v>4</v>
          </cell>
        </row>
        <row r="9">
          <cell r="D9" t="str">
            <v>ACRC</v>
          </cell>
          <cell r="G9" t="str">
            <v>Regular</v>
          </cell>
          <cell r="H9" t="str">
            <v>Psychiatric Treatment</v>
          </cell>
          <cell r="I9" t="str">
            <v>New</v>
          </cell>
          <cell r="M9" t="str">
            <v>In Progress</v>
          </cell>
          <cell r="W9">
            <v>30000</v>
          </cell>
          <cell r="X9">
            <v>30000</v>
          </cell>
        </row>
        <row r="10">
          <cell r="D10" t="str">
            <v>CVRC</v>
          </cell>
          <cell r="G10" t="str">
            <v>Regular</v>
          </cell>
          <cell r="H10" t="str">
            <v>Residential (SRF-4bed)</v>
          </cell>
          <cell r="I10" t="str">
            <v>New</v>
          </cell>
          <cell r="M10" t="str">
            <v>In Progress</v>
          </cell>
          <cell r="W10">
            <v>275000</v>
          </cell>
          <cell r="X10">
            <v>275000</v>
          </cell>
          <cell r="AB10">
            <v>2</v>
          </cell>
          <cell r="AE10">
            <v>2</v>
          </cell>
        </row>
        <row r="11">
          <cell r="D11" t="str">
            <v>ELARC</v>
          </cell>
          <cell r="G11" t="str">
            <v>Regular</v>
          </cell>
          <cell r="H11" t="str">
            <v>Residential (EBSH-4bed)</v>
          </cell>
          <cell r="I11" t="str">
            <v>Continued</v>
          </cell>
          <cell r="M11" t="str">
            <v>In Progress</v>
          </cell>
          <cell r="W11">
            <v>150000</v>
          </cell>
          <cell r="X11">
            <v>150000</v>
          </cell>
        </row>
        <row r="12">
          <cell r="D12" t="str">
            <v>ELARC</v>
          </cell>
          <cell r="G12" t="str">
            <v>Regular</v>
          </cell>
          <cell r="H12" t="str">
            <v>Residential (EBSH-Autism-4bed)</v>
          </cell>
          <cell r="I12" t="str">
            <v>Continued</v>
          </cell>
          <cell r="M12" t="str">
            <v>In Progress</v>
          </cell>
          <cell r="W12">
            <v>150000</v>
          </cell>
          <cell r="X12">
            <v>150000</v>
          </cell>
        </row>
        <row r="13">
          <cell r="D13" t="str">
            <v>ELARC</v>
          </cell>
          <cell r="G13" t="str">
            <v>Regular</v>
          </cell>
          <cell r="H13" t="str">
            <v>Residential (SRF-3bed)</v>
          </cell>
          <cell r="I13" t="str">
            <v>Continued</v>
          </cell>
          <cell r="M13" t="str">
            <v>In Progress</v>
          </cell>
          <cell r="W13">
            <v>150000</v>
          </cell>
          <cell r="X13">
            <v>150000</v>
          </cell>
        </row>
        <row r="14">
          <cell r="D14" t="str">
            <v>ELARC</v>
          </cell>
          <cell r="G14" t="str">
            <v>Regular</v>
          </cell>
          <cell r="H14" t="str">
            <v>Community Access Services</v>
          </cell>
          <cell r="I14" t="str">
            <v>New</v>
          </cell>
          <cell r="W14">
            <v>150000</v>
          </cell>
          <cell r="X14">
            <v>150000</v>
          </cell>
        </row>
        <row r="15">
          <cell r="D15" t="str">
            <v>FDLRC</v>
          </cell>
          <cell r="G15" t="str">
            <v>Regular</v>
          </cell>
          <cell r="H15" t="str">
            <v>Residential (SRF-3bed)</v>
          </cell>
          <cell r="I15" t="str">
            <v>New</v>
          </cell>
          <cell r="M15" t="str">
            <v>In Progress</v>
          </cell>
          <cell r="U15">
            <v>300000</v>
          </cell>
          <cell r="V15">
            <v>250000</v>
          </cell>
          <cell r="X15">
            <v>550000</v>
          </cell>
          <cell r="AE15">
            <v>3</v>
          </cell>
        </row>
        <row r="16">
          <cell r="D16" t="str">
            <v>FDLRC</v>
          </cell>
          <cell r="G16" t="str">
            <v>Regular</v>
          </cell>
          <cell r="H16" t="str">
            <v>Multi Family</v>
          </cell>
          <cell r="I16" t="str">
            <v>New</v>
          </cell>
          <cell r="U16">
            <v>500000</v>
          </cell>
          <cell r="V16">
            <v>500000</v>
          </cell>
          <cell r="X16">
            <v>1000000</v>
          </cell>
        </row>
        <row r="17">
          <cell r="D17" t="str">
            <v>FNRC</v>
          </cell>
          <cell r="G17" t="str">
            <v>Regular</v>
          </cell>
          <cell r="H17" t="str">
            <v>Residential (SRF-4bed)</v>
          </cell>
          <cell r="I17" t="str">
            <v>New</v>
          </cell>
          <cell r="M17" t="str">
            <v>In Progress</v>
          </cell>
          <cell r="U17">
            <v>150000</v>
          </cell>
          <cell r="V17">
            <v>100000</v>
          </cell>
          <cell r="X17">
            <v>250000</v>
          </cell>
          <cell r="AB17">
            <v>4</v>
          </cell>
        </row>
        <row r="18">
          <cell r="D18" t="str">
            <v>FNRC</v>
          </cell>
          <cell r="G18" t="str">
            <v>Regular</v>
          </cell>
          <cell r="H18" t="str">
            <v>Crisis Support Services</v>
          </cell>
          <cell r="I18" t="str">
            <v>New</v>
          </cell>
          <cell r="M18" t="str">
            <v>In Progress</v>
          </cell>
          <cell r="W18">
            <v>200000</v>
          </cell>
          <cell r="X18">
            <v>200000</v>
          </cell>
        </row>
        <row r="19">
          <cell r="D19" t="str">
            <v>GGRC</v>
          </cell>
          <cell r="G19" t="str">
            <v>Regular</v>
          </cell>
          <cell r="H19" t="str">
            <v>Residential (EBSH-Mental Health-4bed)</v>
          </cell>
          <cell r="I19" t="str">
            <v>New</v>
          </cell>
          <cell r="M19" t="str">
            <v>In Progress</v>
          </cell>
          <cell r="U19">
            <v>450000</v>
          </cell>
          <cell r="V19">
            <v>450000</v>
          </cell>
          <cell r="X19">
            <v>900000</v>
          </cell>
          <cell r="AB19">
            <v>3</v>
          </cell>
          <cell r="AE19">
            <v>1</v>
          </cell>
        </row>
        <row r="20">
          <cell r="D20" t="str">
            <v>GGRC</v>
          </cell>
          <cell r="G20" t="str">
            <v>Regular</v>
          </cell>
          <cell r="H20" t="str">
            <v>Dental Services</v>
          </cell>
          <cell r="I20" t="str">
            <v>New</v>
          </cell>
          <cell r="M20" t="str">
            <v>In Progress</v>
          </cell>
          <cell r="U20" t="str">
            <v xml:space="preserve"> </v>
          </cell>
          <cell r="V20" t="str">
            <v xml:space="preserve"> </v>
          </cell>
          <cell r="W20">
            <v>150000</v>
          </cell>
          <cell r="X20">
            <v>150000</v>
          </cell>
        </row>
        <row r="21">
          <cell r="D21" t="str">
            <v>GGRC</v>
          </cell>
          <cell r="G21" t="str">
            <v>Regular</v>
          </cell>
          <cell r="H21" t="str">
            <v>Psychiatric Treatment</v>
          </cell>
          <cell r="I21" t="str">
            <v>New</v>
          </cell>
          <cell r="M21" t="str">
            <v>In Progress</v>
          </cell>
          <cell r="U21" t="str">
            <v xml:space="preserve"> </v>
          </cell>
          <cell r="V21" t="str">
            <v xml:space="preserve"> </v>
          </cell>
          <cell r="W21">
            <v>150000</v>
          </cell>
          <cell r="X21">
            <v>150000</v>
          </cell>
        </row>
        <row r="22">
          <cell r="D22" t="str">
            <v>HRC</v>
          </cell>
          <cell r="G22" t="str">
            <v>Regular</v>
          </cell>
          <cell r="H22" t="str">
            <v>Health Services</v>
          </cell>
          <cell r="I22" t="str">
            <v>New</v>
          </cell>
          <cell r="W22">
            <v>150000</v>
          </cell>
          <cell r="X22">
            <v>150000</v>
          </cell>
        </row>
        <row r="23">
          <cell r="D23" t="str">
            <v>HRC</v>
          </cell>
          <cell r="G23" t="str">
            <v>Regular</v>
          </cell>
          <cell r="H23" t="str">
            <v>Day Program</v>
          </cell>
          <cell r="I23" t="str">
            <v>New</v>
          </cell>
          <cell r="W23">
            <v>150000</v>
          </cell>
          <cell r="X23">
            <v>150000</v>
          </cell>
          <cell r="AF23">
            <v>30</v>
          </cell>
        </row>
        <row r="24">
          <cell r="D24" t="str">
            <v>HRC</v>
          </cell>
          <cell r="G24" t="str">
            <v>Regular</v>
          </cell>
          <cell r="H24" t="str">
            <v>Residential (SRF-3bed)</v>
          </cell>
          <cell r="I24" t="str">
            <v>New</v>
          </cell>
          <cell r="W24">
            <v>150000</v>
          </cell>
          <cell r="X24">
            <v>150000</v>
          </cell>
          <cell r="AE24">
            <v>3</v>
          </cell>
        </row>
        <row r="25">
          <cell r="D25" t="str">
            <v>IP</v>
          </cell>
          <cell r="G25" t="str">
            <v>Regular</v>
          </cell>
          <cell r="H25" t="str">
            <v>Residential (ARFPSHN-5bed)</v>
          </cell>
          <cell r="I25" t="str">
            <v>Continued</v>
          </cell>
          <cell r="M25" t="str">
            <v>In Progress</v>
          </cell>
          <cell r="W25">
            <v>250000</v>
          </cell>
          <cell r="X25">
            <v>250000</v>
          </cell>
        </row>
        <row r="26">
          <cell r="D26" t="str">
            <v>IP</v>
          </cell>
          <cell r="G26" t="str">
            <v>Regular</v>
          </cell>
          <cell r="H26" t="str">
            <v>Residential (ARFPSHN-5bed)</v>
          </cell>
          <cell r="I26" t="str">
            <v>Continued</v>
          </cell>
          <cell r="M26" t="str">
            <v>In Progress</v>
          </cell>
          <cell r="W26">
            <v>25000</v>
          </cell>
          <cell r="X26">
            <v>25000</v>
          </cell>
        </row>
        <row r="27">
          <cell r="D27" t="str">
            <v>IP</v>
          </cell>
          <cell r="G27" t="str">
            <v>Regular</v>
          </cell>
          <cell r="H27" t="str">
            <v>Residential (ARFPSHN-5bed)</v>
          </cell>
          <cell r="I27" t="str">
            <v>Continued</v>
          </cell>
          <cell r="M27" t="str">
            <v>In Progress</v>
          </cell>
          <cell r="W27">
            <v>25000</v>
          </cell>
          <cell r="X27">
            <v>25000</v>
          </cell>
        </row>
        <row r="28">
          <cell r="D28" t="str">
            <v>IP</v>
          </cell>
          <cell r="G28" t="str">
            <v>Regular</v>
          </cell>
          <cell r="H28" t="str">
            <v>Residential (SRF-4bed)</v>
          </cell>
          <cell r="I28" t="str">
            <v>New</v>
          </cell>
          <cell r="M28" t="str">
            <v>In Progress</v>
          </cell>
          <cell r="W28">
            <v>250000</v>
          </cell>
          <cell r="X28">
            <v>250000</v>
          </cell>
        </row>
        <row r="29">
          <cell r="D29" t="str">
            <v>IP</v>
          </cell>
          <cell r="G29" t="str">
            <v>Regular</v>
          </cell>
          <cell r="H29" t="str">
            <v>Day Program</v>
          </cell>
          <cell r="I29" t="str">
            <v>New</v>
          </cell>
          <cell r="M29" t="str">
            <v>In Progress</v>
          </cell>
          <cell r="W29">
            <v>150000</v>
          </cell>
          <cell r="X29">
            <v>150000</v>
          </cell>
        </row>
        <row r="30">
          <cell r="D30" t="str">
            <v>IP</v>
          </cell>
          <cell r="G30" t="str">
            <v>Regular</v>
          </cell>
          <cell r="H30" t="str">
            <v>Residential (SRF-6bed)</v>
          </cell>
          <cell r="I30" t="str">
            <v>Continued</v>
          </cell>
          <cell r="M30" t="str">
            <v>In Progress</v>
          </cell>
          <cell r="V30">
            <v>735000</v>
          </cell>
          <cell r="X30">
            <v>735000</v>
          </cell>
        </row>
        <row r="31">
          <cell r="D31" t="str">
            <v>IP</v>
          </cell>
          <cell r="G31" t="str">
            <v>Regular</v>
          </cell>
          <cell r="H31" t="str">
            <v>Residential (EBSH-4bed)</v>
          </cell>
          <cell r="I31" t="str">
            <v>Continued</v>
          </cell>
          <cell r="M31" t="str">
            <v>In Progress</v>
          </cell>
          <cell r="W31">
            <v>225000</v>
          </cell>
          <cell r="X31">
            <v>225000</v>
          </cell>
        </row>
        <row r="32">
          <cell r="D32" t="str">
            <v>IP</v>
          </cell>
          <cell r="G32" t="str">
            <v>Regular</v>
          </cell>
          <cell r="H32" t="str">
            <v>Residential (SLS)</v>
          </cell>
          <cell r="I32" t="str">
            <v>Continued</v>
          </cell>
          <cell r="M32" t="str">
            <v>In Progress</v>
          </cell>
          <cell r="X32">
            <v>0</v>
          </cell>
        </row>
        <row r="33">
          <cell r="D33" t="str">
            <v>IP</v>
          </cell>
          <cell r="G33" t="str">
            <v>Regular</v>
          </cell>
          <cell r="H33" t="str">
            <v>Residential (ARFPSHN-5bed)</v>
          </cell>
          <cell r="I33" t="str">
            <v>Continued</v>
          </cell>
          <cell r="M33" t="str">
            <v>In Progress</v>
          </cell>
          <cell r="W33">
            <v>250000</v>
          </cell>
          <cell r="X33">
            <v>250000</v>
          </cell>
        </row>
        <row r="34">
          <cell r="D34" t="str">
            <v>IRC</v>
          </cell>
          <cell r="G34" t="str">
            <v>Regular</v>
          </cell>
          <cell r="H34" t="str">
            <v>Residential (SRF-4bed)</v>
          </cell>
          <cell r="I34" t="str">
            <v>Continued</v>
          </cell>
          <cell r="M34" t="str">
            <v>In Progress</v>
          </cell>
          <cell r="W34">
            <v>100000</v>
          </cell>
          <cell r="X34">
            <v>100000</v>
          </cell>
        </row>
        <row r="35">
          <cell r="D35" t="str">
            <v>IRC</v>
          </cell>
          <cell r="G35" t="str">
            <v>Regular</v>
          </cell>
          <cell r="H35" t="str">
            <v>Crisis Support Services</v>
          </cell>
          <cell r="I35" t="str">
            <v>New</v>
          </cell>
          <cell r="W35">
            <v>75000</v>
          </cell>
          <cell r="X35">
            <v>75000</v>
          </cell>
        </row>
        <row r="36">
          <cell r="D36" t="str">
            <v>IRC</v>
          </cell>
          <cell r="G36" t="str">
            <v>Regular</v>
          </cell>
          <cell r="H36" t="str">
            <v>Crisis Services Residential (CSR)</v>
          </cell>
          <cell r="I36" t="str">
            <v>Continued</v>
          </cell>
          <cell r="M36" t="str">
            <v>In Progress</v>
          </cell>
          <cell r="W36">
            <v>100000</v>
          </cell>
          <cell r="X36">
            <v>100000</v>
          </cell>
        </row>
        <row r="37">
          <cell r="D37" t="str">
            <v>IRC</v>
          </cell>
          <cell r="G37" t="str">
            <v>Regular</v>
          </cell>
          <cell r="H37" t="str">
            <v>Residential (SRF-4bed)</v>
          </cell>
          <cell r="I37" t="str">
            <v>Continued</v>
          </cell>
          <cell r="M37" t="str">
            <v>In Progress</v>
          </cell>
          <cell r="W37">
            <v>100000</v>
          </cell>
          <cell r="X37">
            <v>100000</v>
          </cell>
        </row>
        <row r="38">
          <cell r="D38" t="str">
            <v>IRC</v>
          </cell>
          <cell r="G38" t="str">
            <v>Regular</v>
          </cell>
          <cell r="H38" t="str">
            <v>Residential (SRF-4bed)</v>
          </cell>
          <cell r="I38" t="str">
            <v>New</v>
          </cell>
          <cell r="U38">
            <v>150000</v>
          </cell>
          <cell r="V38">
            <v>300000</v>
          </cell>
          <cell r="X38">
            <v>450000</v>
          </cell>
          <cell r="AB38">
            <v>2</v>
          </cell>
          <cell r="AE38">
            <v>2</v>
          </cell>
        </row>
        <row r="39">
          <cell r="D39" t="str">
            <v>KRC</v>
          </cell>
          <cell r="G39" t="str">
            <v>Regular</v>
          </cell>
          <cell r="H39" t="str">
            <v>Residential (ARFPSHN-5bed)</v>
          </cell>
          <cell r="I39" t="str">
            <v>Continued</v>
          </cell>
          <cell r="M39" t="str">
            <v>In Progress</v>
          </cell>
          <cell r="W39">
            <v>200000</v>
          </cell>
          <cell r="X39">
            <v>200000</v>
          </cell>
        </row>
        <row r="40">
          <cell r="D40" t="str">
            <v>KRC</v>
          </cell>
          <cell r="G40" t="str">
            <v>Regular</v>
          </cell>
          <cell r="H40" t="str">
            <v>Transportation</v>
          </cell>
          <cell r="I40" t="str">
            <v>New</v>
          </cell>
          <cell r="M40" t="str">
            <v>In Progress</v>
          </cell>
          <cell r="W40">
            <v>150000</v>
          </cell>
          <cell r="X40">
            <v>150000</v>
          </cell>
        </row>
        <row r="41">
          <cell r="D41" t="str">
            <v>KRC</v>
          </cell>
          <cell r="G41" t="str">
            <v>Regular</v>
          </cell>
          <cell r="H41" t="str">
            <v>Residential (EBSH-Mental Health-4bed)</v>
          </cell>
          <cell r="I41" t="str">
            <v>Continued</v>
          </cell>
          <cell r="M41" t="str">
            <v>In Progress</v>
          </cell>
          <cell r="W41">
            <v>175000</v>
          </cell>
          <cell r="X41">
            <v>175000</v>
          </cell>
        </row>
        <row r="42">
          <cell r="D42" t="str">
            <v>KRC</v>
          </cell>
          <cell r="G42" t="str">
            <v>Regular</v>
          </cell>
          <cell r="H42" t="str">
            <v>Residential (ARFPSHN-5bed)</v>
          </cell>
          <cell r="I42" t="str">
            <v>Continued</v>
          </cell>
          <cell r="M42" t="str">
            <v>In Progress</v>
          </cell>
          <cell r="W42">
            <v>200000</v>
          </cell>
          <cell r="X42">
            <v>200000</v>
          </cell>
        </row>
        <row r="43">
          <cell r="D43" t="str">
            <v>KRC</v>
          </cell>
          <cell r="G43" t="str">
            <v>Regular</v>
          </cell>
          <cell r="H43" t="str">
            <v>Residential (SRF-4bed)</v>
          </cell>
          <cell r="I43" t="str">
            <v>Continued</v>
          </cell>
          <cell r="M43" t="str">
            <v>In Progress</v>
          </cell>
          <cell r="W43">
            <v>160000</v>
          </cell>
          <cell r="X43">
            <v>160000</v>
          </cell>
        </row>
        <row r="44">
          <cell r="D44" t="str">
            <v>KRC</v>
          </cell>
          <cell r="G44" t="str">
            <v>Regular</v>
          </cell>
          <cell r="H44" t="str">
            <v>Community Crisis Home (CCH)</v>
          </cell>
          <cell r="I44" t="str">
            <v>Continued</v>
          </cell>
          <cell r="M44" t="str">
            <v>In Progress</v>
          </cell>
          <cell r="W44">
            <v>180000</v>
          </cell>
          <cell r="X44">
            <v>180000</v>
          </cell>
        </row>
        <row r="45">
          <cell r="D45" t="str">
            <v>KRC</v>
          </cell>
          <cell r="G45" t="str">
            <v>Regular</v>
          </cell>
          <cell r="H45" t="str">
            <v>Dental Services</v>
          </cell>
          <cell r="I45" t="str">
            <v>New</v>
          </cell>
          <cell r="M45" t="str">
            <v>In Progress</v>
          </cell>
          <cell r="W45">
            <v>150000</v>
          </cell>
          <cell r="X45">
            <v>150000</v>
          </cell>
        </row>
        <row r="46">
          <cell r="D46" t="str">
            <v>NBRC</v>
          </cell>
          <cell r="G46" t="str">
            <v>Regular</v>
          </cell>
          <cell r="H46" t="str">
            <v>Residential (EBSH-4bed)</v>
          </cell>
          <cell r="I46" t="str">
            <v>New</v>
          </cell>
          <cell r="M46" t="str">
            <v>In Progress</v>
          </cell>
          <cell r="U46">
            <v>300000</v>
          </cell>
          <cell r="V46">
            <v>350000</v>
          </cell>
          <cell r="X46">
            <v>650000</v>
          </cell>
          <cell r="AE46">
            <v>4</v>
          </cell>
        </row>
        <row r="47">
          <cell r="D47" t="str">
            <v>NBRC</v>
          </cell>
          <cell r="G47" t="str">
            <v>Regular</v>
          </cell>
          <cell r="H47" t="str">
            <v>Day Program</v>
          </cell>
          <cell r="I47" t="str">
            <v>New</v>
          </cell>
          <cell r="M47" t="str">
            <v>In Progress</v>
          </cell>
          <cell r="W47">
            <v>150000</v>
          </cell>
          <cell r="X47">
            <v>150000</v>
          </cell>
          <cell r="AF47">
            <v>30</v>
          </cell>
        </row>
        <row r="48">
          <cell r="D48" t="str">
            <v>NBRC</v>
          </cell>
          <cell r="G48" t="str">
            <v>Regular</v>
          </cell>
          <cell r="H48" t="str">
            <v>Psychiatric Treatment</v>
          </cell>
          <cell r="I48" t="str">
            <v>New</v>
          </cell>
          <cell r="M48" t="str">
            <v>In Progress</v>
          </cell>
          <cell r="W48">
            <v>150000</v>
          </cell>
          <cell r="X48">
            <v>150000</v>
          </cell>
        </row>
        <row r="49">
          <cell r="D49" t="str">
            <v>NLACRC</v>
          </cell>
          <cell r="G49" t="str">
            <v>Regular</v>
          </cell>
          <cell r="H49" t="str">
            <v>Residential (SRF-4bed)</v>
          </cell>
          <cell r="I49" t="str">
            <v>New</v>
          </cell>
          <cell r="X49">
            <v>0</v>
          </cell>
          <cell r="AE49">
            <v>4</v>
          </cell>
        </row>
        <row r="50">
          <cell r="D50" t="str">
            <v>NLACRC</v>
          </cell>
          <cell r="G50" t="str">
            <v>Regular</v>
          </cell>
          <cell r="H50" t="str">
            <v>Community Access Services</v>
          </cell>
          <cell r="I50" t="str">
            <v>New</v>
          </cell>
          <cell r="W50">
            <v>150000</v>
          </cell>
          <cell r="X50">
            <v>150000</v>
          </cell>
          <cell r="AF50">
            <v>25</v>
          </cell>
        </row>
        <row r="51">
          <cell r="D51" t="str">
            <v>RCEB</v>
          </cell>
          <cell r="G51" t="str">
            <v>Regular</v>
          </cell>
          <cell r="H51" t="str">
            <v>Residential (SRF-4bed)</v>
          </cell>
          <cell r="I51" t="str">
            <v>New</v>
          </cell>
          <cell r="M51" t="str">
            <v>In Progress</v>
          </cell>
          <cell r="W51">
            <v>300000</v>
          </cell>
          <cell r="X51">
            <v>300000</v>
          </cell>
          <cell r="AB51">
            <v>2</v>
          </cell>
          <cell r="AE51">
            <v>2</v>
          </cell>
        </row>
        <row r="52">
          <cell r="D52" t="str">
            <v>RCEB</v>
          </cell>
          <cell r="G52" t="str">
            <v>Regular</v>
          </cell>
          <cell r="H52" t="str">
            <v>Psychiatric Treatment</v>
          </cell>
          <cell r="I52" t="str">
            <v>New</v>
          </cell>
          <cell r="M52" t="str">
            <v>In Progress</v>
          </cell>
          <cell r="W52">
            <v>75000</v>
          </cell>
          <cell r="X52">
            <v>75000</v>
          </cell>
        </row>
        <row r="53">
          <cell r="D53" t="str">
            <v>RCEB</v>
          </cell>
          <cell r="G53" t="str">
            <v>Regular</v>
          </cell>
          <cell r="H53" t="str">
            <v>Residential (SRF-4bed)</v>
          </cell>
          <cell r="I53" t="str">
            <v>New</v>
          </cell>
          <cell r="M53" t="str">
            <v>In Progress</v>
          </cell>
          <cell r="W53">
            <v>250000</v>
          </cell>
          <cell r="X53">
            <v>250000</v>
          </cell>
        </row>
        <row r="54">
          <cell r="D54" t="str">
            <v>RCOC</v>
          </cell>
          <cell r="G54" t="str">
            <v>Regular</v>
          </cell>
          <cell r="H54" t="str">
            <v>Residential (ARFPSHN-5bed)</v>
          </cell>
          <cell r="I54" t="str">
            <v>Continued</v>
          </cell>
          <cell r="M54" t="str">
            <v>In Progress</v>
          </cell>
          <cell r="W54">
            <v>200000</v>
          </cell>
          <cell r="X54">
            <v>200000</v>
          </cell>
        </row>
        <row r="55">
          <cell r="D55" t="str">
            <v>RCOC</v>
          </cell>
          <cell r="G55" t="str">
            <v>Regular</v>
          </cell>
          <cell r="H55" t="str">
            <v>Residential (ARFPSHN-5bed)</v>
          </cell>
          <cell r="I55" t="str">
            <v>Continued</v>
          </cell>
          <cell r="M55" t="str">
            <v>In Progress</v>
          </cell>
          <cell r="W55">
            <v>200000</v>
          </cell>
          <cell r="X55">
            <v>200000</v>
          </cell>
        </row>
        <row r="56">
          <cell r="D56" t="str">
            <v>RCOC</v>
          </cell>
          <cell r="G56" t="str">
            <v>Regular</v>
          </cell>
          <cell r="H56" t="str">
            <v>Residential (ARFPSHN-5bed)</v>
          </cell>
          <cell r="I56" t="str">
            <v>Continued</v>
          </cell>
          <cell r="M56" t="str">
            <v>In Progress</v>
          </cell>
          <cell r="W56">
            <v>200000</v>
          </cell>
          <cell r="X56">
            <v>200000</v>
          </cell>
        </row>
        <row r="57">
          <cell r="D57" t="str">
            <v>RCOC</v>
          </cell>
          <cell r="G57" t="str">
            <v>Regular</v>
          </cell>
          <cell r="H57" t="str">
            <v>Residential (ARFPSHN-5bed)</v>
          </cell>
          <cell r="I57" t="str">
            <v>Continued</v>
          </cell>
          <cell r="M57" t="str">
            <v>In Progress</v>
          </cell>
          <cell r="W57">
            <v>200000</v>
          </cell>
          <cell r="X57">
            <v>200000</v>
          </cell>
        </row>
        <row r="58">
          <cell r="D58" t="str">
            <v>RCOC</v>
          </cell>
          <cell r="G58" t="str">
            <v>Regular</v>
          </cell>
          <cell r="H58" t="str">
            <v>Residential (ARFPSHN-5bed)</v>
          </cell>
          <cell r="I58" t="str">
            <v>Continued</v>
          </cell>
          <cell r="M58" t="str">
            <v>In Progress</v>
          </cell>
          <cell r="X58">
            <v>0</v>
          </cell>
        </row>
        <row r="59">
          <cell r="D59" t="str">
            <v>RCOC</v>
          </cell>
          <cell r="G59" t="str">
            <v>Regular</v>
          </cell>
          <cell r="H59" t="str">
            <v>Residential (ARFPSHN-5bed)</v>
          </cell>
          <cell r="I59" t="str">
            <v>Continued</v>
          </cell>
          <cell r="M59" t="str">
            <v>In Progress</v>
          </cell>
          <cell r="X59">
            <v>0</v>
          </cell>
        </row>
        <row r="60">
          <cell r="D60" t="str">
            <v>RCOC</v>
          </cell>
          <cell r="G60" t="str">
            <v>Regular</v>
          </cell>
          <cell r="H60" t="str">
            <v>Residential (ARFPSHN-5bed)</v>
          </cell>
          <cell r="I60" t="str">
            <v>Continued</v>
          </cell>
          <cell r="M60" t="str">
            <v>In Progress</v>
          </cell>
          <cell r="W60">
            <v>200000</v>
          </cell>
          <cell r="X60">
            <v>200000</v>
          </cell>
        </row>
        <row r="61">
          <cell r="D61" t="str">
            <v>RCOC</v>
          </cell>
          <cell r="G61" t="str">
            <v>Regular</v>
          </cell>
          <cell r="H61" t="str">
            <v>Residential (ARFPSHN-5bed)</v>
          </cell>
          <cell r="I61" t="str">
            <v>Continued</v>
          </cell>
          <cell r="M61" t="str">
            <v>In Progress</v>
          </cell>
          <cell r="W61">
            <v>200000</v>
          </cell>
          <cell r="X61">
            <v>200000</v>
          </cell>
        </row>
        <row r="62">
          <cell r="D62" t="str">
            <v>RCOC</v>
          </cell>
          <cell r="G62" t="str">
            <v>Regular</v>
          </cell>
          <cell r="H62" t="str">
            <v>Residential (ARFPSHN-5bed)</v>
          </cell>
          <cell r="I62" t="str">
            <v>Continued</v>
          </cell>
          <cell r="M62" t="str">
            <v>In Progress</v>
          </cell>
          <cell r="W62">
            <v>200000</v>
          </cell>
          <cell r="X62">
            <v>200000</v>
          </cell>
        </row>
        <row r="63">
          <cell r="D63" t="str">
            <v>RCOC</v>
          </cell>
          <cell r="G63" t="str">
            <v>Regular</v>
          </cell>
          <cell r="H63" t="str">
            <v>Residential (ARFPSHN-5bed)</v>
          </cell>
          <cell r="I63" t="str">
            <v>Continued</v>
          </cell>
          <cell r="M63" t="str">
            <v>In Progress</v>
          </cell>
          <cell r="W63">
            <v>200000</v>
          </cell>
          <cell r="X63">
            <v>200000</v>
          </cell>
        </row>
        <row r="64">
          <cell r="D64" t="str">
            <v>RCRC</v>
          </cell>
          <cell r="G64" t="str">
            <v>Regular</v>
          </cell>
          <cell r="H64" t="str">
            <v>NPO Start Up Funding</v>
          </cell>
          <cell r="I64" t="str">
            <v>New</v>
          </cell>
          <cell r="M64" t="str">
            <v>In Progress</v>
          </cell>
          <cell r="X64">
            <v>25000</v>
          </cell>
          <cell r="AA64">
            <v>25000</v>
          </cell>
        </row>
        <row r="65">
          <cell r="D65" t="str">
            <v>RCRC</v>
          </cell>
          <cell r="G65" t="str">
            <v>Regular</v>
          </cell>
          <cell r="H65" t="str">
            <v>Residential (SLS)</v>
          </cell>
          <cell r="I65" t="str">
            <v>New</v>
          </cell>
          <cell r="M65" t="str">
            <v>In Progress</v>
          </cell>
          <cell r="X65">
            <v>25000</v>
          </cell>
          <cell r="AA65">
            <v>25000</v>
          </cell>
          <cell r="AB65">
            <v>1</v>
          </cell>
          <cell r="AE65">
            <v>3</v>
          </cell>
        </row>
        <row r="66">
          <cell r="D66" t="str">
            <v>RCRC</v>
          </cell>
          <cell r="G66" t="str">
            <v>Regular</v>
          </cell>
          <cell r="H66" t="str">
            <v>Residential (CCF-L4i)</v>
          </cell>
          <cell r="I66" t="str">
            <v>New</v>
          </cell>
          <cell r="M66" t="str">
            <v>In Progress</v>
          </cell>
          <cell r="X66">
            <v>50000</v>
          </cell>
          <cell r="AA66">
            <v>50000</v>
          </cell>
          <cell r="AC66">
            <v>1</v>
          </cell>
          <cell r="AE66">
            <v>3</v>
          </cell>
        </row>
        <row r="67">
          <cell r="D67" t="str">
            <v>SARC</v>
          </cell>
          <cell r="G67" t="str">
            <v>Regular</v>
          </cell>
          <cell r="H67" t="str">
            <v>Residential (EBSH-4bed)</v>
          </cell>
          <cell r="I67" t="str">
            <v>New</v>
          </cell>
          <cell r="M67" t="str">
            <v>In Progress</v>
          </cell>
          <cell r="U67">
            <v>300000</v>
          </cell>
          <cell r="V67">
            <v>400000</v>
          </cell>
          <cell r="X67">
            <v>700000</v>
          </cell>
          <cell r="AB67">
            <v>2</v>
          </cell>
          <cell r="AE67">
            <v>2</v>
          </cell>
        </row>
        <row r="68">
          <cell r="D68" t="str">
            <v>SARC</v>
          </cell>
          <cell r="G68" t="str">
            <v>Regular</v>
          </cell>
          <cell r="H68" t="str">
            <v>Day Program</v>
          </cell>
          <cell r="I68" t="str">
            <v>New</v>
          </cell>
          <cell r="M68" t="str">
            <v>In Progress</v>
          </cell>
          <cell r="W68">
            <v>150000</v>
          </cell>
          <cell r="X68">
            <v>150000</v>
          </cell>
          <cell r="AF68">
            <v>45</v>
          </cell>
        </row>
        <row r="69">
          <cell r="D69" t="str">
            <v>SARC</v>
          </cell>
          <cell r="G69" t="str">
            <v>Regular</v>
          </cell>
          <cell r="H69" t="str">
            <v>Residential (SRF-4bed)</v>
          </cell>
          <cell r="I69" t="str">
            <v>Continued</v>
          </cell>
          <cell r="M69" t="str">
            <v>In Progress</v>
          </cell>
          <cell r="W69">
            <v>225000</v>
          </cell>
          <cell r="X69">
            <v>225000</v>
          </cell>
        </row>
        <row r="70">
          <cell r="D70" t="str">
            <v>SCLARC</v>
          </cell>
          <cell r="G70" t="str">
            <v>Regular</v>
          </cell>
          <cell r="H70" t="str">
            <v>Day Program</v>
          </cell>
          <cell r="I70" t="str">
            <v>New</v>
          </cell>
          <cell r="W70">
            <v>150000</v>
          </cell>
          <cell r="X70">
            <v>150000</v>
          </cell>
          <cell r="AF70">
            <v>25</v>
          </cell>
        </row>
        <row r="71">
          <cell r="D71" t="str">
            <v>SCLARC</v>
          </cell>
          <cell r="G71" t="str">
            <v>Regular</v>
          </cell>
          <cell r="H71" t="str">
            <v>Crisis Services Residential (CSR)</v>
          </cell>
          <cell r="I71" t="str">
            <v>New</v>
          </cell>
          <cell r="W71">
            <v>200000</v>
          </cell>
          <cell r="X71">
            <v>200000</v>
          </cell>
          <cell r="AB71">
            <v>1</v>
          </cell>
          <cell r="AE71">
            <v>3</v>
          </cell>
        </row>
        <row r="72">
          <cell r="D72" t="str">
            <v>SCLARC</v>
          </cell>
          <cell r="G72" t="str">
            <v>Regular</v>
          </cell>
          <cell r="H72" t="str">
            <v>Crisis Services Step Down (CSSD)</v>
          </cell>
          <cell r="I72" t="str">
            <v>New</v>
          </cell>
          <cell r="W72">
            <v>200000</v>
          </cell>
          <cell r="X72">
            <v>200000</v>
          </cell>
          <cell r="AB72">
            <v>1</v>
          </cell>
          <cell r="AE72">
            <v>3</v>
          </cell>
        </row>
        <row r="73">
          <cell r="D73" t="str">
            <v>SDRC</v>
          </cell>
          <cell r="G73" t="str">
            <v>Regular</v>
          </cell>
          <cell r="H73" t="str">
            <v>Residential (EBSH-4bed)</v>
          </cell>
          <cell r="I73" t="str">
            <v>Continued</v>
          </cell>
          <cell r="M73" t="str">
            <v>In Progress</v>
          </cell>
          <cell r="W73">
            <v>175000</v>
          </cell>
          <cell r="X73">
            <v>175000</v>
          </cell>
        </row>
        <row r="74">
          <cell r="D74" t="str">
            <v>SDRC</v>
          </cell>
          <cell r="G74" t="str">
            <v>Regular</v>
          </cell>
          <cell r="H74" t="str">
            <v>Residential (EBSH-4bed)</v>
          </cell>
          <cell r="I74" t="str">
            <v>Continued</v>
          </cell>
          <cell r="M74" t="str">
            <v>In Progress</v>
          </cell>
          <cell r="W74">
            <v>175000</v>
          </cell>
          <cell r="X74">
            <v>175000</v>
          </cell>
        </row>
        <row r="75">
          <cell r="D75" t="str">
            <v>SDRC</v>
          </cell>
          <cell r="G75" t="str">
            <v>Regular</v>
          </cell>
          <cell r="H75" t="str">
            <v>Residential (ARFPSHN-Behavioral-5bed)</v>
          </cell>
          <cell r="I75" t="str">
            <v>Continued</v>
          </cell>
          <cell r="M75" t="str">
            <v>In Progress</v>
          </cell>
          <cell r="W75">
            <v>250000</v>
          </cell>
          <cell r="X75">
            <v>250000</v>
          </cell>
        </row>
        <row r="76">
          <cell r="D76" t="str">
            <v>SDRC</v>
          </cell>
          <cell r="G76" t="str">
            <v>Regular</v>
          </cell>
          <cell r="H76" t="str">
            <v>Day Program</v>
          </cell>
          <cell r="I76" t="str">
            <v>New</v>
          </cell>
          <cell r="M76" t="str">
            <v>In Progress</v>
          </cell>
          <cell r="W76">
            <v>150000</v>
          </cell>
          <cell r="X76">
            <v>150000</v>
          </cell>
          <cell r="AF76">
            <v>30</v>
          </cell>
        </row>
        <row r="77">
          <cell r="D77" t="str">
            <v>SGPRC</v>
          </cell>
          <cell r="G77" t="str">
            <v>Regular</v>
          </cell>
          <cell r="H77" t="str">
            <v>Day Program</v>
          </cell>
          <cell r="I77" t="str">
            <v>New</v>
          </cell>
          <cell r="M77" t="str">
            <v>In Progress</v>
          </cell>
          <cell r="W77">
            <v>150000</v>
          </cell>
          <cell r="X77">
            <v>150000</v>
          </cell>
          <cell r="AF77">
            <v>15</v>
          </cell>
        </row>
        <row r="78">
          <cell r="D78" t="str">
            <v>SGPRC</v>
          </cell>
          <cell r="G78" t="str">
            <v>Regular</v>
          </cell>
          <cell r="H78" t="str">
            <v>Training</v>
          </cell>
          <cell r="I78" t="str">
            <v>New</v>
          </cell>
          <cell r="M78" t="str">
            <v>In Progress</v>
          </cell>
          <cell r="W78">
            <v>50000</v>
          </cell>
          <cell r="X78">
            <v>50000</v>
          </cell>
        </row>
        <row r="79">
          <cell r="D79" t="str">
            <v>SGPRC</v>
          </cell>
          <cell r="G79" t="str">
            <v>Regular</v>
          </cell>
          <cell r="H79" t="str">
            <v>Community Access Services</v>
          </cell>
          <cell r="I79" t="str">
            <v>New</v>
          </cell>
          <cell r="M79" t="str">
            <v>In Progress</v>
          </cell>
          <cell r="W79">
            <v>25000</v>
          </cell>
          <cell r="X79">
            <v>25000</v>
          </cell>
          <cell r="AF79">
            <v>5</v>
          </cell>
        </row>
        <row r="80">
          <cell r="D80" t="str">
            <v>SGPRC</v>
          </cell>
          <cell r="G80" t="str">
            <v>Regular</v>
          </cell>
          <cell r="H80" t="str">
            <v>Residential (EBSH-4bed)</v>
          </cell>
          <cell r="I80" t="str">
            <v>New</v>
          </cell>
          <cell r="U80">
            <v>250000</v>
          </cell>
          <cell r="V80">
            <v>350000</v>
          </cell>
          <cell r="X80">
            <v>600000</v>
          </cell>
          <cell r="AC80">
            <v>2</v>
          </cell>
          <cell r="AE80">
            <v>2</v>
          </cell>
        </row>
        <row r="81">
          <cell r="G81" t="str">
            <v>Safety Net</v>
          </cell>
          <cell r="I81" t="str">
            <v>New</v>
          </cell>
          <cell r="M81" t="str">
            <v>In Progress</v>
          </cell>
          <cell r="X81">
            <v>200000</v>
          </cell>
          <cell r="AE81">
            <v>5</v>
          </cell>
        </row>
        <row r="82">
          <cell r="G82" t="str">
            <v>Safety Net</v>
          </cell>
          <cell r="I82" t="str">
            <v>New</v>
          </cell>
          <cell r="M82" t="str">
            <v>In Progress</v>
          </cell>
          <cell r="X82">
            <v>200000</v>
          </cell>
          <cell r="AE82">
            <v>5</v>
          </cell>
        </row>
        <row r="83">
          <cell r="G83" t="str">
            <v>Safety Net</v>
          </cell>
          <cell r="I83" t="str">
            <v>New</v>
          </cell>
          <cell r="M83" t="str">
            <v>In Progress</v>
          </cell>
          <cell r="X83">
            <v>1500000</v>
          </cell>
          <cell r="AC83">
            <v>4</v>
          </cell>
        </row>
        <row r="84">
          <cell r="G84" t="str">
            <v>Safety Net</v>
          </cell>
          <cell r="I84" t="str">
            <v>New</v>
          </cell>
          <cell r="M84" t="str">
            <v>In Progress</v>
          </cell>
          <cell r="X84">
            <v>1500000</v>
          </cell>
          <cell r="AC84">
            <v>4</v>
          </cell>
        </row>
        <row r="85">
          <cell r="G85" t="str">
            <v>Safety Net</v>
          </cell>
          <cell r="I85" t="str">
            <v>New</v>
          </cell>
          <cell r="M85" t="str">
            <v>In Progress</v>
          </cell>
          <cell r="X85">
            <v>1500000</v>
          </cell>
          <cell r="AC85">
            <v>4</v>
          </cell>
        </row>
        <row r="86">
          <cell r="G86" t="str">
            <v>Safety Net</v>
          </cell>
          <cell r="I86" t="str">
            <v>New</v>
          </cell>
          <cell r="M86" t="str">
            <v>In Progress</v>
          </cell>
          <cell r="X86">
            <v>1500000</v>
          </cell>
          <cell r="AC86">
            <v>4</v>
          </cell>
        </row>
        <row r="87">
          <cell r="G87" t="str">
            <v>Safety Net</v>
          </cell>
          <cell r="I87" t="str">
            <v>New</v>
          </cell>
          <cell r="M87" t="str">
            <v>In Progress</v>
          </cell>
          <cell r="X87">
            <v>1500000</v>
          </cell>
          <cell r="AB87">
            <v>4</v>
          </cell>
        </row>
        <row r="88">
          <cell r="G88" t="str">
            <v>Safety Net</v>
          </cell>
          <cell r="I88" t="str">
            <v>New</v>
          </cell>
          <cell r="M88" t="str">
            <v>In Progress</v>
          </cell>
          <cell r="X88">
            <v>1500000</v>
          </cell>
          <cell r="AB88">
            <v>4</v>
          </cell>
        </row>
        <row r="89">
          <cell r="D89" t="str">
            <v>TCRC</v>
          </cell>
          <cell r="G89" t="str">
            <v>Regular</v>
          </cell>
          <cell r="H89" t="str">
            <v>Residential (SRF-6bed)</v>
          </cell>
          <cell r="I89" t="str">
            <v>Continued</v>
          </cell>
          <cell r="M89" t="str">
            <v>In Progress</v>
          </cell>
          <cell r="X89">
            <v>0</v>
          </cell>
        </row>
        <row r="90">
          <cell r="D90" t="str">
            <v>TCRC</v>
          </cell>
          <cell r="G90" t="str">
            <v>Regular</v>
          </cell>
          <cell r="H90" t="str">
            <v>Day Program</v>
          </cell>
          <cell r="I90" t="str">
            <v>New</v>
          </cell>
          <cell r="X90">
            <v>0</v>
          </cell>
          <cell r="AF90">
            <v>15</v>
          </cell>
        </row>
        <row r="91">
          <cell r="D91" t="str">
            <v>TCRC</v>
          </cell>
          <cell r="G91" t="str">
            <v>Regular</v>
          </cell>
          <cell r="H91" t="str">
            <v>Residential (EBSH-Autism-4bed)</v>
          </cell>
          <cell r="I91" t="str">
            <v>Continued</v>
          </cell>
          <cell r="M91" t="str">
            <v>In Progress</v>
          </cell>
          <cell r="X91">
            <v>0</v>
          </cell>
        </row>
        <row r="92">
          <cell r="D92" t="str">
            <v>TCRC</v>
          </cell>
          <cell r="G92" t="str">
            <v>Regular</v>
          </cell>
          <cell r="H92" t="str">
            <v>Residential (ARFPSHN-5bed)</v>
          </cell>
          <cell r="I92" t="str">
            <v>Continued</v>
          </cell>
          <cell r="M92" t="str">
            <v>In Progress</v>
          </cell>
          <cell r="X92">
            <v>0</v>
          </cell>
        </row>
        <row r="93">
          <cell r="D93" t="str">
            <v>TCRC</v>
          </cell>
          <cell r="G93" t="str">
            <v>Regular</v>
          </cell>
          <cell r="H93" t="str">
            <v>Residential (ARFPSHN-5bed)</v>
          </cell>
          <cell r="I93" t="str">
            <v>Continued</v>
          </cell>
          <cell r="M93" t="str">
            <v>In Progress</v>
          </cell>
          <cell r="X93">
            <v>0</v>
          </cell>
        </row>
        <row r="94">
          <cell r="D94" t="str">
            <v>TCRC</v>
          </cell>
          <cell r="G94" t="str">
            <v>Regular</v>
          </cell>
          <cell r="H94" t="str">
            <v>Residential (SRF-4bed)</v>
          </cell>
          <cell r="I94" t="str">
            <v>Continued</v>
          </cell>
          <cell r="M94" t="str">
            <v>In Progress</v>
          </cell>
          <cell r="X94">
            <v>0</v>
          </cell>
        </row>
        <row r="95">
          <cell r="D95" t="str">
            <v>TCRC</v>
          </cell>
          <cell r="G95" t="str">
            <v>Regular</v>
          </cell>
          <cell r="H95" t="str">
            <v>Residential (SRF-4bed)</v>
          </cell>
          <cell r="I95" t="str">
            <v>Continued</v>
          </cell>
          <cell r="M95" t="str">
            <v>In Progress</v>
          </cell>
          <cell r="X95">
            <v>0</v>
          </cell>
        </row>
        <row r="96">
          <cell r="D96" t="str">
            <v>TCRC</v>
          </cell>
          <cell r="G96" t="str">
            <v>Regular</v>
          </cell>
          <cell r="H96" t="str">
            <v>Residential (SRF-4bed)</v>
          </cell>
          <cell r="I96" t="str">
            <v>Continued</v>
          </cell>
          <cell r="M96" t="str">
            <v>In Progress</v>
          </cell>
          <cell r="W96">
            <v>150000</v>
          </cell>
        </row>
        <row r="97">
          <cell r="D97" t="str">
            <v>TCRC</v>
          </cell>
          <cell r="I97" t="str">
            <v>Continued</v>
          </cell>
          <cell r="W97">
            <v>150000</v>
          </cell>
        </row>
        <row r="98">
          <cell r="D98" t="str">
            <v>VMRC</v>
          </cell>
          <cell r="G98" t="str">
            <v>Regular</v>
          </cell>
          <cell r="H98" t="str">
            <v>Community Access Services</v>
          </cell>
          <cell r="I98" t="str">
            <v>New</v>
          </cell>
          <cell r="M98" t="str">
            <v>In Progress</v>
          </cell>
          <cell r="W98">
            <v>100000</v>
          </cell>
          <cell r="X98">
            <v>150000</v>
          </cell>
        </row>
        <row r="99">
          <cell r="D99" t="str">
            <v>VMRC</v>
          </cell>
          <cell r="G99" t="str">
            <v>Regular</v>
          </cell>
          <cell r="H99" t="str">
            <v>10bed or Larger Facility (10+LF)</v>
          </cell>
          <cell r="I99" t="str">
            <v>New</v>
          </cell>
          <cell r="M99" t="str">
            <v>In Progress</v>
          </cell>
          <cell r="W99">
            <v>250000</v>
          </cell>
          <cell r="X99">
            <v>250000</v>
          </cell>
          <cell r="AB99">
            <v>3</v>
          </cell>
          <cell r="AE99">
            <v>7</v>
          </cell>
        </row>
        <row r="100">
          <cell r="D100" t="str">
            <v>VMRC</v>
          </cell>
          <cell r="G100" t="str">
            <v>Regular</v>
          </cell>
          <cell r="H100" t="str">
            <v>Residential (SRF-5bed)</v>
          </cell>
          <cell r="I100" t="str">
            <v>New</v>
          </cell>
          <cell r="M100" t="str">
            <v>In Progress</v>
          </cell>
          <cell r="W100">
            <v>100000</v>
          </cell>
          <cell r="X100">
            <v>100000</v>
          </cell>
          <cell r="AB100">
            <v>2</v>
          </cell>
          <cell r="AE100">
            <v>3</v>
          </cell>
        </row>
        <row r="101">
          <cell r="D101" t="str">
            <v>VMRC</v>
          </cell>
          <cell r="G101" t="str">
            <v>Regular</v>
          </cell>
          <cell r="H101" t="str">
            <v>Day Program</v>
          </cell>
          <cell r="I101" t="str">
            <v>New</v>
          </cell>
          <cell r="W101">
            <v>100000</v>
          </cell>
          <cell r="X101">
            <v>100000</v>
          </cell>
          <cell r="AF101">
            <v>30</v>
          </cell>
        </row>
        <row r="102">
          <cell r="D102" t="str">
            <v>WRC</v>
          </cell>
          <cell r="G102" t="str">
            <v>Regular</v>
          </cell>
          <cell r="H102" t="str">
            <v>Day Program</v>
          </cell>
          <cell r="I102" t="str">
            <v>New</v>
          </cell>
          <cell r="M102" t="str">
            <v>In Progress</v>
          </cell>
          <cell r="W102">
            <v>150000</v>
          </cell>
          <cell r="X102">
            <v>150000</v>
          </cell>
          <cell r="AF102">
            <v>25</v>
          </cell>
        </row>
        <row r="103">
          <cell r="D103" t="str">
            <v>WRC</v>
          </cell>
          <cell r="G103" t="str">
            <v>Regular</v>
          </cell>
          <cell r="H103" t="str">
            <v>Residential (EBSH-4bed)</v>
          </cell>
          <cell r="I103" t="str">
            <v>Continued</v>
          </cell>
          <cell r="M103" t="str">
            <v>In Progress</v>
          </cell>
          <cell r="U103">
            <v>0</v>
          </cell>
          <cell r="V103">
            <v>0</v>
          </cell>
          <cell r="W103">
            <v>200000</v>
          </cell>
          <cell r="X103">
            <v>200000</v>
          </cell>
        </row>
        <row r="104">
          <cell r="D104" t="str">
            <v>WRC</v>
          </cell>
          <cell r="G104" t="str">
            <v>Regular</v>
          </cell>
          <cell r="H104" t="str">
            <v>Residential (SRF-3bed)</v>
          </cell>
          <cell r="I104" t="str">
            <v>Continued</v>
          </cell>
          <cell r="M104" t="str">
            <v>In Progress</v>
          </cell>
          <cell r="U104">
            <v>0</v>
          </cell>
          <cell r="V104">
            <v>0</v>
          </cell>
          <cell r="W104">
            <v>175000</v>
          </cell>
          <cell r="X104">
            <v>175000</v>
          </cell>
        </row>
        <row r="105">
          <cell r="D105" t="str">
            <v>WRC</v>
          </cell>
          <cell r="G105" t="str">
            <v>Regular</v>
          </cell>
          <cell r="H105" t="str">
            <v>Community Crisis Home (CCH)</v>
          </cell>
          <cell r="I105" t="str">
            <v>Continued</v>
          </cell>
          <cell r="M105" t="str">
            <v>In Progress</v>
          </cell>
          <cell r="U105">
            <v>0</v>
          </cell>
          <cell r="V105">
            <v>0</v>
          </cell>
          <cell r="W105">
            <v>200000</v>
          </cell>
          <cell r="X105">
            <v>200000</v>
          </cell>
        </row>
        <row r="106">
          <cell r="D106" t="str">
            <v>WRC</v>
          </cell>
          <cell r="G106" t="str">
            <v>Regular</v>
          </cell>
          <cell r="H106" t="str">
            <v>Community Crisis Home (CCH)</v>
          </cell>
          <cell r="I106" t="str">
            <v>Continued</v>
          </cell>
          <cell r="M106" t="str">
            <v>In Progress</v>
          </cell>
          <cell r="U106">
            <v>0</v>
          </cell>
          <cell r="V106">
            <v>0</v>
          </cell>
          <cell r="W106">
            <v>200000</v>
          </cell>
          <cell r="X106">
            <v>200000</v>
          </cell>
        </row>
        <row r="107">
          <cell r="D107" t="str">
            <v>WRC</v>
          </cell>
          <cell r="G107" t="str">
            <v>Regular</v>
          </cell>
          <cell r="H107" t="str">
            <v>Residential (ARFPSHN-Behavioral-5bed)</v>
          </cell>
          <cell r="I107" t="str">
            <v>Continued</v>
          </cell>
          <cell r="M107" t="str">
            <v>In Progress</v>
          </cell>
          <cell r="X107">
            <v>0</v>
          </cell>
        </row>
        <row r="108">
          <cell r="D108" t="str">
            <v>WRC</v>
          </cell>
          <cell r="G108" t="str">
            <v>Regular</v>
          </cell>
          <cell r="H108" t="str">
            <v>Multi Family</v>
          </cell>
          <cell r="I108" t="str">
            <v>Continued</v>
          </cell>
          <cell r="M108" t="str">
            <v>In Progress</v>
          </cell>
          <cell r="U108">
            <v>0</v>
          </cell>
          <cell r="V108">
            <v>0</v>
          </cell>
          <cell r="X108">
            <v>0</v>
          </cell>
        </row>
        <row r="109">
          <cell r="D109" t="str">
            <v>WRC</v>
          </cell>
          <cell r="G109" t="str">
            <v>Regular</v>
          </cell>
          <cell r="H109" t="str">
            <v>Residential (EBSH-4bed)</v>
          </cell>
          <cell r="I109" t="str">
            <v>Continued</v>
          </cell>
          <cell r="M109" t="str">
            <v>In Progress</v>
          </cell>
          <cell r="U109">
            <v>0</v>
          </cell>
          <cell r="V109">
            <v>0</v>
          </cell>
          <cell r="X109">
            <v>0</v>
          </cell>
        </row>
      </sheetData>
      <sheetData sheetId="2"/>
      <sheetData sheetId="3">
        <row r="8">
          <cell r="D8" t="str">
            <v>SDRC</v>
          </cell>
          <cell r="E8" t="str">
            <v>FDC</v>
          </cell>
          <cell r="S8">
            <v>42799</v>
          </cell>
          <cell r="U8">
            <v>4000</v>
          </cell>
        </row>
        <row r="9">
          <cell r="D9" t="str">
            <v>GGRC</v>
          </cell>
          <cell r="E9" t="str">
            <v>PDC</v>
          </cell>
          <cell r="S9">
            <v>42735</v>
          </cell>
        </row>
        <row r="10">
          <cell r="D10" t="str">
            <v>GGRC</v>
          </cell>
          <cell r="E10" t="str">
            <v>PDC</v>
          </cell>
          <cell r="S10">
            <v>42704</v>
          </cell>
        </row>
        <row r="11">
          <cell r="D11" t="str">
            <v>WRC</v>
          </cell>
          <cell r="E11" t="str">
            <v>PDC</v>
          </cell>
          <cell r="Q11" t="str">
            <v>1370.1 Commitment</v>
          </cell>
        </row>
        <row r="12">
          <cell r="D12" t="str">
            <v>FDLRC</v>
          </cell>
          <cell r="E12" t="str">
            <v>OOS</v>
          </cell>
          <cell r="S12">
            <v>42645</v>
          </cell>
        </row>
        <row r="13">
          <cell r="D13" t="str">
            <v>NBRC</v>
          </cell>
          <cell r="E13" t="str">
            <v>SDC</v>
          </cell>
          <cell r="S13">
            <v>42712</v>
          </cell>
        </row>
        <row r="14">
          <cell r="D14" t="str">
            <v>RCEB</v>
          </cell>
          <cell r="E14" t="str">
            <v>SDC</v>
          </cell>
          <cell r="S14">
            <v>43002</v>
          </cell>
        </row>
        <row r="15">
          <cell r="D15" t="str">
            <v>ACRC</v>
          </cell>
          <cell r="E15" t="str">
            <v>SDC</v>
          </cell>
          <cell r="S15">
            <v>42973</v>
          </cell>
        </row>
        <row r="16">
          <cell r="D16" t="str">
            <v>RCOC</v>
          </cell>
          <cell r="E16" t="str">
            <v>FDC</v>
          </cell>
          <cell r="S16">
            <v>42850</v>
          </cell>
        </row>
        <row r="17">
          <cell r="D17" t="str">
            <v>SCLARC</v>
          </cell>
          <cell r="E17" t="str">
            <v>PDC</v>
          </cell>
          <cell r="Q17" t="str">
            <v>1370.1 Commitment</v>
          </cell>
        </row>
        <row r="18">
          <cell r="D18" t="str">
            <v>ACRC</v>
          </cell>
          <cell r="E18" t="str">
            <v>SDC</v>
          </cell>
          <cell r="S18">
            <v>42995</v>
          </cell>
        </row>
        <row r="19">
          <cell r="D19" t="str">
            <v>NLACRC</v>
          </cell>
          <cell r="E19" t="str">
            <v>IMD</v>
          </cell>
          <cell r="S19">
            <v>43281</v>
          </cell>
        </row>
        <row r="20">
          <cell r="D20" t="str">
            <v>TCRC</v>
          </cell>
          <cell r="E20" t="str">
            <v>FDC</v>
          </cell>
          <cell r="S20">
            <v>43005</v>
          </cell>
          <cell r="U20">
            <v>3000</v>
          </cell>
        </row>
        <row r="21">
          <cell r="D21" t="str">
            <v>ACRC</v>
          </cell>
          <cell r="E21" t="str">
            <v>SDC</v>
          </cell>
          <cell r="S21">
            <v>42680</v>
          </cell>
        </row>
        <row r="22">
          <cell r="D22" t="str">
            <v>IRC</v>
          </cell>
          <cell r="E22" t="str">
            <v>CS</v>
          </cell>
          <cell r="S22">
            <v>42861</v>
          </cell>
          <cell r="U22">
            <v>3000</v>
          </cell>
        </row>
        <row r="23">
          <cell r="D23" t="str">
            <v>ACRC</v>
          </cell>
          <cell r="E23" t="str">
            <v>PDC</v>
          </cell>
          <cell r="S23">
            <v>42637</v>
          </cell>
        </row>
        <row r="24">
          <cell r="D24" t="str">
            <v>RCOC</v>
          </cell>
          <cell r="E24" t="str">
            <v>FDC</v>
          </cell>
          <cell r="S24">
            <v>43008</v>
          </cell>
        </row>
        <row r="25">
          <cell r="D25" t="str">
            <v>RCEB</v>
          </cell>
          <cell r="E25" t="str">
            <v>SDC</v>
          </cell>
          <cell r="S25">
            <v>42846</v>
          </cell>
        </row>
        <row r="26">
          <cell r="D26" t="str">
            <v>SCLARC</v>
          </cell>
          <cell r="E26" t="str">
            <v>IMD</v>
          </cell>
          <cell r="S26">
            <v>42807</v>
          </cell>
        </row>
        <row r="27">
          <cell r="D27" t="str">
            <v>SGPRC</v>
          </cell>
          <cell r="E27" t="str">
            <v>IMD</v>
          </cell>
          <cell r="S27">
            <v>42727</v>
          </cell>
          <cell r="U27">
            <v>1195</v>
          </cell>
        </row>
        <row r="28">
          <cell r="D28" t="str">
            <v>SCLARC</v>
          </cell>
          <cell r="E28" t="str">
            <v>PDC</v>
          </cell>
          <cell r="S28">
            <v>42735</v>
          </cell>
        </row>
        <row r="29">
          <cell r="D29" t="str">
            <v>RCOC</v>
          </cell>
          <cell r="E29" t="str">
            <v>FDC</v>
          </cell>
          <cell r="S29">
            <v>43100</v>
          </cell>
        </row>
        <row r="30">
          <cell r="D30" t="str">
            <v>GGRC</v>
          </cell>
          <cell r="E30" t="str">
            <v>IMD</v>
          </cell>
          <cell r="S30">
            <v>42795</v>
          </cell>
        </row>
        <row r="31">
          <cell r="D31" t="str">
            <v>SGPRC</v>
          </cell>
          <cell r="E31" t="str">
            <v>IMD</v>
          </cell>
          <cell r="S31">
            <v>42559</v>
          </cell>
          <cell r="U31">
            <v>1195</v>
          </cell>
        </row>
        <row r="32">
          <cell r="D32" t="str">
            <v>GGRC</v>
          </cell>
          <cell r="E32" t="str">
            <v>SDC</v>
          </cell>
          <cell r="S32">
            <v>42749</v>
          </cell>
        </row>
        <row r="33">
          <cell r="D33" t="str">
            <v>CVRC</v>
          </cell>
          <cell r="E33" t="str">
            <v>PDC</v>
          </cell>
          <cell r="S33">
            <v>42840</v>
          </cell>
        </row>
        <row r="34">
          <cell r="D34" t="str">
            <v>TCRC</v>
          </cell>
          <cell r="E34" t="str">
            <v>PDC</v>
          </cell>
          <cell r="Q34" t="str">
            <v>1370.1 Commitment</v>
          </cell>
        </row>
        <row r="35">
          <cell r="D35" t="str">
            <v>VMRC</v>
          </cell>
          <cell r="E35" t="str">
            <v>PDC</v>
          </cell>
          <cell r="S35">
            <v>42618</v>
          </cell>
        </row>
        <row r="36">
          <cell r="D36" t="str">
            <v>TCRC</v>
          </cell>
          <cell r="E36" t="str">
            <v>PDC</v>
          </cell>
          <cell r="Q36" t="str">
            <v>1370.1 Commitment</v>
          </cell>
        </row>
        <row r="37">
          <cell r="D37" t="str">
            <v>RCOC</v>
          </cell>
          <cell r="E37" t="str">
            <v>FDC</v>
          </cell>
          <cell r="S37">
            <v>43008</v>
          </cell>
        </row>
        <row r="38">
          <cell r="D38" t="str">
            <v>HRC</v>
          </cell>
          <cell r="E38" t="str">
            <v>PDC</v>
          </cell>
          <cell r="Q38" t="str">
            <v>1370.1 Commitment</v>
          </cell>
        </row>
        <row r="39">
          <cell r="D39" t="str">
            <v>ACRC</v>
          </cell>
          <cell r="E39" t="str">
            <v>PDC</v>
          </cell>
          <cell r="S39">
            <v>42788</v>
          </cell>
        </row>
        <row r="40">
          <cell r="D40" t="str">
            <v>SCLARC</v>
          </cell>
          <cell r="E40" t="str">
            <v>PDC</v>
          </cell>
          <cell r="S40">
            <v>42945</v>
          </cell>
          <cell r="U40">
            <v>5000</v>
          </cell>
        </row>
        <row r="41">
          <cell r="D41" t="str">
            <v>RCOC</v>
          </cell>
          <cell r="E41" t="str">
            <v>FDC</v>
          </cell>
          <cell r="S41">
            <v>42899</v>
          </cell>
        </row>
        <row r="42">
          <cell r="D42" t="str">
            <v>KRC</v>
          </cell>
          <cell r="E42" t="str">
            <v>PDC</v>
          </cell>
          <cell r="S42">
            <v>42898</v>
          </cell>
          <cell r="U42">
            <v>3200</v>
          </cell>
        </row>
        <row r="43">
          <cell r="D43" t="str">
            <v>NBRC</v>
          </cell>
          <cell r="E43" t="str">
            <v>SDC</v>
          </cell>
          <cell r="S43">
            <v>42913</v>
          </cell>
        </row>
        <row r="44">
          <cell r="D44" t="str">
            <v>ACRC</v>
          </cell>
          <cell r="E44" t="str">
            <v>CS</v>
          </cell>
          <cell r="S44">
            <v>43233</v>
          </cell>
        </row>
        <row r="45">
          <cell r="D45" t="str">
            <v>RCEB</v>
          </cell>
          <cell r="E45" t="str">
            <v>SDC</v>
          </cell>
          <cell r="S45">
            <v>42874</v>
          </cell>
        </row>
        <row r="46">
          <cell r="D46" t="str">
            <v>KRC</v>
          </cell>
          <cell r="E46" t="str">
            <v>PDC</v>
          </cell>
          <cell r="S46">
            <v>42977</v>
          </cell>
          <cell r="U46">
            <v>3200</v>
          </cell>
        </row>
        <row r="47">
          <cell r="D47" t="str">
            <v>RCEB</v>
          </cell>
          <cell r="E47" t="str">
            <v>SDC</v>
          </cell>
          <cell r="S47">
            <v>42874</v>
          </cell>
        </row>
        <row r="48">
          <cell r="D48" t="str">
            <v>CVRC</v>
          </cell>
          <cell r="E48" t="str">
            <v>PDC</v>
          </cell>
          <cell r="Q48" t="str">
            <v>1370.1 Commitment</v>
          </cell>
        </row>
        <row r="49">
          <cell r="D49" t="str">
            <v>NLACRC</v>
          </cell>
          <cell r="E49" t="str">
            <v>PDC</v>
          </cell>
          <cell r="S49">
            <v>43211</v>
          </cell>
        </row>
        <row r="50">
          <cell r="D50" t="str">
            <v>WRC</v>
          </cell>
          <cell r="E50" t="str">
            <v>FDC</v>
          </cell>
          <cell r="S50">
            <v>42797</v>
          </cell>
        </row>
        <row r="51">
          <cell r="D51" t="str">
            <v>SGPRC</v>
          </cell>
          <cell r="E51" t="str">
            <v>PDC</v>
          </cell>
          <cell r="Q51" t="str">
            <v>1370.1 Commitment</v>
          </cell>
        </row>
        <row r="52">
          <cell r="D52" t="str">
            <v>GGRC</v>
          </cell>
          <cell r="E52" t="str">
            <v>SDC</v>
          </cell>
          <cell r="S52">
            <v>42767</v>
          </cell>
        </row>
        <row r="53">
          <cell r="D53" t="str">
            <v>RCEB</v>
          </cell>
          <cell r="E53" t="str">
            <v>SDC</v>
          </cell>
          <cell r="S53">
            <v>42757</v>
          </cell>
        </row>
        <row r="54">
          <cell r="D54" t="str">
            <v>SGPRC</v>
          </cell>
          <cell r="E54" t="str">
            <v>IMD</v>
          </cell>
          <cell r="S54">
            <v>42797</v>
          </cell>
        </row>
        <row r="55">
          <cell r="D55" t="str">
            <v>TCRC</v>
          </cell>
          <cell r="E55" t="str">
            <v>PDC</v>
          </cell>
          <cell r="Q55" t="str">
            <v>1370.1 Commitment</v>
          </cell>
        </row>
        <row r="56">
          <cell r="D56" t="str">
            <v>NBRC</v>
          </cell>
          <cell r="E56" t="str">
            <v>SDC</v>
          </cell>
          <cell r="S56">
            <v>42840</v>
          </cell>
        </row>
        <row r="57">
          <cell r="D57" t="str">
            <v>NLACRC</v>
          </cell>
          <cell r="E57" t="str">
            <v>FDC</v>
          </cell>
          <cell r="S57">
            <v>43248</v>
          </cell>
        </row>
        <row r="58">
          <cell r="D58" t="str">
            <v>GGRC</v>
          </cell>
          <cell r="E58" t="str">
            <v>SDC</v>
          </cell>
          <cell r="S58">
            <v>42835</v>
          </cell>
        </row>
        <row r="59">
          <cell r="D59" t="str">
            <v>RCEB</v>
          </cell>
          <cell r="E59" t="str">
            <v>SDC</v>
          </cell>
          <cell r="S59">
            <v>42757</v>
          </cell>
        </row>
        <row r="60">
          <cell r="D60" t="str">
            <v>FNRC</v>
          </cell>
          <cell r="E60" t="str">
            <v>PDC</v>
          </cell>
          <cell r="Q60" t="str">
            <v>1370.1 Commitment</v>
          </cell>
          <cell r="S60">
            <v>42735</v>
          </cell>
        </row>
        <row r="61">
          <cell r="D61" t="str">
            <v>CVRC</v>
          </cell>
          <cell r="E61" t="str">
            <v>PDC</v>
          </cell>
          <cell r="S61">
            <v>42829</v>
          </cell>
        </row>
        <row r="62">
          <cell r="D62" t="str">
            <v>ELARC</v>
          </cell>
          <cell r="E62" t="str">
            <v>IMD</v>
          </cell>
          <cell r="S62">
            <v>43040</v>
          </cell>
          <cell r="U62">
            <v>5400</v>
          </cell>
        </row>
        <row r="63">
          <cell r="D63" t="str">
            <v>VMRC</v>
          </cell>
          <cell r="E63" t="str">
            <v>PDC</v>
          </cell>
          <cell r="Q63" t="str">
            <v>1370.1 Commitment</v>
          </cell>
        </row>
        <row r="64">
          <cell r="D64" t="str">
            <v>FDLRC</v>
          </cell>
          <cell r="E64" t="str">
            <v>IMD</v>
          </cell>
          <cell r="S64">
            <v>42793</v>
          </cell>
          <cell r="U64">
            <v>5216</v>
          </cell>
        </row>
        <row r="65">
          <cell r="D65" t="str">
            <v>FNRC</v>
          </cell>
          <cell r="E65" t="str">
            <v>PDC</v>
          </cell>
          <cell r="S65">
            <v>42903</v>
          </cell>
          <cell r="U65">
            <v>2500</v>
          </cell>
        </row>
        <row r="66">
          <cell r="D66" t="str">
            <v>GGRC</v>
          </cell>
          <cell r="E66" t="str">
            <v>SDC</v>
          </cell>
          <cell r="S66">
            <v>42767</v>
          </cell>
        </row>
        <row r="67">
          <cell r="D67" t="str">
            <v>CVRC</v>
          </cell>
          <cell r="E67" t="str">
            <v>PDC</v>
          </cell>
          <cell r="S67">
            <v>42855</v>
          </cell>
        </row>
        <row r="68">
          <cell r="D68" t="str">
            <v>RCOC</v>
          </cell>
          <cell r="E68" t="str">
            <v>FDC</v>
          </cell>
          <cell r="S68">
            <v>43039</v>
          </cell>
        </row>
        <row r="69">
          <cell r="D69" t="str">
            <v>RCEB</v>
          </cell>
          <cell r="E69" t="str">
            <v>SDC</v>
          </cell>
          <cell r="S69">
            <v>42758</v>
          </cell>
        </row>
        <row r="70">
          <cell r="D70" t="str">
            <v>SDRC</v>
          </cell>
          <cell r="E70" t="str">
            <v>FDC</v>
          </cell>
          <cell r="S70">
            <v>42835</v>
          </cell>
          <cell r="U70">
            <v>4000</v>
          </cell>
        </row>
        <row r="71">
          <cell r="D71" t="str">
            <v>RCOC</v>
          </cell>
          <cell r="E71" t="str">
            <v>FDC</v>
          </cell>
          <cell r="S71">
            <v>43069</v>
          </cell>
        </row>
        <row r="72">
          <cell r="D72" t="str">
            <v>ACRC</v>
          </cell>
          <cell r="E72" t="str">
            <v>SDC</v>
          </cell>
          <cell r="S72">
            <v>43411</v>
          </cell>
        </row>
        <row r="73">
          <cell r="D73" t="str">
            <v>RCOC</v>
          </cell>
          <cell r="E73" t="str">
            <v>FDC</v>
          </cell>
          <cell r="S73">
            <v>42854</v>
          </cell>
        </row>
        <row r="74">
          <cell r="D74" t="str">
            <v>RCOC</v>
          </cell>
          <cell r="E74" t="str">
            <v>FDC</v>
          </cell>
          <cell r="S74">
            <v>42812</v>
          </cell>
        </row>
        <row r="75">
          <cell r="D75" t="str">
            <v>RCEB</v>
          </cell>
          <cell r="E75" t="str">
            <v>PDC</v>
          </cell>
          <cell r="Q75" t="str">
            <v>1370.1 Commitment</v>
          </cell>
        </row>
        <row r="76">
          <cell r="D76" t="str">
            <v>NBRC</v>
          </cell>
          <cell r="E76" t="str">
            <v>SDC</v>
          </cell>
          <cell r="S76">
            <v>42856</v>
          </cell>
        </row>
        <row r="77">
          <cell r="D77" t="str">
            <v>IRC</v>
          </cell>
          <cell r="E77" t="str">
            <v>PDC</v>
          </cell>
          <cell r="S77">
            <v>42901</v>
          </cell>
          <cell r="U77">
            <v>3000</v>
          </cell>
        </row>
        <row r="78">
          <cell r="D78" t="str">
            <v>CVRC</v>
          </cell>
          <cell r="E78" t="str">
            <v>PDC</v>
          </cell>
          <cell r="S78">
            <v>42869</v>
          </cell>
        </row>
        <row r="79">
          <cell r="D79" t="str">
            <v>RCEB</v>
          </cell>
          <cell r="E79" t="str">
            <v>SDC</v>
          </cell>
          <cell r="S79">
            <v>42856</v>
          </cell>
        </row>
        <row r="80">
          <cell r="D80" t="str">
            <v>CVRC</v>
          </cell>
          <cell r="E80" t="str">
            <v>PDC</v>
          </cell>
          <cell r="S80">
            <v>42672</v>
          </cell>
        </row>
        <row r="81">
          <cell r="D81" t="str">
            <v>FNRC</v>
          </cell>
          <cell r="E81" t="str">
            <v>PDC</v>
          </cell>
          <cell r="S81">
            <v>43132</v>
          </cell>
          <cell r="U81">
            <v>500</v>
          </cell>
        </row>
        <row r="82">
          <cell r="D82" t="str">
            <v>RCEB</v>
          </cell>
          <cell r="E82" t="str">
            <v>SDC</v>
          </cell>
          <cell r="S82">
            <v>42916</v>
          </cell>
        </row>
        <row r="83">
          <cell r="D83" t="str">
            <v>RCEB</v>
          </cell>
          <cell r="E83" t="str">
            <v>SDC</v>
          </cell>
          <cell r="S83">
            <v>42676</v>
          </cell>
        </row>
        <row r="84">
          <cell r="D84" t="str">
            <v>SCLARC</v>
          </cell>
          <cell r="E84" t="str">
            <v>PDC</v>
          </cell>
          <cell r="Q84" t="str">
            <v>1370.1 Commitment</v>
          </cell>
        </row>
        <row r="85">
          <cell r="D85" t="str">
            <v>RCEB</v>
          </cell>
          <cell r="E85" t="str">
            <v>FDC</v>
          </cell>
          <cell r="S85">
            <v>42656</v>
          </cell>
        </row>
        <row r="86">
          <cell r="D86" t="str">
            <v>RCOC</v>
          </cell>
          <cell r="E86" t="str">
            <v>FDC</v>
          </cell>
          <cell r="S86">
            <v>43069</v>
          </cell>
        </row>
        <row r="87">
          <cell r="D87" t="str">
            <v>HRC</v>
          </cell>
          <cell r="E87" t="str">
            <v>FDC</v>
          </cell>
          <cell r="S87">
            <v>42883</v>
          </cell>
        </row>
        <row r="88">
          <cell r="D88" t="str">
            <v>WRC</v>
          </cell>
          <cell r="E88" t="str">
            <v>FDC</v>
          </cell>
          <cell r="S88">
            <v>43054</v>
          </cell>
        </row>
        <row r="89">
          <cell r="D89" t="str">
            <v>FNRC</v>
          </cell>
          <cell r="E89" t="str">
            <v>PDC</v>
          </cell>
          <cell r="S89">
            <v>43132</v>
          </cell>
          <cell r="U89">
            <v>2500</v>
          </cell>
        </row>
        <row r="90">
          <cell r="D90" t="str">
            <v>SDRC</v>
          </cell>
          <cell r="E90" t="str">
            <v>FDC</v>
          </cell>
          <cell r="S90">
            <v>42910</v>
          </cell>
          <cell r="U90">
            <v>4000</v>
          </cell>
        </row>
        <row r="91">
          <cell r="D91" t="str">
            <v>NBRC</v>
          </cell>
          <cell r="E91" t="str">
            <v>SDC</v>
          </cell>
          <cell r="S91">
            <v>42767</v>
          </cell>
        </row>
        <row r="92">
          <cell r="D92" t="str">
            <v>CVRC</v>
          </cell>
          <cell r="E92" t="str">
            <v>PDC</v>
          </cell>
          <cell r="S92">
            <v>42807</v>
          </cell>
        </row>
        <row r="93">
          <cell r="D93" t="str">
            <v>ACRC</v>
          </cell>
          <cell r="E93" t="str">
            <v>SDC</v>
          </cell>
          <cell r="S93">
            <v>42681</v>
          </cell>
        </row>
        <row r="94">
          <cell r="D94" t="str">
            <v>ACRC</v>
          </cell>
          <cell r="E94" t="str">
            <v>FDC</v>
          </cell>
          <cell r="S94">
            <v>42733</v>
          </cell>
        </row>
        <row r="95">
          <cell r="D95" t="str">
            <v>SDRC</v>
          </cell>
          <cell r="E95" t="str">
            <v>FDC</v>
          </cell>
          <cell r="S95">
            <v>42897</v>
          </cell>
          <cell r="U95">
            <v>4000</v>
          </cell>
        </row>
        <row r="96">
          <cell r="D96" t="str">
            <v>SCLARC</v>
          </cell>
          <cell r="E96" t="str">
            <v>PDC</v>
          </cell>
          <cell r="S96">
            <v>42945</v>
          </cell>
          <cell r="U96">
            <v>5000</v>
          </cell>
        </row>
        <row r="97">
          <cell r="D97" t="str">
            <v>RCEB</v>
          </cell>
          <cell r="E97" t="str">
            <v>SDC</v>
          </cell>
          <cell r="S97">
            <v>42749</v>
          </cell>
        </row>
        <row r="98">
          <cell r="D98" t="str">
            <v>GGRC</v>
          </cell>
          <cell r="E98" t="str">
            <v>SDC</v>
          </cell>
          <cell r="S98">
            <v>42704</v>
          </cell>
        </row>
        <row r="99">
          <cell r="D99" t="str">
            <v>TCRC</v>
          </cell>
          <cell r="E99" t="str">
            <v>FDC</v>
          </cell>
          <cell r="S99">
            <v>43087</v>
          </cell>
          <cell r="U99">
            <v>3000</v>
          </cell>
        </row>
        <row r="100">
          <cell r="D100" t="str">
            <v>NLACRC</v>
          </cell>
          <cell r="E100" t="str">
            <v>PDC</v>
          </cell>
          <cell r="Q100" t="str">
            <v>1370.1 Commitment</v>
          </cell>
        </row>
        <row r="101">
          <cell r="D101" t="str">
            <v>RCRC</v>
          </cell>
          <cell r="E101" t="str">
            <v>SDC</v>
          </cell>
        </row>
        <row r="102">
          <cell r="D102" t="str">
            <v>NBRC</v>
          </cell>
          <cell r="E102" t="str">
            <v>SDC</v>
          </cell>
          <cell r="S102">
            <v>42614</v>
          </cell>
        </row>
        <row r="103">
          <cell r="D103" t="str">
            <v>NBRC</v>
          </cell>
          <cell r="E103" t="str">
            <v>PDC</v>
          </cell>
          <cell r="S103">
            <v>42735</v>
          </cell>
        </row>
        <row r="104">
          <cell r="D104" t="str">
            <v>SARC</v>
          </cell>
          <cell r="E104" t="str">
            <v>SDC</v>
          </cell>
          <cell r="S104">
            <v>42645</v>
          </cell>
        </row>
        <row r="105">
          <cell r="D105" t="str">
            <v>ACRC</v>
          </cell>
          <cell r="E105" t="str">
            <v>SDC</v>
          </cell>
          <cell r="S105">
            <v>42965</v>
          </cell>
        </row>
        <row r="106">
          <cell r="D106" t="str">
            <v>ACRC</v>
          </cell>
          <cell r="E106" t="str">
            <v>SDC</v>
          </cell>
          <cell r="S106">
            <v>42647</v>
          </cell>
        </row>
        <row r="107">
          <cell r="D107" t="str">
            <v>RCEB</v>
          </cell>
          <cell r="E107" t="str">
            <v>PDC</v>
          </cell>
          <cell r="S107">
            <v>42581</v>
          </cell>
        </row>
        <row r="108">
          <cell r="D108" t="str">
            <v>VMRC</v>
          </cell>
          <cell r="E108" t="str">
            <v>CS</v>
          </cell>
          <cell r="S108">
            <v>42911</v>
          </cell>
        </row>
        <row r="109">
          <cell r="D109" t="str">
            <v>CVRC</v>
          </cell>
          <cell r="E109" t="str">
            <v>PDC</v>
          </cell>
          <cell r="S109">
            <v>42566</v>
          </cell>
        </row>
        <row r="110">
          <cell r="D110" t="str">
            <v>SCLARC</v>
          </cell>
          <cell r="E110" t="str">
            <v>FDC</v>
          </cell>
          <cell r="S110">
            <v>43097</v>
          </cell>
          <cell r="U110">
            <v>5000</v>
          </cell>
        </row>
        <row r="111">
          <cell r="D111" t="str">
            <v>FNRC</v>
          </cell>
          <cell r="E111" t="str">
            <v>PDC</v>
          </cell>
          <cell r="S111">
            <v>43041</v>
          </cell>
          <cell r="U111">
            <v>2500</v>
          </cell>
        </row>
        <row r="112">
          <cell r="D112" t="str">
            <v>TCRC</v>
          </cell>
          <cell r="E112" t="str">
            <v>PDC</v>
          </cell>
          <cell r="S112">
            <v>42870</v>
          </cell>
          <cell r="U112">
            <v>3000</v>
          </cell>
        </row>
        <row r="113">
          <cell r="D113" t="str">
            <v>ELARC</v>
          </cell>
          <cell r="E113" t="str">
            <v>FDC</v>
          </cell>
          <cell r="S113">
            <v>42916</v>
          </cell>
        </row>
        <row r="114">
          <cell r="D114" t="str">
            <v>SDRC</v>
          </cell>
          <cell r="E114" t="str">
            <v>FDC</v>
          </cell>
          <cell r="S114">
            <v>42897</v>
          </cell>
          <cell r="U114">
            <v>4000</v>
          </cell>
        </row>
        <row r="115">
          <cell r="D115" t="str">
            <v>VMRC</v>
          </cell>
          <cell r="E115" t="str">
            <v>PDC</v>
          </cell>
          <cell r="S115">
            <v>42688</v>
          </cell>
        </row>
        <row r="116">
          <cell r="D116" t="str">
            <v>CVRC</v>
          </cell>
          <cell r="E116" t="str">
            <v>CS</v>
          </cell>
          <cell r="S116">
            <v>42805</v>
          </cell>
        </row>
        <row r="117">
          <cell r="D117" t="str">
            <v>ACRC</v>
          </cell>
          <cell r="E117" t="str">
            <v>SDC</v>
          </cell>
          <cell r="S117">
            <v>42626</v>
          </cell>
        </row>
        <row r="118">
          <cell r="D118" t="str">
            <v>IRC</v>
          </cell>
          <cell r="E118" t="str">
            <v>FDC</v>
          </cell>
          <cell r="S118">
            <v>42839</v>
          </cell>
          <cell r="U118">
            <v>3000</v>
          </cell>
        </row>
        <row r="119">
          <cell r="D119" t="str">
            <v>GGRC</v>
          </cell>
          <cell r="E119" t="str">
            <v>SDC</v>
          </cell>
          <cell r="S119">
            <v>42797</v>
          </cell>
        </row>
        <row r="120">
          <cell r="D120" t="str">
            <v>NLACRC</v>
          </cell>
          <cell r="E120" t="str">
            <v>PDC</v>
          </cell>
          <cell r="Q120" t="str">
            <v>1370.1 Commitment</v>
          </cell>
        </row>
        <row r="121">
          <cell r="D121" t="str">
            <v>GGRC</v>
          </cell>
          <cell r="E121" t="str">
            <v>PDC</v>
          </cell>
          <cell r="S121">
            <v>42825</v>
          </cell>
        </row>
        <row r="122">
          <cell r="D122" t="str">
            <v>SDRC</v>
          </cell>
          <cell r="E122" t="str">
            <v>PDC</v>
          </cell>
          <cell r="Q122" t="str">
            <v>1370.1 Commitment</v>
          </cell>
        </row>
        <row r="123">
          <cell r="D123" t="str">
            <v>IRC</v>
          </cell>
          <cell r="E123" t="str">
            <v>FDC</v>
          </cell>
          <cell r="S123">
            <v>42856</v>
          </cell>
        </row>
        <row r="124">
          <cell r="D124" t="str">
            <v>SDRC</v>
          </cell>
          <cell r="E124" t="str">
            <v>PDC</v>
          </cell>
          <cell r="S124">
            <v>42903</v>
          </cell>
        </row>
        <row r="125">
          <cell r="D125" t="str">
            <v>SGPRC</v>
          </cell>
          <cell r="E125" t="str">
            <v>IMD</v>
          </cell>
          <cell r="S125">
            <v>42757</v>
          </cell>
        </row>
        <row r="126">
          <cell r="D126" t="str">
            <v>SGPRC</v>
          </cell>
          <cell r="E126" t="str">
            <v>IMD</v>
          </cell>
          <cell r="S126">
            <v>42658</v>
          </cell>
          <cell r="U126">
            <v>1195</v>
          </cell>
        </row>
        <row r="127">
          <cell r="D127" t="str">
            <v>RCEB</v>
          </cell>
          <cell r="E127" t="str">
            <v>SDC</v>
          </cell>
          <cell r="S127">
            <v>42779</v>
          </cell>
        </row>
        <row r="128">
          <cell r="D128" t="str">
            <v>NBRC</v>
          </cell>
          <cell r="E128" t="str">
            <v>SDC</v>
          </cell>
          <cell r="S128">
            <v>42735</v>
          </cell>
        </row>
        <row r="129">
          <cell r="D129" t="str">
            <v>RCOC</v>
          </cell>
          <cell r="E129" t="str">
            <v>FDC</v>
          </cell>
          <cell r="S129">
            <v>42916</v>
          </cell>
        </row>
        <row r="130">
          <cell r="D130" t="str">
            <v>RCRC</v>
          </cell>
          <cell r="E130" t="str">
            <v>PDC</v>
          </cell>
          <cell r="Q130" t="str">
            <v>1370.1 Commitment</v>
          </cell>
        </row>
        <row r="131">
          <cell r="D131" t="str">
            <v>GGRC</v>
          </cell>
          <cell r="E131" t="str">
            <v>SDC</v>
          </cell>
          <cell r="S131">
            <v>42916</v>
          </cell>
        </row>
        <row r="132">
          <cell r="D132" t="str">
            <v>ELARC</v>
          </cell>
          <cell r="E132" t="str">
            <v>PDC</v>
          </cell>
          <cell r="Q132" t="str">
            <v>1370.1 Commitment</v>
          </cell>
        </row>
        <row r="133">
          <cell r="D133" t="str">
            <v>NLACRC</v>
          </cell>
          <cell r="E133" t="str">
            <v>CS</v>
          </cell>
          <cell r="S133">
            <v>43175</v>
          </cell>
        </row>
        <row r="134">
          <cell r="D134" t="str">
            <v>RCEB</v>
          </cell>
          <cell r="E134" t="str">
            <v>SDC</v>
          </cell>
          <cell r="S134">
            <v>42879</v>
          </cell>
        </row>
        <row r="135">
          <cell r="D135" t="str">
            <v>RCOC</v>
          </cell>
          <cell r="E135" t="str">
            <v>FDC</v>
          </cell>
          <cell r="S135">
            <v>42885</v>
          </cell>
        </row>
        <row r="136">
          <cell r="D136" t="str">
            <v>RCEB</v>
          </cell>
          <cell r="E136" t="str">
            <v>SDC</v>
          </cell>
          <cell r="S136">
            <v>42880</v>
          </cell>
        </row>
        <row r="137">
          <cell r="D137" t="str">
            <v>RCOC</v>
          </cell>
          <cell r="E137" t="str">
            <v>FDC</v>
          </cell>
          <cell r="S137">
            <v>42855</v>
          </cell>
        </row>
        <row r="138">
          <cell r="D138" t="str">
            <v>NBRC</v>
          </cell>
          <cell r="E138" t="str">
            <v>SDC</v>
          </cell>
          <cell r="S138">
            <v>42898</v>
          </cell>
        </row>
        <row r="139">
          <cell r="D139" t="str">
            <v>ACRC</v>
          </cell>
          <cell r="E139" t="str">
            <v>PDC</v>
          </cell>
          <cell r="Q139" t="str">
            <v>1370.1 Commitment</v>
          </cell>
        </row>
        <row r="140">
          <cell r="D140" t="str">
            <v>RCEB</v>
          </cell>
          <cell r="E140" t="str">
            <v>SDC</v>
          </cell>
          <cell r="S140">
            <v>42762</v>
          </cell>
        </row>
        <row r="141">
          <cell r="D141" t="str">
            <v>HRC</v>
          </cell>
          <cell r="E141" t="str">
            <v>FDC</v>
          </cell>
          <cell r="S141">
            <v>43101</v>
          </cell>
          <cell r="U141">
            <v>1200</v>
          </cell>
        </row>
        <row r="142">
          <cell r="D142" t="str">
            <v>RCOC</v>
          </cell>
          <cell r="E142" t="str">
            <v>FDC</v>
          </cell>
          <cell r="S142">
            <v>42899</v>
          </cell>
        </row>
        <row r="143">
          <cell r="D143" t="str">
            <v>FNRC</v>
          </cell>
          <cell r="E143" t="str">
            <v>PDC</v>
          </cell>
          <cell r="Q143" t="str">
            <v>1370.1 Commitment</v>
          </cell>
        </row>
        <row r="144">
          <cell r="D144" t="str">
            <v>WRC</v>
          </cell>
          <cell r="E144" t="str">
            <v>IMD</v>
          </cell>
          <cell r="S144">
            <v>43223</v>
          </cell>
          <cell r="U144">
            <v>4500</v>
          </cell>
        </row>
        <row r="145">
          <cell r="D145" t="str">
            <v>SGPRC</v>
          </cell>
          <cell r="E145" t="str">
            <v>PDC</v>
          </cell>
          <cell r="S145">
            <v>42674</v>
          </cell>
          <cell r="U145">
            <v>5869</v>
          </cell>
        </row>
        <row r="146">
          <cell r="D146" t="str">
            <v>RCEB</v>
          </cell>
          <cell r="E146" t="str">
            <v>PDC</v>
          </cell>
          <cell r="S146">
            <v>42672</v>
          </cell>
        </row>
        <row r="147">
          <cell r="D147" t="str">
            <v>NBRC</v>
          </cell>
          <cell r="E147" t="str">
            <v>SDC</v>
          </cell>
          <cell r="S147">
            <v>42834</v>
          </cell>
        </row>
        <row r="148">
          <cell r="D148" t="str">
            <v>ELARC</v>
          </cell>
          <cell r="E148" t="str">
            <v>IMD</v>
          </cell>
          <cell r="S148">
            <v>42856</v>
          </cell>
        </row>
        <row r="149">
          <cell r="D149" t="str">
            <v>NBRC</v>
          </cell>
          <cell r="E149" t="str">
            <v>SDC</v>
          </cell>
          <cell r="S149">
            <v>42804</v>
          </cell>
        </row>
        <row r="150">
          <cell r="D150" t="str">
            <v>NBRC</v>
          </cell>
          <cell r="E150" t="str">
            <v>SDC</v>
          </cell>
          <cell r="S150">
            <v>42794</v>
          </cell>
        </row>
        <row r="151">
          <cell r="D151" t="str">
            <v>RCEB</v>
          </cell>
          <cell r="E151" t="str">
            <v>SDC</v>
          </cell>
          <cell r="S151">
            <v>42885</v>
          </cell>
        </row>
        <row r="152">
          <cell r="D152" t="str">
            <v>GGRC</v>
          </cell>
          <cell r="E152" t="str">
            <v>SDC</v>
          </cell>
          <cell r="S152">
            <v>42581</v>
          </cell>
        </row>
        <row r="153">
          <cell r="D153" t="str">
            <v>GGRC</v>
          </cell>
          <cell r="E153" t="str">
            <v>SDC</v>
          </cell>
          <cell r="S153">
            <v>42643</v>
          </cell>
        </row>
        <row r="154">
          <cell r="D154" t="str">
            <v>NBRC</v>
          </cell>
          <cell r="E154" t="str">
            <v>SDC</v>
          </cell>
          <cell r="S154">
            <v>42735</v>
          </cell>
        </row>
        <row r="155">
          <cell r="D155" t="str">
            <v>GGRC</v>
          </cell>
          <cell r="E155" t="str">
            <v>PDC</v>
          </cell>
          <cell r="S155">
            <v>42735</v>
          </cell>
        </row>
        <row r="156">
          <cell r="D156" t="str">
            <v>RCEB</v>
          </cell>
          <cell r="E156" t="str">
            <v>SDC</v>
          </cell>
          <cell r="S156">
            <v>42634</v>
          </cell>
        </row>
        <row r="157">
          <cell r="D157" t="str">
            <v>ACRC</v>
          </cell>
          <cell r="E157" t="str">
            <v>SDC</v>
          </cell>
          <cell r="S157">
            <v>43063</v>
          </cell>
        </row>
        <row r="158">
          <cell r="D158" t="str">
            <v>RCEB</v>
          </cell>
          <cell r="E158" t="str">
            <v>SDC</v>
          </cell>
          <cell r="S158">
            <v>42760</v>
          </cell>
        </row>
        <row r="159">
          <cell r="D159" t="str">
            <v>SARC</v>
          </cell>
          <cell r="E159" t="str">
            <v>FDC</v>
          </cell>
          <cell r="S159">
            <v>42694</v>
          </cell>
        </row>
        <row r="160">
          <cell r="D160" t="str">
            <v>TCRC</v>
          </cell>
          <cell r="E160" t="str">
            <v>PDC</v>
          </cell>
          <cell r="S160">
            <v>39217</v>
          </cell>
          <cell r="U160">
            <v>3000</v>
          </cell>
        </row>
        <row r="161">
          <cell r="D161" t="str">
            <v>ELARC</v>
          </cell>
          <cell r="E161" t="str">
            <v>FDC</v>
          </cell>
          <cell r="S161">
            <v>43070</v>
          </cell>
          <cell r="U161">
            <v>5200</v>
          </cell>
        </row>
        <row r="162">
          <cell r="D162" t="str">
            <v>IRC</v>
          </cell>
          <cell r="E162" t="str">
            <v>FDC</v>
          </cell>
          <cell r="S162">
            <v>42826</v>
          </cell>
        </row>
        <row r="163">
          <cell r="D163" t="str">
            <v>NBRC</v>
          </cell>
          <cell r="E163" t="str">
            <v>PDC</v>
          </cell>
        </row>
        <row r="164">
          <cell r="D164" t="str">
            <v>CVRC</v>
          </cell>
          <cell r="E164" t="str">
            <v>PDC</v>
          </cell>
          <cell r="S164">
            <v>42763</v>
          </cell>
        </row>
        <row r="165">
          <cell r="D165" t="str">
            <v>RCOC</v>
          </cell>
          <cell r="E165" t="str">
            <v>FDC</v>
          </cell>
          <cell r="S165">
            <v>42855</v>
          </cell>
        </row>
        <row r="166">
          <cell r="D166" t="str">
            <v>SDRC</v>
          </cell>
          <cell r="E166" t="str">
            <v>FDC</v>
          </cell>
          <cell r="S166">
            <v>42763</v>
          </cell>
          <cell r="U166">
            <v>4000</v>
          </cell>
        </row>
        <row r="167">
          <cell r="D167" t="str">
            <v>CVRC</v>
          </cell>
          <cell r="E167" t="str">
            <v>PDC</v>
          </cell>
          <cell r="Q167" t="str">
            <v>1370.1 Commitment</v>
          </cell>
        </row>
        <row r="168">
          <cell r="D168" t="str">
            <v>VMRC</v>
          </cell>
          <cell r="E168" t="str">
            <v>PDC</v>
          </cell>
          <cell r="S168">
            <v>42769</v>
          </cell>
        </row>
        <row r="169">
          <cell r="D169" t="str">
            <v>CVRC</v>
          </cell>
          <cell r="E169" t="str">
            <v>PDC</v>
          </cell>
          <cell r="S169">
            <v>42853</v>
          </cell>
        </row>
        <row r="170">
          <cell r="D170" t="str">
            <v>CVRC</v>
          </cell>
          <cell r="E170" t="str">
            <v>PDC</v>
          </cell>
          <cell r="S170">
            <v>42862</v>
          </cell>
        </row>
        <row r="171">
          <cell r="D171" t="str">
            <v>GGRC</v>
          </cell>
          <cell r="E171" t="str">
            <v>IMD</v>
          </cell>
          <cell r="S171">
            <v>42735</v>
          </cell>
        </row>
        <row r="172">
          <cell r="D172" t="str">
            <v>NBRC</v>
          </cell>
          <cell r="E172" t="str">
            <v>SDC</v>
          </cell>
          <cell r="S172">
            <v>42553</v>
          </cell>
        </row>
        <row r="173">
          <cell r="D173" t="str">
            <v>RCEB</v>
          </cell>
          <cell r="E173" t="str">
            <v>SDC</v>
          </cell>
          <cell r="S173">
            <v>42658</v>
          </cell>
        </row>
        <row r="174">
          <cell r="D174" t="str">
            <v>RCOC</v>
          </cell>
          <cell r="E174" t="str">
            <v>FDC</v>
          </cell>
          <cell r="S174">
            <v>42946</v>
          </cell>
        </row>
        <row r="175">
          <cell r="D175" t="str">
            <v>RCEB</v>
          </cell>
          <cell r="E175" t="str">
            <v>SDC</v>
          </cell>
          <cell r="S175">
            <v>42909</v>
          </cell>
        </row>
        <row r="176">
          <cell r="D176" t="str">
            <v>ACRC</v>
          </cell>
          <cell r="E176" t="str">
            <v>SDC</v>
          </cell>
          <cell r="S176">
            <v>42752</v>
          </cell>
        </row>
        <row r="177">
          <cell r="D177" t="str">
            <v>RCOC</v>
          </cell>
          <cell r="E177" t="str">
            <v>FDC</v>
          </cell>
          <cell r="S177">
            <v>43008</v>
          </cell>
        </row>
        <row r="178">
          <cell r="D178" t="str">
            <v>WRC</v>
          </cell>
          <cell r="E178" t="str">
            <v>PDC</v>
          </cell>
          <cell r="S178">
            <v>42971</v>
          </cell>
          <cell r="U178">
            <v>4500</v>
          </cell>
        </row>
        <row r="179">
          <cell r="D179" t="str">
            <v>SDRC</v>
          </cell>
          <cell r="E179" t="str">
            <v>FDC</v>
          </cell>
          <cell r="S179">
            <v>42897</v>
          </cell>
        </row>
        <row r="180">
          <cell r="D180" t="str">
            <v>SARC</v>
          </cell>
          <cell r="E180" t="str">
            <v>PDC</v>
          </cell>
          <cell r="S180">
            <v>42721</v>
          </cell>
        </row>
        <row r="181">
          <cell r="D181" t="str">
            <v>KRC</v>
          </cell>
          <cell r="E181" t="str">
            <v>PDC</v>
          </cell>
          <cell r="S181">
            <v>42977</v>
          </cell>
          <cell r="U181">
            <v>3200</v>
          </cell>
        </row>
        <row r="182">
          <cell r="D182" t="str">
            <v>NLACRC</v>
          </cell>
          <cell r="E182" t="str">
            <v>PDC</v>
          </cell>
          <cell r="S182">
            <v>43265</v>
          </cell>
        </row>
        <row r="183">
          <cell r="D183" t="str">
            <v>RCEB</v>
          </cell>
          <cell r="E183" t="str">
            <v>SDC</v>
          </cell>
          <cell r="S183">
            <v>42676</v>
          </cell>
        </row>
        <row r="184">
          <cell r="D184" t="str">
            <v>CVRC</v>
          </cell>
          <cell r="E184" t="str">
            <v>PDC</v>
          </cell>
          <cell r="S184">
            <v>42787</v>
          </cell>
        </row>
        <row r="185">
          <cell r="D185" t="str">
            <v>TCRC</v>
          </cell>
          <cell r="E185" t="str">
            <v>IMD</v>
          </cell>
          <cell r="S185">
            <v>42689</v>
          </cell>
        </row>
        <row r="186">
          <cell r="D186" t="str">
            <v>NLACRC</v>
          </cell>
          <cell r="E186" t="str">
            <v>FDC</v>
          </cell>
          <cell r="S186">
            <v>43247</v>
          </cell>
        </row>
        <row r="187">
          <cell r="D187" t="str">
            <v>FDLRC</v>
          </cell>
          <cell r="E187" t="str">
            <v>IMD</v>
          </cell>
          <cell r="S187">
            <v>42772</v>
          </cell>
          <cell r="U187">
            <v>5216</v>
          </cell>
        </row>
        <row r="188">
          <cell r="D188" t="str">
            <v>CVRC</v>
          </cell>
          <cell r="E188" t="str">
            <v>SDC</v>
          </cell>
          <cell r="S188">
            <v>42650</v>
          </cell>
        </row>
        <row r="189">
          <cell r="D189" t="str">
            <v>TCRC</v>
          </cell>
          <cell r="E189" t="str">
            <v>CS</v>
          </cell>
          <cell r="S189">
            <v>42870</v>
          </cell>
          <cell r="U189">
            <v>3000</v>
          </cell>
        </row>
        <row r="190">
          <cell r="D190" t="str">
            <v>WRC</v>
          </cell>
          <cell r="E190" t="str">
            <v>FDC</v>
          </cell>
          <cell r="S190">
            <v>42804</v>
          </cell>
        </row>
        <row r="191">
          <cell r="D191" t="str">
            <v>RCEB</v>
          </cell>
          <cell r="E191" t="str">
            <v>SDC</v>
          </cell>
          <cell r="S191">
            <v>42749</v>
          </cell>
        </row>
        <row r="192">
          <cell r="D192" t="str">
            <v>CVRC</v>
          </cell>
          <cell r="E192" t="str">
            <v>PDC</v>
          </cell>
          <cell r="S192">
            <v>42815</v>
          </cell>
        </row>
        <row r="193">
          <cell r="D193" t="str">
            <v>TCRC</v>
          </cell>
          <cell r="E193" t="str">
            <v>PDC</v>
          </cell>
          <cell r="S193">
            <v>43160</v>
          </cell>
          <cell r="U193">
            <v>3000</v>
          </cell>
        </row>
        <row r="194">
          <cell r="D194" t="str">
            <v>CVRC</v>
          </cell>
          <cell r="E194" t="str">
            <v>PDC</v>
          </cell>
          <cell r="S194">
            <v>42824</v>
          </cell>
        </row>
        <row r="195">
          <cell r="D195" t="str">
            <v>GGRC</v>
          </cell>
          <cell r="E195" t="str">
            <v>SDC</v>
          </cell>
          <cell r="S195">
            <v>42654</v>
          </cell>
        </row>
        <row r="196">
          <cell r="D196" t="str">
            <v>CVRC</v>
          </cell>
          <cell r="E196" t="str">
            <v>PDC</v>
          </cell>
          <cell r="S196">
            <v>42916</v>
          </cell>
        </row>
        <row r="197">
          <cell r="D197" t="str">
            <v>VMRC</v>
          </cell>
          <cell r="E197" t="str">
            <v>PDC</v>
          </cell>
          <cell r="S197">
            <v>42603</v>
          </cell>
        </row>
        <row r="198">
          <cell r="D198" t="str">
            <v>GGRC</v>
          </cell>
          <cell r="E198" t="str">
            <v>SDC</v>
          </cell>
          <cell r="S198">
            <v>42855</v>
          </cell>
        </row>
        <row r="199">
          <cell r="D199" t="str">
            <v>RCOC</v>
          </cell>
          <cell r="E199" t="str">
            <v>FDC</v>
          </cell>
          <cell r="S199">
            <v>42577</v>
          </cell>
        </row>
        <row r="200">
          <cell r="D200" t="str">
            <v>SDRC</v>
          </cell>
          <cell r="E200" t="str">
            <v>FDC</v>
          </cell>
          <cell r="S200">
            <v>42897</v>
          </cell>
          <cell r="U200">
            <v>4000</v>
          </cell>
        </row>
        <row r="201">
          <cell r="D201" t="str">
            <v>GGRC</v>
          </cell>
          <cell r="E201" t="str">
            <v>SDC</v>
          </cell>
          <cell r="S201">
            <v>42766</v>
          </cell>
        </row>
        <row r="202">
          <cell r="D202" t="str">
            <v>ACRC</v>
          </cell>
          <cell r="E202" t="str">
            <v>SDC</v>
          </cell>
        </row>
        <row r="203">
          <cell r="D203" t="str">
            <v>SDRC</v>
          </cell>
          <cell r="E203" t="str">
            <v>PDC</v>
          </cell>
          <cell r="S203">
            <v>42885</v>
          </cell>
          <cell r="U203">
            <v>4000</v>
          </cell>
        </row>
        <row r="204">
          <cell r="D204" t="str">
            <v>RCEB</v>
          </cell>
          <cell r="E204" t="str">
            <v>SDC</v>
          </cell>
          <cell r="S204">
            <v>42679</v>
          </cell>
        </row>
        <row r="205">
          <cell r="D205" t="str">
            <v>NBRC</v>
          </cell>
          <cell r="E205" t="str">
            <v>SDC</v>
          </cell>
          <cell r="S205">
            <v>42811</v>
          </cell>
        </row>
        <row r="206">
          <cell r="D206" t="str">
            <v>NBRC</v>
          </cell>
          <cell r="E206" t="str">
            <v>PDC</v>
          </cell>
          <cell r="Q206" t="str">
            <v>1370.1 Commitment</v>
          </cell>
        </row>
        <row r="207">
          <cell r="D207" t="str">
            <v>NBRC</v>
          </cell>
          <cell r="E207" t="str">
            <v>SDC</v>
          </cell>
          <cell r="S207">
            <v>42735</v>
          </cell>
        </row>
        <row r="208">
          <cell r="D208" t="str">
            <v>GGRC</v>
          </cell>
          <cell r="E208" t="str">
            <v>SDC</v>
          </cell>
          <cell r="S208">
            <v>42825</v>
          </cell>
        </row>
        <row r="209">
          <cell r="D209" t="str">
            <v>VMRC</v>
          </cell>
          <cell r="E209" t="str">
            <v>PDC</v>
          </cell>
          <cell r="S209">
            <v>42808</v>
          </cell>
        </row>
        <row r="210">
          <cell r="D210" t="str">
            <v>RCEB</v>
          </cell>
          <cell r="E210" t="str">
            <v>SDC</v>
          </cell>
          <cell r="S210">
            <v>42838</v>
          </cell>
        </row>
        <row r="211">
          <cell r="D211" t="str">
            <v>RCOC</v>
          </cell>
          <cell r="E211" t="str">
            <v>FDC</v>
          </cell>
          <cell r="S211">
            <v>43099</v>
          </cell>
        </row>
        <row r="212">
          <cell r="D212" t="str">
            <v>NBRC</v>
          </cell>
          <cell r="E212" t="str">
            <v>SDC</v>
          </cell>
          <cell r="S212">
            <v>42735</v>
          </cell>
        </row>
        <row r="213">
          <cell r="D213" t="str">
            <v>WRC</v>
          </cell>
          <cell r="E213" t="str">
            <v>FDC</v>
          </cell>
          <cell r="S213">
            <v>42748</v>
          </cell>
        </row>
        <row r="214">
          <cell r="D214" t="str">
            <v>RCEB</v>
          </cell>
          <cell r="E214" t="str">
            <v>SDC</v>
          </cell>
          <cell r="S214">
            <v>42828</v>
          </cell>
        </row>
        <row r="215">
          <cell r="D215" t="str">
            <v>NLACRC</v>
          </cell>
          <cell r="E215" t="str">
            <v>FDC</v>
          </cell>
          <cell r="S215">
            <v>43253</v>
          </cell>
        </row>
        <row r="216">
          <cell r="D216" t="str">
            <v>GGRC</v>
          </cell>
          <cell r="E216" t="str">
            <v>SDC</v>
          </cell>
          <cell r="S216">
            <v>42793</v>
          </cell>
        </row>
        <row r="217">
          <cell r="D217" t="str">
            <v>ACRC</v>
          </cell>
          <cell r="E217" t="str">
            <v>PDC</v>
          </cell>
          <cell r="S217">
            <v>42637</v>
          </cell>
        </row>
        <row r="218">
          <cell r="D218" t="str">
            <v>RCOC</v>
          </cell>
          <cell r="E218" t="str">
            <v>OOS</v>
          </cell>
          <cell r="S218">
            <v>43159</v>
          </cell>
        </row>
        <row r="219">
          <cell r="D219" t="str">
            <v>SCLARC</v>
          </cell>
          <cell r="E219" t="str">
            <v>PDC</v>
          </cell>
          <cell r="S219">
            <v>42766</v>
          </cell>
        </row>
        <row r="220">
          <cell r="D220" t="str">
            <v>SDRC</v>
          </cell>
          <cell r="E220" t="str">
            <v>FDC</v>
          </cell>
          <cell r="S220">
            <v>43100</v>
          </cell>
          <cell r="U220">
            <v>4000</v>
          </cell>
        </row>
        <row r="221">
          <cell r="D221" t="str">
            <v>HRC</v>
          </cell>
          <cell r="E221" t="str">
            <v>FDC</v>
          </cell>
          <cell r="S221">
            <v>43008</v>
          </cell>
          <cell r="U221">
            <v>1200</v>
          </cell>
        </row>
        <row r="222">
          <cell r="D222" t="str">
            <v>SCLARC</v>
          </cell>
          <cell r="E222" t="str">
            <v>FDC</v>
          </cell>
          <cell r="S222">
            <v>43086</v>
          </cell>
          <cell r="U222">
            <v>5000</v>
          </cell>
        </row>
        <row r="223">
          <cell r="D223" t="str">
            <v>RCEB</v>
          </cell>
          <cell r="E223" t="str">
            <v>SDC</v>
          </cell>
          <cell r="S223">
            <v>42835</v>
          </cell>
        </row>
        <row r="224">
          <cell r="D224" t="str">
            <v>KRC</v>
          </cell>
          <cell r="E224" t="str">
            <v>PDC</v>
          </cell>
          <cell r="S224">
            <v>42883</v>
          </cell>
          <cell r="U224">
            <v>3200</v>
          </cell>
        </row>
        <row r="225">
          <cell r="D225" t="str">
            <v>SDRC</v>
          </cell>
          <cell r="E225" t="str">
            <v>FDC</v>
          </cell>
          <cell r="S225">
            <v>42759</v>
          </cell>
          <cell r="U225">
            <v>4000</v>
          </cell>
        </row>
        <row r="226">
          <cell r="D226" t="str">
            <v>RCOC</v>
          </cell>
          <cell r="E226" t="str">
            <v>FDC</v>
          </cell>
          <cell r="S226">
            <v>43069</v>
          </cell>
        </row>
        <row r="227">
          <cell r="D227" t="str">
            <v>ACRC</v>
          </cell>
          <cell r="E227" t="str">
            <v>IMD</v>
          </cell>
          <cell r="S227">
            <v>42644</v>
          </cell>
        </row>
        <row r="228">
          <cell r="D228" t="str">
            <v>RCEB</v>
          </cell>
          <cell r="E228" t="str">
            <v>SDC</v>
          </cell>
          <cell r="S228">
            <v>42914</v>
          </cell>
        </row>
        <row r="229">
          <cell r="D229" t="str">
            <v>IRC</v>
          </cell>
          <cell r="E229" t="str">
            <v>PDC</v>
          </cell>
          <cell r="Q229" t="str">
            <v>1370.1 Commitment</v>
          </cell>
        </row>
        <row r="230">
          <cell r="D230" t="str">
            <v>ACRC</v>
          </cell>
          <cell r="E230" t="str">
            <v>PDC</v>
          </cell>
          <cell r="Q230" t="str">
            <v>1370.1 Commitment</v>
          </cell>
        </row>
        <row r="231">
          <cell r="D231" t="str">
            <v>ACRC</v>
          </cell>
          <cell r="E231" t="str">
            <v>SDC</v>
          </cell>
          <cell r="S231">
            <v>42916</v>
          </cell>
        </row>
        <row r="232">
          <cell r="D232" t="str">
            <v>GGRC</v>
          </cell>
          <cell r="E232" t="str">
            <v>SDC</v>
          </cell>
          <cell r="S232">
            <v>42824</v>
          </cell>
        </row>
        <row r="233">
          <cell r="D233" t="str">
            <v>RCEB</v>
          </cell>
          <cell r="E233" t="str">
            <v>SDC</v>
          </cell>
          <cell r="S233">
            <v>42860</v>
          </cell>
        </row>
        <row r="234">
          <cell r="D234" t="str">
            <v>RCEB</v>
          </cell>
          <cell r="E234" t="str">
            <v>SDC</v>
          </cell>
          <cell r="S234">
            <v>42762</v>
          </cell>
        </row>
        <row r="235">
          <cell r="D235" t="str">
            <v>RCEB</v>
          </cell>
          <cell r="E235" t="str">
            <v>SDC</v>
          </cell>
          <cell r="S235">
            <v>42916</v>
          </cell>
        </row>
        <row r="236">
          <cell r="D236" t="str">
            <v>VMRC</v>
          </cell>
          <cell r="E236" t="str">
            <v>PDC</v>
          </cell>
          <cell r="S236">
            <v>42764</v>
          </cell>
        </row>
        <row r="237">
          <cell r="D237" t="str">
            <v>ACRC</v>
          </cell>
          <cell r="E237" t="str">
            <v>SDC</v>
          </cell>
          <cell r="S237">
            <v>42829</v>
          </cell>
        </row>
        <row r="238">
          <cell r="D238" t="str">
            <v>SDRC</v>
          </cell>
          <cell r="E238" t="str">
            <v>FDC</v>
          </cell>
          <cell r="S238">
            <v>42839</v>
          </cell>
          <cell r="U238">
            <v>4000</v>
          </cell>
        </row>
        <row r="239">
          <cell r="D239" t="str">
            <v>HRC</v>
          </cell>
          <cell r="E239" t="str">
            <v>FDC</v>
          </cell>
          <cell r="S239">
            <v>43101</v>
          </cell>
          <cell r="U239">
            <v>1200</v>
          </cell>
        </row>
        <row r="240">
          <cell r="D240" t="str">
            <v>RCOC</v>
          </cell>
          <cell r="E240" t="str">
            <v>FDC</v>
          </cell>
          <cell r="S240">
            <v>42818</v>
          </cell>
        </row>
        <row r="241">
          <cell r="D241" t="str">
            <v>RCEB</v>
          </cell>
          <cell r="E241" t="str">
            <v>SDC</v>
          </cell>
          <cell r="S241">
            <v>42915</v>
          </cell>
        </row>
        <row r="242">
          <cell r="D242" t="str">
            <v>TCRC</v>
          </cell>
          <cell r="E242" t="str">
            <v>PDC</v>
          </cell>
          <cell r="S242">
            <v>42870</v>
          </cell>
          <cell r="U242">
            <v>3000</v>
          </cell>
        </row>
        <row r="243">
          <cell r="D243" t="str">
            <v>SCLARC</v>
          </cell>
          <cell r="E243" t="str">
            <v>FDC</v>
          </cell>
          <cell r="S243">
            <v>43086</v>
          </cell>
          <cell r="U243">
            <v>5000</v>
          </cell>
        </row>
        <row r="244">
          <cell r="D244" t="str">
            <v>NLACRC</v>
          </cell>
          <cell r="E244" t="str">
            <v>PDC</v>
          </cell>
          <cell r="S244">
            <v>43186</v>
          </cell>
        </row>
        <row r="245">
          <cell r="D245" t="str">
            <v>NBRC</v>
          </cell>
          <cell r="E245" t="str">
            <v>SDC</v>
          </cell>
          <cell r="S245">
            <v>42802</v>
          </cell>
        </row>
        <row r="246">
          <cell r="D246" t="str">
            <v>SGPRC</v>
          </cell>
          <cell r="E246" t="str">
            <v>CS</v>
          </cell>
          <cell r="S246">
            <v>42748</v>
          </cell>
          <cell r="U246">
            <v>5869</v>
          </cell>
        </row>
        <row r="247">
          <cell r="D247" t="str">
            <v>NBRC</v>
          </cell>
          <cell r="E247" t="str">
            <v>SDC</v>
          </cell>
          <cell r="S247">
            <v>42735</v>
          </cell>
        </row>
        <row r="248">
          <cell r="D248" t="str">
            <v>NLACRC</v>
          </cell>
          <cell r="E248" t="str">
            <v>PDC</v>
          </cell>
          <cell r="Q248" t="str">
            <v>1370.1 Commitment</v>
          </cell>
        </row>
        <row r="249">
          <cell r="D249" t="str">
            <v>NBRC</v>
          </cell>
          <cell r="E249" t="str">
            <v>SDC</v>
          </cell>
          <cell r="S249">
            <v>42825</v>
          </cell>
        </row>
        <row r="250">
          <cell r="D250" t="str">
            <v>CVRC</v>
          </cell>
          <cell r="E250" t="str">
            <v>PDC</v>
          </cell>
          <cell r="S250">
            <v>42833</v>
          </cell>
        </row>
        <row r="251">
          <cell r="D251" t="str">
            <v>RCEB</v>
          </cell>
          <cell r="E251" t="str">
            <v>SDC</v>
          </cell>
          <cell r="S251">
            <v>42915</v>
          </cell>
        </row>
        <row r="252">
          <cell r="D252" t="str">
            <v>SCLARC</v>
          </cell>
          <cell r="E252" t="str">
            <v>FDC</v>
          </cell>
          <cell r="S252">
            <v>43088</v>
          </cell>
          <cell r="U252">
            <v>5000</v>
          </cell>
        </row>
        <row r="253">
          <cell r="D253" t="str">
            <v>ACRC</v>
          </cell>
          <cell r="E253" t="str">
            <v>PDC</v>
          </cell>
          <cell r="Q253" t="str">
            <v>1370.1 Commitment</v>
          </cell>
        </row>
        <row r="254">
          <cell r="D254" t="str">
            <v>RCOC</v>
          </cell>
          <cell r="E254" t="str">
            <v>FDC</v>
          </cell>
          <cell r="S254">
            <v>43100</v>
          </cell>
        </row>
        <row r="255">
          <cell r="D255" t="str">
            <v>CVRC</v>
          </cell>
          <cell r="E255" t="str">
            <v>PDC</v>
          </cell>
          <cell r="Q255" t="str">
            <v>1370.1 Commitment</v>
          </cell>
        </row>
        <row r="256">
          <cell r="D256" t="str">
            <v>RCOC</v>
          </cell>
          <cell r="E256" t="str">
            <v>FDC</v>
          </cell>
          <cell r="S256">
            <v>42899</v>
          </cell>
        </row>
        <row r="257">
          <cell r="D257" t="str">
            <v>RCOC</v>
          </cell>
          <cell r="E257" t="str">
            <v>FDC</v>
          </cell>
          <cell r="S257">
            <v>43131</v>
          </cell>
        </row>
        <row r="258">
          <cell r="D258" t="str">
            <v>TCRC</v>
          </cell>
          <cell r="E258" t="str">
            <v>PDC</v>
          </cell>
          <cell r="S258">
            <v>42958</v>
          </cell>
          <cell r="U258">
            <v>3000</v>
          </cell>
        </row>
        <row r="259">
          <cell r="D259" t="str">
            <v>WRC</v>
          </cell>
          <cell r="E259" t="str">
            <v>CS</v>
          </cell>
          <cell r="S259">
            <v>42913</v>
          </cell>
        </row>
        <row r="260">
          <cell r="D260" t="str">
            <v>SCLARC</v>
          </cell>
          <cell r="E260" t="str">
            <v>PDC</v>
          </cell>
          <cell r="S260">
            <v>42978</v>
          </cell>
          <cell r="U260">
            <v>5000</v>
          </cell>
        </row>
        <row r="261">
          <cell r="D261" t="str">
            <v>SDRC</v>
          </cell>
          <cell r="E261" t="str">
            <v>FDC</v>
          </cell>
          <cell r="S261">
            <v>42913</v>
          </cell>
          <cell r="U261">
            <v>4000</v>
          </cell>
        </row>
        <row r="262">
          <cell r="D262" t="str">
            <v>CVRC</v>
          </cell>
          <cell r="E262" t="str">
            <v>PDC</v>
          </cell>
          <cell r="S262">
            <v>42878</v>
          </cell>
        </row>
        <row r="263">
          <cell r="D263" t="str">
            <v>RCOC</v>
          </cell>
          <cell r="E263" t="str">
            <v>Community</v>
          </cell>
          <cell r="S263">
            <v>42916</v>
          </cell>
        </row>
        <row r="264">
          <cell r="D264" t="str">
            <v>NBRC</v>
          </cell>
          <cell r="E264" t="str">
            <v>SDC</v>
          </cell>
          <cell r="S264">
            <v>42735</v>
          </cell>
        </row>
        <row r="265">
          <cell r="D265" t="str">
            <v>FNRC</v>
          </cell>
          <cell r="E265" t="str">
            <v>SDC</v>
          </cell>
          <cell r="S265">
            <v>43210</v>
          </cell>
          <cell r="U265">
            <v>1500</v>
          </cell>
        </row>
        <row r="266">
          <cell r="D266" t="str">
            <v>ACRC</v>
          </cell>
          <cell r="E266" t="str">
            <v>SDC</v>
          </cell>
          <cell r="S266">
            <v>43085</v>
          </cell>
        </row>
        <row r="267">
          <cell r="D267" t="str">
            <v>NLACRC</v>
          </cell>
          <cell r="E267" t="str">
            <v>PDC</v>
          </cell>
          <cell r="Q267" t="str">
            <v>1370.1 Commitment</v>
          </cell>
        </row>
        <row r="268">
          <cell r="D268" t="str">
            <v>RCEB</v>
          </cell>
          <cell r="E268" t="str">
            <v>SDC</v>
          </cell>
          <cell r="S268">
            <v>42835</v>
          </cell>
        </row>
        <row r="269">
          <cell r="D269" t="str">
            <v>CVRC</v>
          </cell>
          <cell r="E269" t="str">
            <v>PDC</v>
          </cell>
          <cell r="S269">
            <v>42792</v>
          </cell>
        </row>
        <row r="270">
          <cell r="D270" t="str">
            <v>GGRC</v>
          </cell>
          <cell r="E270" t="str">
            <v>SDC</v>
          </cell>
          <cell r="S270">
            <v>42824</v>
          </cell>
        </row>
        <row r="271">
          <cell r="D271" t="str">
            <v>SARC</v>
          </cell>
          <cell r="E271" t="str">
            <v>IMD</v>
          </cell>
          <cell r="S271">
            <v>42586</v>
          </cell>
        </row>
        <row r="272">
          <cell r="D272" t="str">
            <v>VMRC</v>
          </cell>
          <cell r="E272" t="str">
            <v>PDC</v>
          </cell>
          <cell r="S272">
            <v>42912</v>
          </cell>
        </row>
        <row r="273">
          <cell r="D273" t="str">
            <v>FDLRC</v>
          </cell>
          <cell r="E273" t="str">
            <v>IMD</v>
          </cell>
          <cell r="S273">
            <v>42786</v>
          </cell>
        </row>
        <row r="274">
          <cell r="D274" t="str">
            <v>RCEB</v>
          </cell>
          <cell r="E274" t="str">
            <v>SDC</v>
          </cell>
          <cell r="S274">
            <v>42909</v>
          </cell>
        </row>
        <row r="275">
          <cell r="D275" t="str">
            <v>WRC</v>
          </cell>
          <cell r="E275" t="str">
            <v>CS</v>
          </cell>
          <cell r="S275">
            <v>42992</v>
          </cell>
          <cell r="U275">
            <v>4500</v>
          </cell>
        </row>
        <row r="276">
          <cell r="D276" t="str">
            <v>SDRC</v>
          </cell>
          <cell r="E276" t="str">
            <v>FDC</v>
          </cell>
          <cell r="S276">
            <v>42886</v>
          </cell>
          <cell r="U276">
            <v>4000</v>
          </cell>
        </row>
        <row r="277">
          <cell r="D277" t="str">
            <v>ELARC</v>
          </cell>
          <cell r="E277" t="str">
            <v>PDC</v>
          </cell>
          <cell r="S277">
            <v>43160</v>
          </cell>
          <cell r="U277">
            <v>5400</v>
          </cell>
        </row>
        <row r="278">
          <cell r="D278" t="str">
            <v>RCOC</v>
          </cell>
          <cell r="E278" t="str">
            <v>OOS</v>
          </cell>
          <cell r="S278">
            <v>42903</v>
          </cell>
        </row>
        <row r="279">
          <cell r="D279" t="str">
            <v>ACRC</v>
          </cell>
          <cell r="E279" t="str">
            <v>SDC</v>
          </cell>
          <cell r="S279">
            <v>42954</v>
          </cell>
        </row>
        <row r="280">
          <cell r="D280" t="str">
            <v>SGPRC</v>
          </cell>
          <cell r="E280" t="str">
            <v>IMD</v>
          </cell>
          <cell r="S280">
            <v>42764</v>
          </cell>
          <cell r="U280">
            <v>1195</v>
          </cell>
        </row>
        <row r="281">
          <cell r="D281" t="str">
            <v>CVRC</v>
          </cell>
          <cell r="E281" t="str">
            <v>PDC</v>
          </cell>
          <cell r="Q281" t="str">
            <v>1370.1 Commitment</v>
          </cell>
        </row>
        <row r="282">
          <cell r="D282" t="str">
            <v>ACRC</v>
          </cell>
          <cell r="E282" t="str">
            <v>PDC</v>
          </cell>
          <cell r="Q282" t="str">
            <v>1370.1 Commitment</v>
          </cell>
        </row>
        <row r="283">
          <cell r="D283" t="str">
            <v>NBRC</v>
          </cell>
          <cell r="E283" t="str">
            <v>SDC</v>
          </cell>
          <cell r="S283">
            <v>42825</v>
          </cell>
        </row>
        <row r="284">
          <cell r="D284" t="str">
            <v>ELARC</v>
          </cell>
          <cell r="E284" t="str">
            <v>PDC</v>
          </cell>
          <cell r="Q284" t="str">
            <v>1370.1 Commitment</v>
          </cell>
        </row>
        <row r="285">
          <cell r="D285" t="str">
            <v>SARC</v>
          </cell>
          <cell r="E285" t="str">
            <v>PDC</v>
          </cell>
          <cell r="S285">
            <v>42710</v>
          </cell>
        </row>
        <row r="286">
          <cell r="D286" t="str">
            <v>RCEB</v>
          </cell>
          <cell r="E286" t="str">
            <v>SDC</v>
          </cell>
          <cell r="S286">
            <v>42879</v>
          </cell>
        </row>
        <row r="287">
          <cell r="D287" t="str">
            <v>RCEB</v>
          </cell>
          <cell r="E287" t="str">
            <v>PDC</v>
          </cell>
          <cell r="S287">
            <v>42735</v>
          </cell>
        </row>
        <row r="288">
          <cell r="D288" t="str">
            <v>ACRC</v>
          </cell>
          <cell r="E288" t="str">
            <v>PDC</v>
          </cell>
          <cell r="S288">
            <v>42891</v>
          </cell>
        </row>
        <row r="289">
          <cell r="D289" t="str">
            <v>ACRC</v>
          </cell>
          <cell r="E289" t="str">
            <v>SDC</v>
          </cell>
          <cell r="S289">
            <v>42959</v>
          </cell>
        </row>
        <row r="290">
          <cell r="D290" t="str">
            <v>GGRC</v>
          </cell>
          <cell r="E290" t="str">
            <v>SDC</v>
          </cell>
          <cell r="S290">
            <v>42824</v>
          </cell>
        </row>
        <row r="291">
          <cell r="D291" t="str">
            <v>NLACRC</v>
          </cell>
          <cell r="E291" t="str">
            <v>Community</v>
          </cell>
          <cell r="S291">
            <v>42885</v>
          </cell>
        </row>
        <row r="292">
          <cell r="D292" t="str">
            <v>FNRC</v>
          </cell>
          <cell r="E292" t="str">
            <v>SDC</v>
          </cell>
          <cell r="S292">
            <v>43074</v>
          </cell>
          <cell r="U292">
            <v>500</v>
          </cell>
        </row>
        <row r="293">
          <cell r="D293" t="str">
            <v>NBRC</v>
          </cell>
          <cell r="E293" t="str">
            <v>SDC</v>
          </cell>
          <cell r="S293">
            <v>42895</v>
          </cell>
        </row>
        <row r="294">
          <cell r="D294" t="str">
            <v>NBRC</v>
          </cell>
          <cell r="E294" t="str">
            <v>SDC</v>
          </cell>
          <cell r="S294">
            <v>42752</v>
          </cell>
        </row>
        <row r="295">
          <cell r="D295" t="str">
            <v>CVRC</v>
          </cell>
          <cell r="E295" t="str">
            <v>PDC</v>
          </cell>
          <cell r="S295">
            <v>42630</v>
          </cell>
        </row>
        <row r="296">
          <cell r="D296" t="str">
            <v>NBRC</v>
          </cell>
          <cell r="E296" t="str">
            <v>SDC</v>
          </cell>
          <cell r="S296">
            <v>42735</v>
          </cell>
        </row>
        <row r="297">
          <cell r="D297" t="str">
            <v>TCRC</v>
          </cell>
          <cell r="E297" t="str">
            <v>FDC</v>
          </cell>
          <cell r="S297">
            <v>42994</v>
          </cell>
          <cell r="U297">
            <v>3000</v>
          </cell>
        </row>
        <row r="298">
          <cell r="D298" t="str">
            <v>NBRC</v>
          </cell>
          <cell r="E298" t="str">
            <v>SDC</v>
          </cell>
          <cell r="S298">
            <v>42853</v>
          </cell>
        </row>
        <row r="299">
          <cell r="D299" t="str">
            <v>RCOC</v>
          </cell>
          <cell r="E299" t="str">
            <v>FDC</v>
          </cell>
          <cell r="S299">
            <v>43100</v>
          </cell>
        </row>
        <row r="300">
          <cell r="D300" t="str">
            <v>SCLARC</v>
          </cell>
          <cell r="E300" t="str">
            <v>PDC</v>
          </cell>
          <cell r="S300">
            <v>42766</v>
          </cell>
        </row>
        <row r="301">
          <cell r="D301" t="str">
            <v>RCEB</v>
          </cell>
          <cell r="E301" t="str">
            <v>PDC</v>
          </cell>
          <cell r="S301">
            <v>42762</v>
          </cell>
        </row>
        <row r="302">
          <cell r="D302" t="str">
            <v>NLACRC</v>
          </cell>
          <cell r="E302" t="str">
            <v>PDC</v>
          </cell>
          <cell r="Q302" t="str">
            <v>1370.1 Commitment</v>
          </cell>
        </row>
        <row r="303">
          <cell r="D303" t="str">
            <v>FDLRC</v>
          </cell>
          <cell r="E303" t="str">
            <v>CS</v>
          </cell>
          <cell r="S303">
            <v>42888</v>
          </cell>
        </row>
        <row r="304">
          <cell r="D304" t="str">
            <v>RCEB</v>
          </cell>
          <cell r="E304" t="str">
            <v>PDC</v>
          </cell>
          <cell r="S304">
            <v>42838</v>
          </cell>
        </row>
        <row r="305">
          <cell r="D305" t="str">
            <v>IRC</v>
          </cell>
          <cell r="E305" t="str">
            <v>CS</v>
          </cell>
          <cell r="S305">
            <v>42901</v>
          </cell>
          <cell r="U305">
            <v>3000</v>
          </cell>
        </row>
        <row r="306">
          <cell r="D306" t="str">
            <v>CVRC</v>
          </cell>
          <cell r="E306" t="str">
            <v>PDC</v>
          </cell>
          <cell r="S306">
            <v>42815</v>
          </cell>
        </row>
        <row r="307">
          <cell r="D307" t="str">
            <v>SCLARC</v>
          </cell>
          <cell r="E307" t="str">
            <v>PDC</v>
          </cell>
          <cell r="S307">
            <v>42856</v>
          </cell>
          <cell r="U307">
            <v>5000</v>
          </cell>
        </row>
        <row r="308">
          <cell r="D308" t="str">
            <v>KRC</v>
          </cell>
          <cell r="E308" t="str">
            <v>PDC</v>
          </cell>
          <cell r="S308">
            <v>42883</v>
          </cell>
          <cell r="U308">
            <v>3200</v>
          </cell>
        </row>
        <row r="309">
          <cell r="D309" t="str">
            <v>VMRC</v>
          </cell>
          <cell r="E309" t="str">
            <v>PDC</v>
          </cell>
          <cell r="S309">
            <v>42688</v>
          </cell>
        </row>
        <row r="310">
          <cell r="D310" t="str">
            <v>ELARC</v>
          </cell>
          <cell r="E310" t="str">
            <v>CS</v>
          </cell>
          <cell r="S310">
            <v>43191</v>
          </cell>
          <cell r="U310">
            <v>4500</v>
          </cell>
        </row>
        <row r="311">
          <cell r="D311" t="str">
            <v>SDRC</v>
          </cell>
          <cell r="E311" t="str">
            <v>PDC</v>
          </cell>
          <cell r="Q311" t="str">
            <v>1370.1 Commitment</v>
          </cell>
        </row>
        <row r="312">
          <cell r="D312" t="str">
            <v>RCOC</v>
          </cell>
          <cell r="E312" t="str">
            <v>PDC</v>
          </cell>
        </row>
        <row r="313">
          <cell r="D313" t="str">
            <v>TCRC</v>
          </cell>
          <cell r="E313" t="str">
            <v>IMD</v>
          </cell>
          <cell r="Q313" t="str">
            <v>1370.1 Commitment</v>
          </cell>
        </row>
        <row r="314">
          <cell r="D314" t="str">
            <v>NBRC</v>
          </cell>
          <cell r="E314" t="str">
            <v>SDC</v>
          </cell>
          <cell r="S314">
            <v>42767</v>
          </cell>
        </row>
        <row r="315">
          <cell r="D315" t="str">
            <v>SARC</v>
          </cell>
          <cell r="E315" t="str">
            <v>SDC</v>
          </cell>
          <cell r="S315">
            <v>42821</v>
          </cell>
        </row>
        <row r="316">
          <cell r="D316" t="str">
            <v>RCOC</v>
          </cell>
          <cell r="E316" t="str">
            <v>FDC</v>
          </cell>
          <cell r="S316">
            <v>43220</v>
          </cell>
        </row>
        <row r="317">
          <cell r="D317" t="str">
            <v>RCOC</v>
          </cell>
          <cell r="E317" t="str">
            <v>FDC</v>
          </cell>
          <cell r="S317">
            <v>43220</v>
          </cell>
        </row>
        <row r="318">
          <cell r="D318" t="str">
            <v>ACRC</v>
          </cell>
          <cell r="E318" t="str">
            <v>PDC</v>
          </cell>
          <cell r="Q318" t="str">
            <v>1370.1 Commitment</v>
          </cell>
        </row>
        <row r="319">
          <cell r="D319" t="str">
            <v>KRC</v>
          </cell>
          <cell r="E319" t="str">
            <v>PDC</v>
          </cell>
          <cell r="S319">
            <v>42883</v>
          </cell>
          <cell r="U319">
            <v>3200</v>
          </cell>
        </row>
        <row r="320">
          <cell r="D320" t="str">
            <v>KRC</v>
          </cell>
          <cell r="E320" t="str">
            <v>PDC</v>
          </cell>
          <cell r="S320">
            <v>42883</v>
          </cell>
          <cell r="U320">
            <v>3200</v>
          </cell>
        </row>
        <row r="321">
          <cell r="D321" t="str">
            <v>GGRC</v>
          </cell>
          <cell r="E321" t="str">
            <v>SDC</v>
          </cell>
          <cell r="S321">
            <v>42826</v>
          </cell>
        </row>
        <row r="322">
          <cell r="D322" t="str">
            <v>GGRC</v>
          </cell>
          <cell r="E322" t="str">
            <v>SDC</v>
          </cell>
          <cell r="S322">
            <v>42704</v>
          </cell>
        </row>
        <row r="323">
          <cell r="D323" t="str">
            <v>ACRC</v>
          </cell>
          <cell r="E323" t="str">
            <v>PDC</v>
          </cell>
          <cell r="S323">
            <v>43076</v>
          </cell>
        </row>
        <row r="324">
          <cell r="D324" t="str">
            <v>RCEB</v>
          </cell>
          <cell r="E324" t="str">
            <v>SDC</v>
          </cell>
          <cell r="S324">
            <v>42737</v>
          </cell>
        </row>
        <row r="325">
          <cell r="D325" t="str">
            <v>SDRC</v>
          </cell>
          <cell r="E325" t="str">
            <v>PDC</v>
          </cell>
          <cell r="Q325" t="str">
            <v>1370.1 Commitment</v>
          </cell>
        </row>
        <row r="326">
          <cell r="D326" t="str">
            <v>KRC</v>
          </cell>
          <cell r="E326" t="str">
            <v>CS</v>
          </cell>
          <cell r="S326">
            <v>42870</v>
          </cell>
          <cell r="U326">
            <v>3200</v>
          </cell>
        </row>
        <row r="327">
          <cell r="D327" t="str">
            <v>ELARC</v>
          </cell>
          <cell r="E327" t="str">
            <v>FDC</v>
          </cell>
          <cell r="S327">
            <v>43313</v>
          </cell>
          <cell r="U327">
            <v>4900</v>
          </cell>
        </row>
        <row r="328">
          <cell r="D328" t="str">
            <v>RCEB</v>
          </cell>
          <cell r="E328" t="str">
            <v>CS</v>
          </cell>
          <cell r="S328">
            <v>42840</v>
          </cell>
        </row>
        <row r="329">
          <cell r="D329" t="str">
            <v>NBRC</v>
          </cell>
          <cell r="E329" t="str">
            <v>SDC</v>
          </cell>
          <cell r="S329">
            <v>42735</v>
          </cell>
        </row>
        <row r="330">
          <cell r="D330" t="str">
            <v>FNRC</v>
          </cell>
          <cell r="E330" t="str">
            <v>PDC</v>
          </cell>
          <cell r="S330">
            <v>43070</v>
          </cell>
          <cell r="U330">
            <v>500</v>
          </cell>
        </row>
        <row r="331">
          <cell r="D331" t="str">
            <v>NBRC</v>
          </cell>
          <cell r="E331" t="str">
            <v>SDC</v>
          </cell>
          <cell r="S331">
            <v>42769</v>
          </cell>
        </row>
        <row r="332">
          <cell r="D332" t="str">
            <v>HRC</v>
          </cell>
          <cell r="E332" t="str">
            <v>PDC</v>
          </cell>
          <cell r="S332">
            <v>42703</v>
          </cell>
        </row>
        <row r="333">
          <cell r="D333" t="str">
            <v>GGRC</v>
          </cell>
          <cell r="E333" t="str">
            <v>SDC</v>
          </cell>
          <cell r="S333">
            <v>42820</v>
          </cell>
        </row>
        <row r="334">
          <cell r="D334" t="str">
            <v>SDRC</v>
          </cell>
          <cell r="E334" t="str">
            <v>FDC</v>
          </cell>
          <cell r="S334">
            <v>43100</v>
          </cell>
          <cell r="U334">
            <v>4000</v>
          </cell>
        </row>
        <row r="335">
          <cell r="D335" t="str">
            <v>KRC</v>
          </cell>
          <cell r="E335" t="str">
            <v>PDC</v>
          </cell>
          <cell r="S335">
            <v>42885</v>
          </cell>
          <cell r="U335">
            <v>3200</v>
          </cell>
        </row>
        <row r="336">
          <cell r="D336" t="str">
            <v>RCOC</v>
          </cell>
          <cell r="E336" t="str">
            <v>Community</v>
          </cell>
          <cell r="S336">
            <v>42884</v>
          </cell>
        </row>
        <row r="337">
          <cell r="D337" t="str">
            <v>NBRC</v>
          </cell>
          <cell r="E337" t="str">
            <v>SDC</v>
          </cell>
          <cell r="S337">
            <v>42794</v>
          </cell>
        </row>
        <row r="338">
          <cell r="D338" t="str">
            <v>CVRC</v>
          </cell>
          <cell r="E338" t="str">
            <v>PDC</v>
          </cell>
          <cell r="S338">
            <v>42853</v>
          </cell>
        </row>
        <row r="339">
          <cell r="D339" t="str">
            <v>ACRC</v>
          </cell>
          <cell r="E339" t="str">
            <v>SDC</v>
          </cell>
          <cell r="S339">
            <v>42655</v>
          </cell>
        </row>
        <row r="340">
          <cell r="D340" t="str">
            <v>GGRC</v>
          </cell>
          <cell r="E340" t="str">
            <v>SDC</v>
          </cell>
          <cell r="S340">
            <v>42643</v>
          </cell>
        </row>
        <row r="341">
          <cell r="D341" t="str">
            <v>SCLARC</v>
          </cell>
          <cell r="E341" t="str">
            <v>FDC</v>
          </cell>
          <cell r="S341">
            <v>43088</v>
          </cell>
          <cell r="U341">
            <v>5000</v>
          </cell>
        </row>
        <row r="342">
          <cell r="D342" t="str">
            <v>RCOC</v>
          </cell>
          <cell r="E342" t="str">
            <v>FDC</v>
          </cell>
          <cell r="S342">
            <v>43159</v>
          </cell>
        </row>
        <row r="343">
          <cell r="D343" t="str">
            <v>NBRC</v>
          </cell>
          <cell r="E343" t="str">
            <v>SDC</v>
          </cell>
          <cell r="S343">
            <v>42702</v>
          </cell>
        </row>
        <row r="344">
          <cell r="D344" t="str">
            <v>TCRC</v>
          </cell>
          <cell r="E344" t="str">
            <v>IMD</v>
          </cell>
          <cell r="Q344" t="str">
            <v>1370.1 Commitment</v>
          </cell>
        </row>
        <row r="345">
          <cell r="D345" t="str">
            <v>SDRC</v>
          </cell>
          <cell r="E345" t="str">
            <v>CS</v>
          </cell>
          <cell r="S345">
            <v>42821</v>
          </cell>
          <cell r="U345">
            <v>4000</v>
          </cell>
        </row>
        <row r="346">
          <cell r="D346" t="str">
            <v>KRC</v>
          </cell>
          <cell r="E346" t="str">
            <v>PDC</v>
          </cell>
          <cell r="S346">
            <v>42885</v>
          </cell>
          <cell r="U346">
            <v>3200</v>
          </cell>
        </row>
        <row r="347">
          <cell r="D347" t="str">
            <v>ACRC</v>
          </cell>
          <cell r="E347" t="str">
            <v>SDC</v>
          </cell>
          <cell r="S347">
            <v>43017</v>
          </cell>
        </row>
        <row r="348">
          <cell r="D348" t="str">
            <v>CVRC</v>
          </cell>
          <cell r="E348" t="str">
            <v>PDC</v>
          </cell>
          <cell r="S348">
            <v>42891</v>
          </cell>
        </row>
        <row r="349">
          <cell r="D349" t="str">
            <v>CVRC</v>
          </cell>
          <cell r="E349" t="str">
            <v>CS</v>
          </cell>
          <cell r="S349">
            <v>42786</v>
          </cell>
        </row>
        <row r="350">
          <cell r="D350" t="str">
            <v>RCOC</v>
          </cell>
          <cell r="E350" t="str">
            <v>FDC</v>
          </cell>
          <cell r="S350">
            <v>42885</v>
          </cell>
        </row>
        <row r="351">
          <cell r="D351" t="str">
            <v>NBRC</v>
          </cell>
          <cell r="E351" t="str">
            <v>SDC</v>
          </cell>
          <cell r="S351">
            <v>42890</v>
          </cell>
        </row>
        <row r="352">
          <cell r="D352" t="str">
            <v>NBRC</v>
          </cell>
          <cell r="E352" t="str">
            <v>IMD</v>
          </cell>
          <cell r="S352">
            <v>42704</v>
          </cell>
        </row>
        <row r="353">
          <cell r="D353" t="str">
            <v>KRC</v>
          </cell>
          <cell r="E353" t="str">
            <v>PDC</v>
          </cell>
          <cell r="S353">
            <v>42885</v>
          </cell>
          <cell r="U353">
            <v>3200</v>
          </cell>
        </row>
        <row r="354">
          <cell r="D354" t="str">
            <v>ACRC</v>
          </cell>
          <cell r="E354" t="str">
            <v>OOS</v>
          </cell>
          <cell r="S354">
            <v>42765</v>
          </cell>
        </row>
        <row r="355">
          <cell r="D355" t="str">
            <v>SCLARC</v>
          </cell>
          <cell r="E355" t="str">
            <v>Community</v>
          </cell>
          <cell r="S355">
            <v>42735</v>
          </cell>
        </row>
        <row r="356">
          <cell r="D356" t="str">
            <v>SDRC</v>
          </cell>
          <cell r="E356" t="str">
            <v>CS</v>
          </cell>
          <cell r="S356">
            <v>42852</v>
          </cell>
          <cell r="U356">
            <v>4000</v>
          </cell>
        </row>
        <row r="357">
          <cell r="D357" t="str">
            <v>KRC</v>
          </cell>
          <cell r="E357" t="str">
            <v>PDC</v>
          </cell>
          <cell r="S357">
            <v>42962</v>
          </cell>
          <cell r="U357">
            <v>3200</v>
          </cell>
        </row>
        <row r="358">
          <cell r="D358" t="str">
            <v>WRC</v>
          </cell>
          <cell r="E358" t="str">
            <v>PDC</v>
          </cell>
          <cell r="S358">
            <v>42993</v>
          </cell>
          <cell r="U358">
            <v>4500</v>
          </cell>
        </row>
        <row r="359">
          <cell r="D359" t="str">
            <v>SCLARC</v>
          </cell>
          <cell r="E359" t="str">
            <v>PDC</v>
          </cell>
          <cell r="Q359" t="str">
            <v>1370.1 Commitment</v>
          </cell>
        </row>
        <row r="360">
          <cell r="D360" t="str">
            <v>KRC</v>
          </cell>
          <cell r="E360" t="str">
            <v>PDC</v>
          </cell>
          <cell r="S360">
            <v>42977</v>
          </cell>
          <cell r="U360">
            <v>3200</v>
          </cell>
        </row>
        <row r="361">
          <cell r="D361" t="str">
            <v>TCRC</v>
          </cell>
          <cell r="E361" t="str">
            <v>IMD</v>
          </cell>
          <cell r="S361">
            <v>42870</v>
          </cell>
          <cell r="U361">
            <v>3000</v>
          </cell>
        </row>
        <row r="362">
          <cell r="D362" t="str">
            <v>GGRC</v>
          </cell>
          <cell r="E362" t="str">
            <v>SDC</v>
          </cell>
          <cell r="S362">
            <v>42894</v>
          </cell>
        </row>
        <row r="363">
          <cell r="D363" t="str">
            <v>IRC</v>
          </cell>
          <cell r="E363" t="str">
            <v>CS</v>
          </cell>
          <cell r="S363">
            <v>42659</v>
          </cell>
          <cell r="U363">
            <v>3000</v>
          </cell>
        </row>
        <row r="364">
          <cell r="D364" t="str">
            <v>IRC</v>
          </cell>
          <cell r="E364" t="str">
            <v>PDC</v>
          </cell>
          <cell r="S364">
            <v>42909</v>
          </cell>
          <cell r="U364">
            <v>3000</v>
          </cell>
        </row>
        <row r="365">
          <cell r="D365" t="str">
            <v>RCOC</v>
          </cell>
          <cell r="E365" t="str">
            <v>FDC</v>
          </cell>
          <cell r="S365">
            <v>42947</v>
          </cell>
        </row>
        <row r="366">
          <cell r="D366" t="str">
            <v>SDRC</v>
          </cell>
          <cell r="E366" t="str">
            <v>CS</v>
          </cell>
          <cell r="S366">
            <v>42582</v>
          </cell>
          <cell r="U366">
            <v>4000</v>
          </cell>
        </row>
        <row r="367">
          <cell r="D367" t="str">
            <v>RCRC</v>
          </cell>
          <cell r="E367" t="str">
            <v>PDC</v>
          </cell>
          <cell r="Q367" t="str">
            <v>1370.1 Commitment</v>
          </cell>
        </row>
        <row r="368">
          <cell r="D368" t="str">
            <v>NBRC</v>
          </cell>
          <cell r="E368" t="str">
            <v>IMD</v>
          </cell>
          <cell r="S368">
            <v>42735</v>
          </cell>
        </row>
        <row r="369">
          <cell r="D369" t="str">
            <v>ACRC</v>
          </cell>
          <cell r="E369" t="str">
            <v>PDC</v>
          </cell>
          <cell r="S369">
            <v>42969</v>
          </cell>
        </row>
        <row r="370">
          <cell r="D370" t="str">
            <v>ACRC</v>
          </cell>
          <cell r="E370" t="str">
            <v>SDC</v>
          </cell>
          <cell r="S370">
            <v>43024</v>
          </cell>
        </row>
        <row r="371">
          <cell r="D371" t="str">
            <v>SDRC</v>
          </cell>
          <cell r="E371" t="str">
            <v>FDC</v>
          </cell>
          <cell r="S371">
            <v>42869</v>
          </cell>
          <cell r="U371">
            <v>4000</v>
          </cell>
        </row>
        <row r="372">
          <cell r="D372" t="str">
            <v>SDRC</v>
          </cell>
          <cell r="E372" t="str">
            <v>FDC</v>
          </cell>
          <cell r="S372">
            <v>43093</v>
          </cell>
          <cell r="U372">
            <v>4000</v>
          </cell>
        </row>
        <row r="373">
          <cell r="D373" t="str">
            <v>RCOC</v>
          </cell>
          <cell r="E373" t="str">
            <v>FDC</v>
          </cell>
          <cell r="S373">
            <v>43100</v>
          </cell>
        </row>
        <row r="374">
          <cell r="D374" t="str">
            <v>NLACRC</v>
          </cell>
          <cell r="E374" t="str">
            <v>PDC</v>
          </cell>
          <cell r="S374">
            <v>43239</v>
          </cell>
        </row>
        <row r="375">
          <cell r="D375" t="str">
            <v>KRC</v>
          </cell>
          <cell r="E375" t="str">
            <v>PDC</v>
          </cell>
          <cell r="S375">
            <v>42883</v>
          </cell>
          <cell r="U375">
            <v>3200</v>
          </cell>
        </row>
        <row r="376">
          <cell r="D376" t="str">
            <v>ACRC</v>
          </cell>
          <cell r="E376" t="str">
            <v>PDC</v>
          </cell>
          <cell r="S376">
            <v>43271</v>
          </cell>
        </row>
        <row r="377">
          <cell r="D377" t="str">
            <v>CVRC</v>
          </cell>
          <cell r="E377" t="str">
            <v>PDC</v>
          </cell>
          <cell r="S377">
            <v>42864</v>
          </cell>
        </row>
        <row r="378">
          <cell r="D378" t="str">
            <v>ACRC</v>
          </cell>
          <cell r="E378" t="str">
            <v>PDC</v>
          </cell>
          <cell r="S378">
            <v>43226</v>
          </cell>
        </row>
        <row r="379">
          <cell r="D379" t="str">
            <v>RCEB</v>
          </cell>
          <cell r="E379" t="str">
            <v>SDC</v>
          </cell>
          <cell r="S379">
            <v>42848</v>
          </cell>
        </row>
        <row r="380">
          <cell r="D380" t="str">
            <v>CVRC</v>
          </cell>
          <cell r="E380" t="str">
            <v>PDC</v>
          </cell>
          <cell r="S380">
            <v>42889</v>
          </cell>
        </row>
        <row r="381">
          <cell r="D381" t="str">
            <v>FDLRC</v>
          </cell>
          <cell r="E381" t="str">
            <v>IMD</v>
          </cell>
          <cell r="S381">
            <v>42859</v>
          </cell>
          <cell r="U381">
            <v>5216</v>
          </cell>
        </row>
        <row r="382">
          <cell r="D382" t="str">
            <v>GGRC</v>
          </cell>
          <cell r="E382" t="str">
            <v>SDC</v>
          </cell>
          <cell r="S382">
            <v>42824</v>
          </cell>
        </row>
        <row r="383">
          <cell r="D383" t="str">
            <v>FDLRC</v>
          </cell>
          <cell r="E383" t="str">
            <v>IMD</v>
          </cell>
        </row>
        <row r="384">
          <cell r="D384" t="str">
            <v>CVRC</v>
          </cell>
          <cell r="E384" t="str">
            <v>PDC</v>
          </cell>
          <cell r="S384">
            <v>42826</v>
          </cell>
        </row>
        <row r="385">
          <cell r="D385" t="str">
            <v>HRC</v>
          </cell>
          <cell r="E385" t="str">
            <v>PDC</v>
          </cell>
          <cell r="Q385" t="str">
            <v>1370.1 Commitment</v>
          </cell>
        </row>
        <row r="386">
          <cell r="D386" t="str">
            <v>IRC</v>
          </cell>
          <cell r="E386" t="str">
            <v>PDC</v>
          </cell>
          <cell r="S386">
            <v>42695</v>
          </cell>
          <cell r="U386">
            <v>3000</v>
          </cell>
        </row>
        <row r="387">
          <cell r="D387" t="str">
            <v>IRC</v>
          </cell>
          <cell r="E387" t="str">
            <v>PDC</v>
          </cell>
          <cell r="S387">
            <v>42856</v>
          </cell>
          <cell r="U387">
            <v>3000</v>
          </cell>
        </row>
        <row r="388">
          <cell r="D388" t="str">
            <v>CVRC</v>
          </cell>
          <cell r="E388" t="str">
            <v>PDC</v>
          </cell>
          <cell r="S388">
            <v>42903</v>
          </cell>
        </row>
        <row r="389">
          <cell r="D389" t="str">
            <v>RCEB</v>
          </cell>
          <cell r="E389" t="str">
            <v>SDC</v>
          </cell>
          <cell r="S389">
            <v>42779</v>
          </cell>
        </row>
        <row r="390">
          <cell r="D390" t="str">
            <v>WRC</v>
          </cell>
          <cell r="E390" t="str">
            <v>PDC</v>
          </cell>
          <cell r="Q390" t="str">
            <v>1370.1 Commitment</v>
          </cell>
        </row>
        <row r="391">
          <cell r="D391" t="str">
            <v>ACRC</v>
          </cell>
          <cell r="E391" t="str">
            <v>SDC</v>
          </cell>
          <cell r="S391">
            <v>42984</v>
          </cell>
        </row>
        <row r="392">
          <cell r="D392" t="str">
            <v>TCRC</v>
          </cell>
          <cell r="E392" t="str">
            <v>FDC</v>
          </cell>
          <cell r="S392">
            <v>43076</v>
          </cell>
          <cell r="U392">
            <v>3000</v>
          </cell>
        </row>
        <row r="393">
          <cell r="D393" t="str">
            <v>RCOC</v>
          </cell>
          <cell r="E393" t="str">
            <v>FDC</v>
          </cell>
          <cell r="S393">
            <v>43131</v>
          </cell>
        </row>
        <row r="394">
          <cell r="D394" t="str">
            <v>ACRC</v>
          </cell>
          <cell r="E394" t="str">
            <v>SDC</v>
          </cell>
          <cell r="S394">
            <v>43067</v>
          </cell>
        </row>
        <row r="395">
          <cell r="D395" t="str">
            <v>FNRC</v>
          </cell>
          <cell r="E395" t="str">
            <v>PDC</v>
          </cell>
          <cell r="S395">
            <v>42977</v>
          </cell>
          <cell r="U395">
            <v>500</v>
          </cell>
        </row>
        <row r="396">
          <cell r="D396" t="str">
            <v>RCEB</v>
          </cell>
          <cell r="E396" t="str">
            <v>SDC</v>
          </cell>
          <cell r="S396">
            <v>42824</v>
          </cell>
        </row>
        <row r="397">
          <cell r="D397" t="str">
            <v>RCEB</v>
          </cell>
          <cell r="E397" t="str">
            <v>PDC</v>
          </cell>
          <cell r="Q397" t="str">
            <v>1370.1 Commitment</v>
          </cell>
        </row>
        <row r="398">
          <cell r="D398" t="str">
            <v>SGPRC</v>
          </cell>
          <cell r="E398" t="str">
            <v>IMD</v>
          </cell>
          <cell r="S398">
            <v>42882</v>
          </cell>
        </row>
        <row r="399">
          <cell r="D399" t="str">
            <v>RCEB</v>
          </cell>
          <cell r="E399" t="str">
            <v>PDC</v>
          </cell>
          <cell r="Q399" t="str">
            <v>1370.1 Commitment</v>
          </cell>
        </row>
        <row r="400">
          <cell r="D400" t="str">
            <v>CVRC</v>
          </cell>
          <cell r="E400" t="str">
            <v>PDC</v>
          </cell>
          <cell r="S400">
            <v>42820</v>
          </cell>
        </row>
        <row r="401">
          <cell r="D401" t="str">
            <v>SCLARC</v>
          </cell>
          <cell r="E401" t="str">
            <v>PDC</v>
          </cell>
        </row>
        <row r="402">
          <cell r="D402" t="str">
            <v>CVRC</v>
          </cell>
          <cell r="E402" t="str">
            <v>PDC</v>
          </cell>
          <cell r="S402">
            <v>42767</v>
          </cell>
        </row>
        <row r="403">
          <cell r="D403" t="str">
            <v>WRC</v>
          </cell>
          <cell r="E403" t="str">
            <v>PDC</v>
          </cell>
          <cell r="Q403" t="str">
            <v>1370.1 Commitment</v>
          </cell>
        </row>
        <row r="404">
          <cell r="D404" t="str">
            <v>NLACRC</v>
          </cell>
          <cell r="E404" t="str">
            <v>CS</v>
          </cell>
          <cell r="S404" t="str">
            <v>3/24/201</v>
          </cell>
        </row>
        <row r="405">
          <cell r="D405" t="str">
            <v>ACRC</v>
          </cell>
          <cell r="E405" t="str">
            <v>PDC</v>
          </cell>
          <cell r="S405">
            <v>43213</v>
          </cell>
        </row>
        <row r="406">
          <cell r="D406" t="str">
            <v>KRC</v>
          </cell>
          <cell r="E406" t="str">
            <v>PDC</v>
          </cell>
          <cell r="S406">
            <v>42945</v>
          </cell>
          <cell r="U406">
            <v>3200</v>
          </cell>
        </row>
        <row r="407">
          <cell r="D407" t="str">
            <v>WRC</v>
          </cell>
          <cell r="E407" t="str">
            <v>FDC</v>
          </cell>
          <cell r="S407">
            <v>42709</v>
          </cell>
        </row>
        <row r="408">
          <cell r="D408" t="str">
            <v>VMRC</v>
          </cell>
          <cell r="E408" t="str">
            <v>PDC</v>
          </cell>
          <cell r="Q408" t="str">
            <v>1370.1 Commitment</v>
          </cell>
        </row>
        <row r="409">
          <cell r="D409" t="str">
            <v>SDRC</v>
          </cell>
          <cell r="E409" t="str">
            <v>PDC</v>
          </cell>
          <cell r="S409">
            <v>42765</v>
          </cell>
        </row>
        <row r="410">
          <cell r="D410" t="str">
            <v>FNRC</v>
          </cell>
          <cell r="E410" t="str">
            <v>CS</v>
          </cell>
          <cell r="S410">
            <v>43078</v>
          </cell>
          <cell r="U410">
            <v>500</v>
          </cell>
        </row>
        <row r="411">
          <cell r="D411" t="str">
            <v>NBRC</v>
          </cell>
          <cell r="E411" t="str">
            <v>SDC</v>
          </cell>
          <cell r="S411">
            <v>42735</v>
          </cell>
        </row>
        <row r="412">
          <cell r="D412" t="str">
            <v>RCOC</v>
          </cell>
          <cell r="E412" t="str">
            <v>FDC</v>
          </cell>
          <cell r="S412">
            <v>42855</v>
          </cell>
        </row>
        <row r="413">
          <cell r="D413" t="str">
            <v>FNRC</v>
          </cell>
          <cell r="E413" t="str">
            <v>PDC</v>
          </cell>
          <cell r="Q413" t="str">
            <v>1370.1 Commitment</v>
          </cell>
        </row>
        <row r="414">
          <cell r="D414" t="str">
            <v>RCOC</v>
          </cell>
          <cell r="E414" t="str">
            <v>FDC</v>
          </cell>
          <cell r="S414">
            <v>42720</v>
          </cell>
        </row>
        <row r="415">
          <cell r="D415" t="str">
            <v>RCEB</v>
          </cell>
          <cell r="E415" t="str">
            <v>SDC</v>
          </cell>
          <cell r="S415">
            <v>42775</v>
          </cell>
        </row>
        <row r="416">
          <cell r="D416" t="str">
            <v>SDRC</v>
          </cell>
          <cell r="E416" t="str">
            <v>FDC</v>
          </cell>
          <cell r="S416">
            <v>42897</v>
          </cell>
          <cell r="U416">
            <v>4000</v>
          </cell>
        </row>
        <row r="417">
          <cell r="D417" t="str">
            <v>TCRC</v>
          </cell>
          <cell r="E417" t="str">
            <v>FDC</v>
          </cell>
          <cell r="S417">
            <v>42877</v>
          </cell>
          <cell r="U417">
            <v>3000</v>
          </cell>
        </row>
        <row r="418">
          <cell r="D418" t="str">
            <v>NLACRC</v>
          </cell>
          <cell r="E418" t="str">
            <v>PDC</v>
          </cell>
          <cell r="S418" t="str">
            <v>6/9/201</v>
          </cell>
        </row>
        <row r="419">
          <cell r="D419" t="str">
            <v>RCEB</v>
          </cell>
          <cell r="E419" t="str">
            <v>SDC</v>
          </cell>
          <cell r="S419">
            <v>42767</v>
          </cell>
        </row>
        <row r="420">
          <cell r="D420" t="str">
            <v>FNRC</v>
          </cell>
          <cell r="E420" t="str">
            <v>CS</v>
          </cell>
          <cell r="S420">
            <v>42901</v>
          </cell>
          <cell r="U420">
            <v>500</v>
          </cell>
        </row>
        <row r="421">
          <cell r="D421" t="str">
            <v>KRC</v>
          </cell>
          <cell r="E421" t="str">
            <v>PDC</v>
          </cell>
          <cell r="S421">
            <v>42885</v>
          </cell>
          <cell r="U421">
            <v>3200</v>
          </cell>
        </row>
        <row r="422">
          <cell r="D422" t="str">
            <v>TCRC</v>
          </cell>
          <cell r="E422" t="str">
            <v>IMD</v>
          </cell>
          <cell r="Q422" t="str">
            <v>1370.1 Commitment</v>
          </cell>
        </row>
        <row r="423">
          <cell r="D423" t="str">
            <v>CVRC</v>
          </cell>
          <cell r="E423" t="str">
            <v>PDC</v>
          </cell>
          <cell r="S423">
            <v>42840</v>
          </cell>
        </row>
        <row r="424">
          <cell r="D424" t="str">
            <v>CVRC</v>
          </cell>
          <cell r="E424" t="str">
            <v>PDC</v>
          </cell>
          <cell r="S424">
            <v>42913</v>
          </cell>
        </row>
        <row r="425">
          <cell r="D425" t="str">
            <v>TCRC</v>
          </cell>
          <cell r="E425" t="str">
            <v>PDC</v>
          </cell>
          <cell r="S425">
            <v>42917</v>
          </cell>
          <cell r="U425">
            <v>3000</v>
          </cell>
        </row>
        <row r="426">
          <cell r="D426" t="str">
            <v>NBRC</v>
          </cell>
          <cell r="E426" t="str">
            <v>SDC</v>
          </cell>
          <cell r="S426">
            <v>42834</v>
          </cell>
        </row>
        <row r="427">
          <cell r="D427" t="str">
            <v>SDRC</v>
          </cell>
          <cell r="E427" t="str">
            <v>FDC</v>
          </cell>
          <cell r="S427">
            <v>42898</v>
          </cell>
          <cell r="U427">
            <v>4000</v>
          </cell>
        </row>
        <row r="428">
          <cell r="D428" t="str">
            <v>RCRC</v>
          </cell>
          <cell r="E428" t="str">
            <v>PDC</v>
          </cell>
          <cell r="S428" t="str">
            <v>11/31/17</v>
          </cell>
          <cell r="U428">
            <v>2390</v>
          </cell>
        </row>
        <row r="429">
          <cell r="D429" t="str">
            <v>GGRC</v>
          </cell>
          <cell r="E429" t="str">
            <v>SDC</v>
          </cell>
          <cell r="S429">
            <v>42643</v>
          </cell>
        </row>
        <row r="430">
          <cell r="D430" t="str">
            <v>TCRC</v>
          </cell>
          <cell r="E430" t="str">
            <v>PDC</v>
          </cell>
          <cell r="S430">
            <v>42870</v>
          </cell>
          <cell r="U430">
            <v>3000</v>
          </cell>
        </row>
        <row r="431">
          <cell r="D431" t="str">
            <v>RCEB</v>
          </cell>
          <cell r="E431" t="str">
            <v>SDC</v>
          </cell>
          <cell r="S431">
            <v>42910</v>
          </cell>
        </row>
        <row r="432">
          <cell r="D432" t="str">
            <v>RCEB</v>
          </cell>
          <cell r="E432" t="str">
            <v>SDC</v>
          </cell>
          <cell r="S432">
            <v>42710</v>
          </cell>
        </row>
        <row r="433">
          <cell r="D433" t="str">
            <v>GGRC</v>
          </cell>
          <cell r="E433" t="str">
            <v>PDC</v>
          </cell>
          <cell r="S433">
            <v>42735</v>
          </cell>
        </row>
        <row r="434">
          <cell r="D434" t="str">
            <v>SCLARC</v>
          </cell>
          <cell r="E434" t="str">
            <v>PDC</v>
          </cell>
          <cell r="Q434" t="str">
            <v>1370.1 Commitment</v>
          </cell>
        </row>
        <row r="435">
          <cell r="D435" t="str">
            <v>FNRC</v>
          </cell>
          <cell r="E435" t="str">
            <v>PDC</v>
          </cell>
          <cell r="S435">
            <v>42978</v>
          </cell>
          <cell r="U435">
            <v>500</v>
          </cell>
        </row>
        <row r="436">
          <cell r="D436" t="str">
            <v>GGRC</v>
          </cell>
          <cell r="E436" t="str">
            <v>PDC</v>
          </cell>
          <cell r="S436">
            <v>42731</v>
          </cell>
        </row>
        <row r="437">
          <cell r="D437" t="str">
            <v>GGRC</v>
          </cell>
          <cell r="E437" t="str">
            <v>PDC</v>
          </cell>
          <cell r="S437">
            <v>42776</v>
          </cell>
        </row>
        <row r="438">
          <cell r="D438" t="str">
            <v>RCOC</v>
          </cell>
          <cell r="E438" t="str">
            <v>FDC</v>
          </cell>
          <cell r="S438">
            <v>42823</v>
          </cell>
        </row>
        <row r="439">
          <cell r="D439" t="str">
            <v>NBRC</v>
          </cell>
          <cell r="E439" t="str">
            <v>SDC</v>
          </cell>
          <cell r="S439">
            <v>42853</v>
          </cell>
        </row>
        <row r="440">
          <cell r="D440" t="str">
            <v>GGRC</v>
          </cell>
          <cell r="E440" t="str">
            <v>SDC</v>
          </cell>
          <cell r="S440">
            <v>42916</v>
          </cell>
        </row>
        <row r="441">
          <cell r="D441" t="str">
            <v>NBRC</v>
          </cell>
          <cell r="E441" t="str">
            <v>SDC</v>
          </cell>
          <cell r="S441">
            <v>42735</v>
          </cell>
        </row>
        <row r="442">
          <cell r="D442" t="str">
            <v>GGRC</v>
          </cell>
          <cell r="E442" t="str">
            <v>SDC</v>
          </cell>
          <cell r="S442">
            <v>42916</v>
          </cell>
        </row>
        <row r="443">
          <cell r="D443" t="str">
            <v>GGRC</v>
          </cell>
          <cell r="E443" t="str">
            <v>SDC</v>
          </cell>
          <cell r="S443">
            <v>42763</v>
          </cell>
        </row>
        <row r="444">
          <cell r="D444" t="str">
            <v>SDRC</v>
          </cell>
          <cell r="E444" t="str">
            <v>FDC</v>
          </cell>
          <cell r="S444">
            <v>42915</v>
          </cell>
          <cell r="U444">
            <v>4000</v>
          </cell>
        </row>
        <row r="445">
          <cell r="D445" t="str">
            <v>ELARC</v>
          </cell>
          <cell r="E445" t="str">
            <v>PDC</v>
          </cell>
          <cell r="S445">
            <v>42979</v>
          </cell>
          <cell r="U445">
            <v>5900</v>
          </cell>
        </row>
        <row r="446">
          <cell r="D446" t="str">
            <v>NLACRC</v>
          </cell>
          <cell r="E446" t="str">
            <v>CS</v>
          </cell>
          <cell r="S446">
            <v>43171</v>
          </cell>
        </row>
        <row r="447">
          <cell r="D447" t="str">
            <v>RCEB</v>
          </cell>
          <cell r="E447" t="str">
            <v>SDC</v>
          </cell>
          <cell r="S447">
            <v>42907</v>
          </cell>
        </row>
        <row r="448">
          <cell r="D448" t="str">
            <v>RCEB</v>
          </cell>
          <cell r="E448" t="str">
            <v>SDC</v>
          </cell>
          <cell r="S448">
            <v>42725</v>
          </cell>
        </row>
        <row r="449">
          <cell r="D449" t="str">
            <v>SCLARC</v>
          </cell>
          <cell r="E449" t="str">
            <v>PDC</v>
          </cell>
          <cell r="S449">
            <v>42886</v>
          </cell>
          <cell r="U449">
            <v>5000</v>
          </cell>
        </row>
        <row r="450">
          <cell r="D450" t="str">
            <v>NLACRC</v>
          </cell>
          <cell r="E450" t="str">
            <v>PDC</v>
          </cell>
          <cell r="S450">
            <v>43440</v>
          </cell>
        </row>
        <row r="451">
          <cell r="D451" t="str">
            <v>VMRC</v>
          </cell>
          <cell r="E451" t="str">
            <v>PDC</v>
          </cell>
          <cell r="S451">
            <v>42780</v>
          </cell>
        </row>
        <row r="452">
          <cell r="D452" t="str">
            <v>CVRC</v>
          </cell>
          <cell r="E452" t="str">
            <v>PDC</v>
          </cell>
          <cell r="S452">
            <v>42806</v>
          </cell>
        </row>
        <row r="453">
          <cell r="D453" t="str">
            <v>GGRC</v>
          </cell>
          <cell r="E453" t="str">
            <v>IMD</v>
          </cell>
          <cell r="S453">
            <v>42735</v>
          </cell>
        </row>
        <row r="454">
          <cell r="D454" t="str">
            <v>CVRC</v>
          </cell>
          <cell r="E454" t="str">
            <v>PDC</v>
          </cell>
          <cell r="S454">
            <v>42561</v>
          </cell>
        </row>
        <row r="455">
          <cell r="D455" t="str">
            <v>SDRC</v>
          </cell>
          <cell r="E455" t="str">
            <v>FDC</v>
          </cell>
          <cell r="S455">
            <v>42855</v>
          </cell>
          <cell r="U455">
            <v>4000</v>
          </cell>
        </row>
        <row r="456">
          <cell r="D456" t="str">
            <v>HRC</v>
          </cell>
          <cell r="E456" t="str">
            <v>PDC</v>
          </cell>
          <cell r="Q456" t="str">
            <v>1370.1 Commitment</v>
          </cell>
        </row>
        <row r="457">
          <cell r="D457" t="str">
            <v>IRC</v>
          </cell>
          <cell r="E457" t="str">
            <v>PDC</v>
          </cell>
          <cell r="S457">
            <v>42856</v>
          </cell>
          <cell r="U457">
            <v>3000</v>
          </cell>
        </row>
        <row r="458">
          <cell r="D458" t="str">
            <v>NLACRC</v>
          </cell>
          <cell r="E458" t="str">
            <v>IMD</v>
          </cell>
          <cell r="S458">
            <v>43281</v>
          </cell>
        </row>
        <row r="459">
          <cell r="D459" t="str">
            <v>NBRC</v>
          </cell>
          <cell r="E459" t="str">
            <v>SDC</v>
          </cell>
          <cell r="S459">
            <v>42704</v>
          </cell>
        </row>
        <row r="460">
          <cell r="D460" t="str">
            <v>NBRC</v>
          </cell>
          <cell r="E460" t="str">
            <v>SDC</v>
          </cell>
          <cell r="S460">
            <v>42766</v>
          </cell>
        </row>
        <row r="461">
          <cell r="D461" t="str">
            <v>KRC</v>
          </cell>
          <cell r="E461" t="str">
            <v>PDC</v>
          </cell>
          <cell r="S461">
            <v>42945</v>
          </cell>
          <cell r="U461">
            <v>3200</v>
          </cell>
        </row>
        <row r="462">
          <cell r="D462" t="str">
            <v>NLACRC</v>
          </cell>
          <cell r="E462" t="str">
            <v>FDC</v>
          </cell>
          <cell r="S462">
            <v>43040</v>
          </cell>
          <cell r="U462">
            <v>4500</v>
          </cell>
        </row>
        <row r="463">
          <cell r="D463" t="str">
            <v>RCOC</v>
          </cell>
          <cell r="E463" t="str">
            <v>FDC</v>
          </cell>
          <cell r="S463">
            <v>42742</v>
          </cell>
        </row>
        <row r="464">
          <cell r="D464" t="str">
            <v>RCOC</v>
          </cell>
          <cell r="E464" t="str">
            <v>FDC</v>
          </cell>
          <cell r="S464">
            <v>42718</v>
          </cell>
        </row>
        <row r="465">
          <cell r="D465" t="str">
            <v>NBRC</v>
          </cell>
          <cell r="E465" t="str">
            <v>SDC</v>
          </cell>
          <cell r="S465">
            <v>42559</v>
          </cell>
        </row>
        <row r="466">
          <cell r="D466" t="str">
            <v>SGPRC</v>
          </cell>
          <cell r="E466" t="str">
            <v>PDC</v>
          </cell>
          <cell r="S466">
            <v>42613</v>
          </cell>
          <cell r="U466">
            <v>5869</v>
          </cell>
        </row>
        <row r="467">
          <cell r="D467" t="str">
            <v>KRC</v>
          </cell>
          <cell r="E467" t="str">
            <v>PDC</v>
          </cell>
          <cell r="S467">
            <v>42962</v>
          </cell>
          <cell r="U467">
            <v>3200</v>
          </cell>
        </row>
        <row r="468">
          <cell r="D468" t="str">
            <v>IRC</v>
          </cell>
          <cell r="E468" t="str">
            <v>PDC</v>
          </cell>
          <cell r="Q468" t="str">
            <v>1370.1 Commitment</v>
          </cell>
        </row>
        <row r="469">
          <cell r="D469" t="str">
            <v>SARC</v>
          </cell>
          <cell r="E469" t="str">
            <v>PDC</v>
          </cell>
          <cell r="S469">
            <v>42721</v>
          </cell>
        </row>
        <row r="470">
          <cell r="D470" t="str">
            <v>GGRC</v>
          </cell>
          <cell r="E470" t="str">
            <v>SDC</v>
          </cell>
          <cell r="S470">
            <v>42793</v>
          </cell>
        </row>
        <row r="471">
          <cell r="D471" t="str">
            <v>GGRC</v>
          </cell>
          <cell r="E471" t="str">
            <v>SDC</v>
          </cell>
          <cell r="S471">
            <v>42894</v>
          </cell>
        </row>
        <row r="472">
          <cell r="D472" t="str">
            <v>RCOC</v>
          </cell>
          <cell r="E472" t="str">
            <v>FDC</v>
          </cell>
          <cell r="S472">
            <v>42604</v>
          </cell>
        </row>
        <row r="473">
          <cell r="D473" t="str">
            <v>KRC</v>
          </cell>
          <cell r="E473" t="str">
            <v>PDC</v>
          </cell>
          <cell r="S473">
            <v>42945</v>
          </cell>
          <cell r="U473">
            <v>3200</v>
          </cell>
        </row>
        <row r="474">
          <cell r="D474" t="str">
            <v>RCEB</v>
          </cell>
          <cell r="E474" t="str">
            <v>SDC</v>
          </cell>
          <cell r="S474">
            <v>42756</v>
          </cell>
        </row>
        <row r="475">
          <cell r="D475" t="str">
            <v>VMRC</v>
          </cell>
          <cell r="E475" t="str">
            <v>PDC</v>
          </cell>
          <cell r="S475">
            <v>42857</v>
          </cell>
        </row>
        <row r="476">
          <cell r="D476" t="str">
            <v>SARC</v>
          </cell>
          <cell r="E476" t="str">
            <v>FDC</v>
          </cell>
          <cell r="S476">
            <v>42764</v>
          </cell>
        </row>
        <row r="477">
          <cell r="D477" t="str">
            <v>RCOC</v>
          </cell>
          <cell r="E477" t="str">
            <v>FDC</v>
          </cell>
          <cell r="S477">
            <v>42659</v>
          </cell>
        </row>
        <row r="478">
          <cell r="D478" t="str">
            <v>TCRC</v>
          </cell>
          <cell r="E478" t="str">
            <v>PDC</v>
          </cell>
          <cell r="S478">
            <v>43080</v>
          </cell>
          <cell r="U478">
            <v>3000</v>
          </cell>
        </row>
        <row r="479">
          <cell r="D479" t="str">
            <v>SCLARC</v>
          </cell>
          <cell r="E479" t="str">
            <v>CS</v>
          </cell>
          <cell r="S479">
            <v>43088</v>
          </cell>
          <cell r="U479">
            <v>5000</v>
          </cell>
        </row>
        <row r="480">
          <cell r="D480" t="str">
            <v>GGRC</v>
          </cell>
          <cell r="E480" t="str">
            <v>SDC</v>
          </cell>
          <cell r="S480">
            <v>42916</v>
          </cell>
        </row>
        <row r="481">
          <cell r="D481" t="str">
            <v>CVRC</v>
          </cell>
          <cell r="E481" t="str">
            <v>PDC</v>
          </cell>
          <cell r="S481">
            <v>42631</v>
          </cell>
        </row>
        <row r="482">
          <cell r="D482" t="str">
            <v>NLACRC</v>
          </cell>
          <cell r="E482" t="str">
            <v>CS</v>
          </cell>
          <cell r="S482">
            <v>43353</v>
          </cell>
        </row>
        <row r="483">
          <cell r="D483" t="str">
            <v>ACRC</v>
          </cell>
          <cell r="E483" t="str">
            <v>SDC</v>
          </cell>
          <cell r="S483">
            <v>42785</v>
          </cell>
        </row>
        <row r="484">
          <cell r="D484" t="str">
            <v>RCEB</v>
          </cell>
          <cell r="E484" t="str">
            <v>SDC</v>
          </cell>
          <cell r="S484">
            <v>42914</v>
          </cell>
        </row>
        <row r="485">
          <cell r="D485" t="str">
            <v>RCEB</v>
          </cell>
          <cell r="E485" t="str">
            <v>PDC</v>
          </cell>
          <cell r="Q485" t="str">
            <v>1370.1 Commitment</v>
          </cell>
        </row>
        <row r="486">
          <cell r="D486" t="str">
            <v>GGRC</v>
          </cell>
          <cell r="E486" t="str">
            <v>SDC</v>
          </cell>
          <cell r="S486">
            <v>42916</v>
          </cell>
        </row>
        <row r="487">
          <cell r="D487" t="str">
            <v>GGRC</v>
          </cell>
          <cell r="E487" t="str">
            <v>SDC</v>
          </cell>
          <cell r="S487">
            <v>42886</v>
          </cell>
        </row>
        <row r="488">
          <cell r="D488" t="str">
            <v>NBRC</v>
          </cell>
          <cell r="E488" t="str">
            <v>SDC</v>
          </cell>
          <cell r="S488">
            <v>42833</v>
          </cell>
        </row>
        <row r="489">
          <cell r="D489" t="str">
            <v>NBRC</v>
          </cell>
          <cell r="E489" t="str">
            <v>SDC</v>
          </cell>
          <cell r="S489">
            <v>42735</v>
          </cell>
        </row>
        <row r="490">
          <cell r="D490" t="str">
            <v>ACRC</v>
          </cell>
          <cell r="E490" t="str">
            <v>PDC</v>
          </cell>
          <cell r="Q490" t="str">
            <v>1370.1 Commitment</v>
          </cell>
        </row>
        <row r="491">
          <cell r="D491" t="str">
            <v>ACRC</v>
          </cell>
          <cell r="E491" t="str">
            <v>PDC</v>
          </cell>
          <cell r="S491">
            <v>43022</v>
          </cell>
        </row>
        <row r="492">
          <cell r="D492" t="str">
            <v>VMRC</v>
          </cell>
          <cell r="E492" t="str">
            <v>SDC</v>
          </cell>
          <cell r="S492">
            <v>42639</v>
          </cell>
        </row>
        <row r="493">
          <cell r="D493" t="str">
            <v>KRC</v>
          </cell>
          <cell r="E493" t="str">
            <v>PDC</v>
          </cell>
          <cell r="S493">
            <v>42898</v>
          </cell>
          <cell r="U493">
            <v>3200</v>
          </cell>
        </row>
        <row r="494">
          <cell r="D494" t="str">
            <v>GGRC</v>
          </cell>
          <cell r="E494" t="str">
            <v>SDC</v>
          </cell>
          <cell r="S494">
            <v>42704</v>
          </cell>
        </row>
        <row r="495">
          <cell r="D495" t="str">
            <v>SCLARC</v>
          </cell>
          <cell r="E495" t="str">
            <v>FDC</v>
          </cell>
          <cell r="S495">
            <v>43077</v>
          </cell>
          <cell r="U495">
            <v>5000</v>
          </cell>
        </row>
        <row r="496">
          <cell r="D496" t="str">
            <v>ACRC</v>
          </cell>
          <cell r="E496" t="str">
            <v>PDC</v>
          </cell>
          <cell r="S496">
            <v>43301</v>
          </cell>
        </row>
        <row r="497">
          <cell r="D497" t="str">
            <v>CVRC</v>
          </cell>
          <cell r="E497" t="str">
            <v>PDC</v>
          </cell>
          <cell r="Q497" t="str">
            <v>1370.1 Commitment</v>
          </cell>
        </row>
        <row r="498">
          <cell r="D498" t="str">
            <v>SCLARC</v>
          </cell>
          <cell r="E498" t="str">
            <v>FDC</v>
          </cell>
          <cell r="S498">
            <v>43085</v>
          </cell>
          <cell r="U498">
            <v>5000</v>
          </cell>
        </row>
        <row r="499">
          <cell r="D499" t="str">
            <v>GGRC</v>
          </cell>
          <cell r="E499" t="str">
            <v>SDC</v>
          </cell>
          <cell r="S499">
            <v>42793</v>
          </cell>
        </row>
        <row r="500">
          <cell r="D500" t="str">
            <v>NBRC</v>
          </cell>
          <cell r="E500" t="str">
            <v>SDC</v>
          </cell>
          <cell r="S500">
            <v>42735</v>
          </cell>
        </row>
        <row r="501">
          <cell r="D501" t="str">
            <v>RCOC</v>
          </cell>
          <cell r="E501" t="str">
            <v>FDC</v>
          </cell>
          <cell r="S501">
            <v>42633</v>
          </cell>
        </row>
        <row r="502">
          <cell r="D502" t="str">
            <v>GGRC</v>
          </cell>
          <cell r="E502" t="str">
            <v>SDC</v>
          </cell>
          <cell r="S502">
            <v>42916</v>
          </cell>
        </row>
        <row r="503">
          <cell r="D503" t="str">
            <v>SCLARC</v>
          </cell>
          <cell r="E503" t="str">
            <v>FDC</v>
          </cell>
          <cell r="S503">
            <v>43084</v>
          </cell>
        </row>
        <row r="504">
          <cell r="D504" t="str">
            <v>CVRC</v>
          </cell>
          <cell r="E504" t="str">
            <v>PDC</v>
          </cell>
          <cell r="S504">
            <v>42806</v>
          </cell>
        </row>
        <row r="505">
          <cell r="D505" t="str">
            <v>RCEB</v>
          </cell>
          <cell r="E505" t="str">
            <v>SDC</v>
          </cell>
          <cell r="S505">
            <v>42782</v>
          </cell>
        </row>
        <row r="506">
          <cell r="D506" t="str">
            <v>RCEB</v>
          </cell>
          <cell r="E506" t="str">
            <v>SDC</v>
          </cell>
          <cell r="S506">
            <v>42772</v>
          </cell>
        </row>
        <row r="507">
          <cell r="D507" t="str">
            <v>CVRC</v>
          </cell>
          <cell r="E507" t="str">
            <v>PDC</v>
          </cell>
          <cell r="S507">
            <v>42909</v>
          </cell>
        </row>
        <row r="508">
          <cell r="D508" t="str">
            <v>VMRC</v>
          </cell>
          <cell r="E508" t="str">
            <v>PDC</v>
          </cell>
          <cell r="S508">
            <v>42783</v>
          </cell>
        </row>
        <row r="509">
          <cell r="D509" t="str">
            <v>CVRC</v>
          </cell>
          <cell r="E509" t="str">
            <v>PDC</v>
          </cell>
          <cell r="Q509" t="str">
            <v>1370.1 Commitment</v>
          </cell>
        </row>
        <row r="510">
          <cell r="D510" t="str">
            <v>CVRC</v>
          </cell>
          <cell r="E510" t="str">
            <v>PDC</v>
          </cell>
          <cell r="S510">
            <v>42652</v>
          </cell>
        </row>
        <row r="511">
          <cell r="D511" t="str">
            <v>NBRC</v>
          </cell>
          <cell r="E511" t="str">
            <v>SDC</v>
          </cell>
          <cell r="S511">
            <v>42886</v>
          </cell>
        </row>
        <row r="512">
          <cell r="D512" t="str">
            <v>IRC</v>
          </cell>
          <cell r="E512" t="str">
            <v>PDC</v>
          </cell>
          <cell r="Q512" t="str">
            <v>1370.1 Commitment</v>
          </cell>
        </row>
        <row r="513">
          <cell r="D513" t="str">
            <v>VMRC</v>
          </cell>
          <cell r="E513" t="str">
            <v>CS</v>
          </cell>
          <cell r="S513">
            <v>42662</v>
          </cell>
        </row>
        <row r="514">
          <cell r="D514" t="str">
            <v>CVRC</v>
          </cell>
          <cell r="E514" t="str">
            <v>PDC</v>
          </cell>
          <cell r="S514">
            <v>42826</v>
          </cell>
        </row>
        <row r="515">
          <cell r="D515" t="str">
            <v>SDRC</v>
          </cell>
          <cell r="E515" t="str">
            <v>FDC</v>
          </cell>
          <cell r="S515">
            <v>42897</v>
          </cell>
          <cell r="U515">
            <v>4000</v>
          </cell>
        </row>
        <row r="516">
          <cell r="D516" t="str">
            <v>SCLARC</v>
          </cell>
          <cell r="E516" t="str">
            <v>SDC</v>
          </cell>
          <cell r="S516">
            <v>42766</v>
          </cell>
        </row>
        <row r="517">
          <cell r="D517" t="str">
            <v>TCRC</v>
          </cell>
          <cell r="E517" t="str">
            <v>PDC</v>
          </cell>
          <cell r="S517">
            <v>43017</v>
          </cell>
          <cell r="U517">
            <v>3000</v>
          </cell>
        </row>
        <row r="518">
          <cell r="D518" t="str">
            <v>NBRC</v>
          </cell>
          <cell r="E518" t="str">
            <v>SDC</v>
          </cell>
          <cell r="S518">
            <v>42916</v>
          </cell>
        </row>
        <row r="519">
          <cell r="D519" t="str">
            <v>RCEB</v>
          </cell>
          <cell r="E519" t="str">
            <v>SDC</v>
          </cell>
          <cell r="S519">
            <v>42896</v>
          </cell>
        </row>
        <row r="520">
          <cell r="D520" t="str">
            <v>FDLRC</v>
          </cell>
          <cell r="E520" t="str">
            <v>FDC</v>
          </cell>
          <cell r="S520">
            <v>42885</v>
          </cell>
          <cell r="U520">
            <v>5216</v>
          </cell>
        </row>
        <row r="521">
          <cell r="D521" t="str">
            <v>RCEB</v>
          </cell>
          <cell r="E521" t="str">
            <v>IMD</v>
          </cell>
          <cell r="Q521" t="str">
            <v>1370.1 Commitment</v>
          </cell>
        </row>
        <row r="522">
          <cell r="D522" t="str">
            <v>RCOC</v>
          </cell>
          <cell r="E522" t="str">
            <v>FDC</v>
          </cell>
          <cell r="S522">
            <v>42658</v>
          </cell>
        </row>
        <row r="523">
          <cell r="D523" t="str">
            <v>WRC</v>
          </cell>
          <cell r="E523" t="str">
            <v>PDC</v>
          </cell>
          <cell r="Q523" t="str">
            <v>1370.1 Commitment</v>
          </cell>
        </row>
        <row r="524">
          <cell r="D524" t="str">
            <v>ACRC</v>
          </cell>
          <cell r="E524" t="str">
            <v>PDC</v>
          </cell>
          <cell r="Q524" t="str">
            <v>1370.1 Commitment</v>
          </cell>
        </row>
        <row r="525">
          <cell r="D525" t="str">
            <v>SDRC</v>
          </cell>
          <cell r="E525" t="str">
            <v>FDC</v>
          </cell>
          <cell r="S525">
            <v>42855</v>
          </cell>
          <cell r="U525">
            <v>4000</v>
          </cell>
        </row>
        <row r="526">
          <cell r="D526" t="str">
            <v>TCRC</v>
          </cell>
          <cell r="E526" t="str">
            <v>IMD</v>
          </cell>
          <cell r="S526">
            <v>43215</v>
          </cell>
          <cell r="U526">
            <v>3000</v>
          </cell>
        </row>
        <row r="527">
          <cell r="D527" t="str">
            <v>ELARC</v>
          </cell>
          <cell r="E527" t="str">
            <v>FDC</v>
          </cell>
          <cell r="S527">
            <v>43281</v>
          </cell>
          <cell r="U527">
            <v>4500</v>
          </cell>
        </row>
        <row r="528">
          <cell r="D528" t="str">
            <v>ACRC</v>
          </cell>
          <cell r="E528" t="str">
            <v>SDC</v>
          </cell>
          <cell r="S528" t="str">
            <v>6/</v>
          </cell>
        </row>
        <row r="529">
          <cell r="D529" t="str">
            <v>ACRC</v>
          </cell>
          <cell r="E529" t="str">
            <v>PDC</v>
          </cell>
          <cell r="S529">
            <v>43255</v>
          </cell>
        </row>
        <row r="530">
          <cell r="D530" t="str">
            <v>SDRC</v>
          </cell>
          <cell r="E530" t="str">
            <v>FDC</v>
          </cell>
          <cell r="S530">
            <v>42840</v>
          </cell>
          <cell r="U530">
            <v>4000</v>
          </cell>
        </row>
        <row r="531">
          <cell r="D531" t="str">
            <v>GGRC</v>
          </cell>
          <cell r="E531" t="str">
            <v>SDC</v>
          </cell>
          <cell r="S531">
            <v>42894</v>
          </cell>
        </row>
        <row r="532">
          <cell r="D532" t="str">
            <v>ACRC</v>
          </cell>
          <cell r="E532" t="str">
            <v>PDC</v>
          </cell>
          <cell r="S532">
            <v>43001</v>
          </cell>
        </row>
        <row r="533">
          <cell r="D533" t="str">
            <v>NBRC</v>
          </cell>
          <cell r="E533" t="str">
            <v>SDC</v>
          </cell>
          <cell r="S533">
            <v>42766</v>
          </cell>
        </row>
        <row r="534">
          <cell r="D534" t="str">
            <v>GGRC</v>
          </cell>
          <cell r="E534" t="str">
            <v>PDC</v>
          </cell>
          <cell r="S534">
            <v>42783</v>
          </cell>
        </row>
        <row r="535">
          <cell r="D535" t="str">
            <v>SCLARC</v>
          </cell>
          <cell r="E535" t="str">
            <v>FDC</v>
          </cell>
          <cell r="S535">
            <v>42725</v>
          </cell>
        </row>
        <row r="536">
          <cell r="D536" t="str">
            <v>SDRC</v>
          </cell>
          <cell r="E536" t="str">
            <v>FDC</v>
          </cell>
          <cell r="S536">
            <v>42913</v>
          </cell>
          <cell r="U536">
            <v>4000</v>
          </cell>
        </row>
        <row r="537">
          <cell r="D537" t="str">
            <v>RCOC</v>
          </cell>
          <cell r="E537" t="str">
            <v>OOS</v>
          </cell>
          <cell r="S537">
            <v>42665</v>
          </cell>
        </row>
        <row r="538">
          <cell r="D538" t="str">
            <v>WRC</v>
          </cell>
          <cell r="E538" t="str">
            <v>IMD</v>
          </cell>
          <cell r="S538">
            <v>43071</v>
          </cell>
          <cell r="U538">
            <v>4500</v>
          </cell>
        </row>
        <row r="539">
          <cell r="D539" t="str">
            <v>ELARC</v>
          </cell>
          <cell r="E539" t="str">
            <v>FDC</v>
          </cell>
          <cell r="S539">
            <v>43160</v>
          </cell>
          <cell r="U539">
            <v>5200</v>
          </cell>
        </row>
        <row r="540">
          <cell r="D540" t="str">
            <v>WRC</v>
          </cell>
          <cell r="E540" t="str">
            <v>FDC</v>
          </cell>
          <cell r="S540">
            <v>42575</v>
          </cell>
        </row>
        <row r="541">
          <cell r="D541" t="str">
            <v>ACRC</v>
          </cell>
          <cell r="E541" t="str">
            <v>PDC</v>
          </cell>
          <cell r="S541">
            <v>43099</v>
          </cell>
        </row>
        <row r="542">
          <cell r="D542" t="str">
            <v>TCRC</v>
          </cell>
          <cell r="E542" t="str">
            <v>PDC</v>
          </cell>
          <cell r="S542">
            <v>42982</v>
          </cell>
          <cell r="U542">
            <v>3000</v>
          </cell>
        </row>
        <row r="543">
          <cell r="D543" t="str">
            <v>NBRC</v>
          </cell>
          <cell r="E543" t="str">
            <v>PDC</v>
          </cell>
          <cell r="S543">
            <v>42704</v>
          </cell>
        </row>
        <row r="544">
          <cell r="D544" t="str">
            <v>NBRC</v>
          </cell>
          <cell r="E544" t="str">
            <v>PDC</v>
          </cell>
          <cell r="Q544" t="str">
            <v>1370.1 Commitment</v>
          </cell>
          <cell r="S544">
            <v>42766</v>
          </cell>
        </row>
        <row r="545">
          <cell r="D545" t="str">
            <v>CVRC</v>
          </cell>
          <cell r="E545" t="str">
            <v>PDC</v>
          </cell>
          <cell r="S545">
            <v>42586</v>
          </cell>
        </row>
        <row r="546">
          <cell r="D546" t="str">
            <v>SGPRC</v>
          </cell>
          <cell r="E546" t="str">
            <v>FDC</v>
          </cell>
          <cell r="S546">
            <v>42889</v>
          </cell>
          <cell r="U546">
            <v>4891</v>
          </cell>
        </row>
        <row r="547">
          <cell r="D547" t="str">
            <v>CVRC</v>
          </cell>
          <cell r="E547" t="str">
            <v>PDC</v>
          </cell>
          <cell r="S547">
            <v>42877</v>
          </cell>
        </row>
        <row r="548">
          <cell r="D548" t="str">
            <v>RCEB</v>
          </cell>
          <cell r="E548" t="str">
            <v>PDC</v>
          </cell>
          <cell r="Q548" t="str">
            <v>1370.1 Commitment</v>
          </cell>
        </row>
        <row r="549">
          <cell r="D549" t="str">
            <v>CVRC</v>
          </cell>
          <cell r="E549" t="str">
            <v>PDC</v>
          </cell>
          <cell r="S549">
            <v>42795</v>
          </cell>
        </row>
        <row r="550">
          <cell r="D550" t="str">
            <v>RCEB</v>
          </cell>
          <cell r="E550" t="str">
            <v>SDC</v>
          </cell>
          <cell r="S550">
            <v>42916</v>
          </cell>
        </row>
        <row r="551">
          <cell r="D551" t="str">
            <v>NBRC</v>
          </cell>
          <cell r="E551" t="str">
            <v>SDC</v>
          </cell>
          <cell r="S551">
            <v>42916</v>
          </cell>
        </row>
        <row r="552">
          <cell r="D552" t="str">
            <v>RCEB</v>
          </cell>
          <cell r="E552" t="str">
            <v>SDC</v>
          </cell>
          <cell r="S552">
            <v>42825</v>
          </cell>
        </row>
        <row r="553">
          <cell r="D553" t="str">
            <v>RCEB</v>
          </cell>
          <cell r="E553" t="str">
            <v>SDC</v>
          </cell>
          <cell r="S553">
            <v>42912</v>
          </cell>
        </row>
        <row r="554">
          <cell r="D554" t="str">
            <v>RCOC</v>
          </cell>
          <cell r="E554" t="str">
            <v>FDC</v>
          </cell>
          <cell r="S554">
            <v>42604</v>
          </cell>
        </row>
        <row r="555">
          <cell r="D555" t="str">
            <v>NBRC</v>
          </cell>
          <cell r="E555" t="str">
            <v>SDC</v>
          </cell>
          <cell r="S555">
            <v>42735</v>
          </cell>
        </row>
        <row r="556">
          <cell r="D556" t="str">
            <v>ELARC</v>
          </cell>
          <cell r="E556" t="str">
            <v>IMD</v>
          </cell>
          <cell r="S556">
            <v>43040</v>
          </cell>
          <cell r="U556">
            <v>5200</v>
          </cell>
        </row>
        <row r="557">
          <cell r="D557" t="str">
            <v>ELARC</v>
          </cell>
          <cell r="E557" t="str">
            <v>IMD</v>
          </cell>
          <cell r="S557">
            <v>42705</v>
          </cell>
        </row>
        <row r="558">
          <cell r="D558" t="str">
            <v>GGRC</v>
          </cell>
          <cell r="E558" t="str">
            <v>SDC</v>
          </cell>
          <cell r="S558">
            <v>42886</v>
          </cell>
        </row>
        <row r="559">
          <cell r="D559" t="str">
            <v>ACRC</v>
          </cell>
          <cell r="E559" t="str">
            <v>IMD</v>
          </cell>
          <cell r="S559">
            <v>43009</v>
          </cell>
        </row>
        <row r="560">
          <cell r="D560" t="str">
            <v>CVRC</v>
          </cell>
          <cell r="E560" t="str">
            <v>PDC</v>
          </cell>
          <cell r="S560">
            <v>42655</v>
          </cell>
        </row>
        <row r="561">
          <cell r="D561" t="str">
            <v>RCEB</v>
          </cell>
          <cell r="E561" t="str">
            <v>SDC</v>
          </cell>
          <cell r="S561">
            <v>42916</v>
          </cell>
        </row>
        <row r="562">
          <cell r="D562" t="str">
            <v>WRC</v>
          </cell>
          <cell r="E562" t="str">
            <v>CS</v>
          </cell>
          <cell r="S562">
            <v>42955</v>
          </cell>
          <cell r="U562">
            <v>4500</v>
          </cell>
        </row>
        <row r="563">
          <cell r="D563" t="str">
            <v>SCLARC</v>
          </cell>
          <cell r="E563" t="str">
            <v>FDC</v>
          </cell>
          <cell r="S563">
            <v>42726</v>
          </cell>
        </row>
        <row r="564">
          <cell r="D564" t="str">
            <v>KRC</v>
          </cell>
          <cell r="E564" t="str">
            <v>PDC</v>
          </cell>
          <cell r="S564">
            <v>42883</v>
          </cell>
          <cell r="U564">
            <v>3200</v>
          </cell>
        </row>
        <row r="565">
          <cell r="D565" t="str">
            <v>WRC</v>
          </cell>
          <cell r="E565" t="str">
            <v>FDC</v>
          </cell>
          <cell r="S565">
            <v>43036</v>
          </cell>
          <cell r="U565">
            <v>4500</v>
          </cell>
        </row>
        <row r="566">
          <cell r="D566" t="str">
            <v>RCOC</v>
          </cell>
          <cell r="E566" t="str">
            <v>FDC</v>
          </cell>
          <cell r="S566">
            <v>42899</v>
          </cell>
        </row>
        <row r="567">
          <cell r="D567" t="str">
            <v>RCEB</v>
          </cell>
          <cell r="E567" t="str">
            <v>SDC</v>
          </cell>
          <cell r="S567">
            <v>42722</v>
          </cell>
        </row>
        <row r="568">
          <cell r="D568" t="str">
            <v>FNRC</v>
          </cell>
          <cell r="E568" t="str">
            <v>PDC</v>
          </cell>
          <cell r="Q568" t="str">
            <v>1370.1 Commitment</v>
          </cell>
        </row>
        <row r="569">
          <cell r="D569" t="str">
            <v>SARC</v>
          </cell>
          <cell r="E569" t="str">
            <v>IMD</v>
          </cell>
          <cell r="Q569" t="str">
            <v>1370.1 Commitment</v>
          </cell>
        </row>
        <row r="570">
          <cell r="D570" t="str">
            <v>SGPRC</v>
          </cell>
          <cell r="E570" t="str">
            <v>FDC</v>
          </cell>
          <cell r="Q570" t="str">
            <v>1370.1 Commitment</v>
          </cell>
        </row>
        <row r="571">
          <cell r="D571" t="str">
            <v>SDRC</v>
          </cell>
          <cell r="E571" t="str">
            <v>CS</v>
          </cell>
          <cell r="S571">
            <v>42903</v>
          </cell>
          <cell r="U571">
            <v>4000</v>
          </cell>
        </row>
        <row r="572">
          <cell r="D572" t="str">
            <v>RCOC</v>
          </cell>
          <cell r="E572" t="str">
            <v>FDC</v>
          </cell>
          <cell r="S572">
            <v>42886</v>
          </cell>
        </row>
        <row r="573">
          <cell r="D573" t="str">
            <v>CVRC</v>
          </cell>
          <cell r="E573" t="str">
            <v>PDC</v>
          </cell>
          <cell r="Q573" t="str">
            <v>1370.1 Commitment</v>
          </cell>
        </row>
        <row r="574">
          <cell r="D574" t="str">
            <v>RCOC</v>
          </cell>
          <cell r="E574" t="str">
            <v>FDC</v>
          </cell>
          <cell r="S574">
            <v>43131</v>
          </cell>
        </row>
        <row r="575">
          <cell r="D575" t="str">
            <v>KRC</v>
          </cell>
          <cell r="E575" t="str">
            <v>PDC</v>
          </cell>
          <cell r="Q575" t="str">
            <v>1370.1 Commitment</v>
          </cell>
        </row>
        <row r="576">
          <cell r="D576" t="str">
            <v>CVRC</v>
          </cell>
          <cell r="E576" t="str">
            <v>PDC</v>
          </cell>
          <cell r="S576">
            <v>42793</v>
          </cell>
        </row>
        <row r="577">
          <cell r="D577" t="str">
            <v>ACRC</v>
          </cell>
          <cell r="E577" t="str">
            <v>SDC</v>
          </cell>
          <cell r="S577">
            <v>43004</v>
          </cell>
        </row>
        <row r="578">
          <cell r="D578" t="str">
            <v>SDRC</v>
          </cell>
          <cell r="E578" t="str">
            <v>FDC</v>
          </cell>
          <cell r="S578">
            <v>42856</v>
          </cell>
          <cell r="U578">
            <v>4000</v>
          </cell>
        </row>
        <row r="579">
          <cell r="D579" t="str">
            <v>NBRC</v>
          </cell>
          <cell r="E579" t="str">
            <v>SDC</v>
          </cell>
          <cell r="S579">
            <v>42735</v>
          </cell>
        </row>
        <row r="580">
          <cell r="D580" t="str">
            <v>CVRC</v>
          </cell>
          <cell r="E580" t="str">
            <v>PDC</v>
          </cell>
          <cell r="S580">
            <v>42600</v>
          </cell>
        </row>
        <row r="581">
          <cell r="D581" t="str">
            <v>CVRC</v>
          </cell>
          <cell r="E581" t="str">
            <v>PDC</v>
          </cell>
          <cell r="S581">
            <v>42806</v>
          </cell>
        </row>
        <row r="582">
          <cell r="D582" t="str">
            <v>IRC</v>
          </cell>
          <cell r="E582" t="str">
            <v>CS</v>
          </cell>
          <cell r="S582">
            <v>42695</v>
          </cell>
        </row>
        <row r="583">
          <cell r="D583" t="str">
            <v>NBRC</v>
          </cell>
          <cell r="E583" t="str">
            <v>SDC</v>
          </cell>
          <cell r="S583">
            <v>42916</v>
          </cell>
        </row>
        <row r="584">
          <cell r="D584" t="str">
            <v>NBRC</v>
          </cell>
          <cell r="E584" t="str">
            <v>SDC</v>
          </cell>
          <cell r="S584">
            <v>42777</v>
          </cell>
        </row>
        <row r="585">
          <cell r="D585" t="str">
            <v>FDLRC</v>
          </cell>
          <cell r="E585" t="str">
            <v>IMD</v>
          </cell>
          <cell r="S585">
            <v>43166</v>
          </cell>
          <cell r="U585">
            <v>5216</v>
          </cell>
        </row>
        <row r="586">
          <cell r="D586" t="str">
            <v>SCLARC</v>
          </cell>
          <cell r="E586" t="str">
            <v>PDC</v>
          </cell>
          <cell r="Q586" t="str">
            <v>1370.1 Commitment</v>
          </cell>
        </row>
        <row r="587">
          <cell r="D587" t="str">
            <v>RCRC</v>
          </cell>
          <cell r="E587" t="str">
            <v>PDC</v>
          </cell>
          <cell r="Q587" t="str">
            <v>1370.1 Commitment</v>
          </cell>
        </row>
        <row r="588">
          <cell r="D588" t="str">
            <v>RCOC</v>
          </cell>
          <cell r="E588" t="str">
            <v>FDC</v>
          </cell>
          <cell r="S588">
            <v>42916</v>
          </cell>
        </row>
        <row r="589">
          <cell r="D589" t="str">
            <v>GGRC</v>
          </cell>
          <cell r="E589" t="str">
            <v>SDC</v>
          </cell>
          <cell r="S589">
            <v>42699</v>
          </cell>
        </row>
        <row r="590">
          <cell r="D590" t="str">
            <v>RCOC</v>
          </cell>
          <cell r="E590" t="str">
            <v>FDC</v>
          </cell>
          <cell r="S590">
            <v>43039</v>
          </cell>
        </row>
        <row r="591">
          <cell r="D591" t="str">
            <v>RCEB</v>
          </cell>
          <cell r="E591" t="str">
            <v>SDC</v>
          </cell>
          <cell r="S591">
            <v>42796</v>
          </cell>
        </row>
        <row r="592">
          <cell r="D592" t="str">
            <v>GGRC</v>
          </cell>
          <cell r="E592" t="str">
            <v>SDC</v>
          </cell>
          <cell r="S592">
            <v>42763</v>
          </cell>
        </row>
        <row r="593">
          <cell r="D593" t="str">
            <v>SARC</v>
          </cell>
          <cell r="E593" t="str">
            <v>Community</v>
          </cell>
          <cell r="Q593" t="str">
            <v>1370.1 Commitment</v>
          </cell>
        </row>
        <row r="594">
          <cell r="D594" t="str">
            <v>GGRC</v>
          </cell>
          <cell r="E594" t="str">
            <v>CS</v>
          </cell>
          <cell r="S594">
            <v>42701</v>
          </cell>
        </row>
        <row r="595">
          <cell r="D595" t="str">
            <v>ACRC</v>
          </cell>
          <cell r="E595" t="str">
            <v>PDC</v>
          </cell>
          <cell r="S595">
            <v>43260</v>
          </cell>
        </row>
        <row r="596">
          <cell r="D596" t="str">
            <v>GGRC</v>
          </cell>
          <cell r="E596" t="str">
            <v>SDC</v>
          </cell>
          <cell r="S596">
            <v>42766</v>
          </cell>
        </row>
        <row r="597">
          <cell r="D597" t="str">
            <v>SARC</v>
          </cell>
          <cell r="E597" t="str">
            <v>SDC</v>
          </cell>
          <cell r="S597">
            <v>42617</v>
          </cell>
        </row>
        <row r="598">
          <cell r="D598" t="str">
            <v>RCOC</v>
          </cell>
          <cell r="E598" t="str">
            <v>FDC</v>
          </cell>
          <cell r="S598">
            <v>43008</v>
          </cell>
        </row>
        <row r="599">
          <cell r="D599" t="str">
            <v>RCEB</v>
          </cell>
          <cell r="E599" t="str">
            <v>SDC</v>
          </cell>
          <cell r="S599">
            <v>42779</v>
          </cell>
        </row>
        <row r="600">
          <cell r="D600" t="str">
            <v>RCOC</v>
          </cell>
          <cell r="E600" t="str">
            <v>FDC</v>
          </cell>
          <cell r="S600">
            <v>43404</v>
          </cell>
        </row>
        <row r="601">
          <cell r="D601" t="str">
            <v>NBRC</v>
          </cell>
          <cell r="E601" t="str">
            <v>SDC</v>
          </cell>
          <cell r="S601">
            <v>42728</v>
          </cell>
        </row>
        <row r="602">
          <cell r="D602" t="str">
            <v>RCOC</v>
          </cell>
          <cell r="E602" t="str">
            <v>FDC</v>
          </cell>
          <cell r="S602">
            <v>43039</v>
          </cell>
        </row>
        <row r="603">
          <cell r="D603" t="str">
            <v>RCOC</v>
          </cell>
          <cell r="E603" t="str">
            <v>FDC</v>
          </cell>
          <cell r="S603">
            <v>43131</v>
          </cell>
        </row>
        <row r="604">
          <cell r="D604" t="str">
            <v>NBRC</v>
          </cell>
          <cell r="E604" t="str">
            <v>SDC</v>
          </cell>
          <cell r="S604">
            <v>42916</v>
          </cell>
        </row>
        <row r="605">
          <cell r="D605" t="str">
            <v>SCLARC</v>
          </cell>
          <cell r="E605" t="str">
            <v>PDC</v>
          </cell>
          <cell r="S605">
            <v>42886</v>
          </cell>
        </row>
        <row r="606">
          <cell r="D606" t="str">
            <v>NBRC</v>
          </cell>
          <cell r="E606" t="str">
            <v>SDC</v>
          </cell>
          <cell r="S606">
            <v>42910</v>
          </cell>
        </row>
        <row r="607">
          <cell r="D607" t="str">
            <v>IRC</v>
          </cell>
          <cell r="E607" t="str">
            <v>CS</v>
          </cell>
          <cell r="S607">
            <v>42887</v>
          </cell>
          <cell r="U607">
            <v>3000</v>
          </cell>
        </row>
        <row r="608">
          <cell r="D608" t="str">
            <v>CVRC</v>
          </cell>
          <cell r="E608" t="str">
            <v>PDC</v>
          </cell>
          <cell r="S608">
            <v>42743</v>
          </cell>
        </row>
        <row r="609">
          <cell r="D609" t="str">
            <v>NBRC</v>
          </cell>
          <cell r="E609" t="str">
            <v>SDC</v>
          </cell>
          <cell r="S609">
            <v>42735</v>
          </cell>
        </row>
        <row r="610">
          <cell r="D610" t="str">
            <v>GGRC</v>
          </cell>
          <cell r="E610" t="str">
            <v>SDC</v>
          </cell>
          <cell r="S610">
            <v>42799</v>
          </cell>
        </row>
        <row r="611">
          <cell r="D611" t="str">
            <v>RCEB</v>
          </cell>
          <cell r="E611" t="str">
            <v>SDC</v>
          </cell>
          <cell r="S611">
            <v>42715</v>
          </cell>
        </row>
        <row r="612">
          <cell r="D612" t="str">
            <v>KRC</v>
          </cell>
          <cell r="E612" t="str">
            <v>IMD</v>
          </cell>
          <cell r="S612">
            <v>42735</v>
          </cell>
          <cell r="U612">
            <v>3200</v>
          </cell>
        </row>
        <row r="613">
          <cell r="D613" t="str">
            <v>RCEB</v>
          </cell>
          <cell r="E613" t="str">
            <v>SDC</v>
          </cell>
          <cell r="S613">
            <v>42713</v>
          </cell>
        </row>
        <row r="614">
          <cell r="D614" t="str">
            <v>NBRC</v>
          </cell>
          <cell r="E614" t="str">
            <v>PDC</v>
          </cell>
          <cell r="S614">
            <v>42674</v>
          </cell>
        </row>
        <row r="615">
          <cell r="D615" t="str">
            <v>NBRC</v>
          </cell>
          <cell r="E615" t="str">
            <v>PDC</v>
          </cell>
          <cell r="S615">
            <v>42674</v>
          </cell>
        </row>
        <row r="616">
          <cell r="D616" t="str">
            <v>CVRC</v>
          </cell>
          <cell r="E616" t="str">
            <v>PDC</v>
          </cell>
          <cell r="S616">
            <v>42688</v>
          </cell>
        </row>
        <row r="617">
          <cell r="D617" t="str">
            <v>SCLARC</v>
          </cell>
          <cell r="E617" t="str">
            <v>Community</v>
          </cell>
          <cell r="S617">
            <v>42895</v>
          </cell>
        </row>
        <row r="618">
          <cell r="D618" t="str">
            <v>RCEB</v>
          </cell>
          <cell r="E618" t="str">
            <v>OOS</v>
          </cell>
          <cell r="S618">
            <v>42916</v>
          </cell>
        </row>
        <row r="619">
          <cell r="D619" t="str">
            <v>GGRC</v>
          </cell>
          <cell r="E619" t="str">
            <v>SDC</v>
          </cell>
          <cell r="S619">
            <v>42855</v>
          </cell>
        </row>
        <row r="620">
          <cell r="D620" t="str">
            <v>SDRC</v>
          </cell>
          <cell r="E620" t="str">
            <v>FDC</v>
          </cell>
          <cell r="S620">
            <v>42794</v>
          </cell>
          <cell r="U620">
            <v>4000</v>
          </cell>
        </row>
        <row r="621">
          <cell r="D621" t="str">
            <v>RCOC</v>
          </cell>
          <cell r="E621" t="str">
            <v>FDC</v>
          </cell>
          <cell r="S621">
            <v>42886</v>
          </cell>
        </row>
        <row r="622">
          <cell r="D622" t="str">
            <v>GGRC</v>
          </cell>
          <cell r="E622" t="str">
            <v>PDC</v>
          </cell>
          <cell r="Q622" t="str">
            <v>1370.1 Commitment</v>
          </cell>
        </row>
        <row r="623">
          <cell r="D623" t="str">
            <v>SCLARC</v>
          </cell>
          <cell r="E623" t="str">
            <v>PDC</v>
          </cell>
          <cell r="Q623" t="str">
            <v>1370.1 Commitment</v>
          </cell>
          <cell r="S623">
            <v>43106</v>
          </cell>
          <cell r="U623">
            <v>5000</v>
          </cell>
        </row>
        <row r="624">
          <cell r="D624" t="str">
            <v>RCOC</v>
          </cell>
          <cell r="E624" t="str">
            <v>FDC</v>
          </cell>
          <cell r="S624">
            <v>43039</v>
          </cell>
        </row>
        <row r="625">
          <cell r="D625" t="str">
            <v>RCOC</v>
          </cell>
          <cell r="E625" t="str">
            <v>FDC</v>
          </cell>
          <cell r="S625">
            <v>42947</v>
          </cell>
        </row>
        <row r="626">
          <cell r="D626" t="str">
            <v>SDRC</v>
          </cell>
          <cell r="E626" t="str">
            <v>FDC</v>
          </cell>
          <cell r="S626">
            <v>42912</v>
          </cell>
          <cell r="U626">
            <v>4000</v>
          </cell>
        </row>
        <row r="627">
          <cell r="D627" t="str">
            <v>SCLARC</v>
          </cell>
          <cell r="E627" t="str">
            <v>PDC</v>
          </cell>
          <cell r="S627">
            <v>42853</v>
          </cell>
          <cell r="U627">
            <v>5000</v>
          </cell>
        </row>
        <row r="628">
          <cell r="D628" t="str">
            <v>RCEB</v>
          </cell>
          <cell r="E628" t="str">
            <v>SDC</v>
          </cell>
          <cell r="S628">
            <v>42703</v>
          </cell>
        </row>
        <row r="629">
          <cell r="D629" t="str">
            <v>TCRC</v>
          </cell>
          <cell r="E629" t="str">
            <v>CS</v>
          </cell>
          <cell r="S629">
            <v>42707</v>
          </cell>
          <cell r="U629">
            <v>3000</v>
          </cell>
        </row>
        <row r="630">
          <cell r="D630" t="str">
            <v>SCLARC</v>
          </cell>
          <cell r="E630" t="str">
            <v>PDC</v>
          </cell>
          <cell r="S630">
            <v>42778</v>
          </cell>
        </row>
        <row r="631">
          <cell r="D631" t="str">
            <v>TCRC</v>
          </cell>
          <cell r="E631" t="str">
            <v>PDC</v>
          </cell>
          <cell r="Q631" t="str">
            <v>1370.1 Commitment</v>
          </cell>
        </row>
        <row r="632">
          <cell r="D632" t="str">
            <v>ACRC</v>
          </cell>
          <cell r="E632" t="str">
            <v>PDC</v>
          </cell>
          <cell r="S632">
            <v>43234</v>
          </cell>
        </row>
        <row r="633">
          <cell r="D633" t="str">
            <v>TCRC</v>
          </cell>
          <cell r="E633" t="str">
            <v>PDC</v>
          </cell>
          <cell r="S633">
            <v>42778</v>
          </cell>
          <cell r="U633">
            <v>3000</v>
          </cell>
        </row>
        <row r="634">
          <cell r="D634" t="str">
            <v>NBRC</v>
          </cell>
          <cell r="E634" t="str">
            <v>SDC</v>
          </cell>
          <cell r="S634">
            <v>42766</v>
          </cell>
        </row>
        <row r="635">
          <cell r="D635" t="str">
            <v>RCEB</v>
          </cell>
          <cell r="E635" t="str">
            <v>SDC</v>
          </cell>
          <cell r="S635">
            <v>42910</v>
          </cell>
        </row>
        <row r="636">
          <cell r="D636" t="str">
            <v>ACRC</v>
          </cell>
          <cell r="E636" t="str">
            <v>SDC</v>
          </cell>
          <cell r="S636">
            <v>42608</v>
          </cell>
        </row>
        <row r="637">
          <cell r="D637" t="str">
            <v>GGRC</v>
          </cell>
          <cell r="E637" t="str">
            <v>FDC</v>
          </cell>
          <cell r="S637">
            <v>42916</v>
          </cell>
        </row>
        <row r="638">
          <cell r="D638" t="str">
            <v>GGRC</v>
          </cell>
          <cell r="E638" t="str">
            <v>SDC</v>
          </cell>
          <cell r="S638">
            <v>42763</v>
          </cell>
        </row>
        <row r="639">
          <cell r="D639" t="str">
            <v>CVRC</v>
          </cell>
          <cell r="E639" t="str">
            <v>PDC</v>
          </cell>
          <cell r="Q639" t="str">
            <v>1370.1 Commitment</v>
          </cell>
        </row>
        <row r="640">
          <cell r="D640" t="str">
            <v>GGRC</v>
          </cell>
          <cell r="E640" t="str">
            <v>SDC</v>
          </cell>
          <cell r="S640">
            <v>42824</v>
          </cell>
        </row>
        <row r="641">
          <cell r="D641" t="str">
            <v>ACRC</v>
          </cell>
          <cell r="E641" t="str">
            <v>SDC</v>
          </cell>
          <cell r="S641">
            <v>42896</v>
          </cell>
        </row>
        <row r="642">
          <cell r="D642" t="str">
            <v>SCLARC</v>
          </cell>
          <cell r="E642" t="str">
            <v>CS</v>
          </cell>
          <cell r="S642">
            <v>43083</v>
          </cell>
          <cell r="U642">
            <v>5000</v>
          </cell>
        </row>
        <row r="643">
          <cell r="D643" t="str">
            <v>SGPRC</v>
          </cell>
          <cell r="E643" t="str">
            <v>FDC</v>
          </cell>
          <cell r="S643">
            <v>42769</v>
          </cell>
          <cell r="U643">
            <v>5543</v>
          </cell>
        </row>
        <row r="644">
          <cell r="D644" t="str">
            <v>NBRC</v>
          </cell>
          <cell r="E644" t="str">
            <v>SDC</v>
          </cell>
          <cell r="S644">
            <v>42578</v>
          </cell>
        </row>
        <row r="645">
          <cell r="D645" t="str">
            <v>SGPRC</v>
          </cell>
          <cell r="E645" t="str">
            <v>FDC</v>
          </cell>
          <cell r="S645">
            <v>42849</v>
          </cell>
          <cell r="U645">
            <v>4891</v>
          </cell>
        </row>
        <row r="646">
          <cell r="D646" t="str">
            <v>SDRC</v>
          </cell>
          <cell r="E646" t="str">
            <v>FDC</v>
          </cell>
          <cell r="S646">
            <v>43039</v>
          </cell>
          <cell r="U646">
            <v>4000</v>
          </cell>
        </row>
        <row r="647">
          <cell r="D647" t="str">
            <v>FDLRC</v>
          </cell>
          <cell r="E647" t="str">
            <v>PDC</v>
          </cell>
          <cell r="Q647" t="str">
            <v>1370.1 Commitment</v>
          </cell>
        </row>
        <row r="648">
          <cell r="D648" t="str">
            <v>CVRC</v>
          </cell>
          <cell r="E648" t="str">
            <v>PDC</v>
          </cell>
          <cell r="S648">
            <v>42897</v>
          </cell>
        </row>
        <row r="649">
          <cell r="D649" t="str">
            <v>FDLRC</v>
          </cell>
          <cell r="E649" t="str">
            <v>IMD</v>
          </cell>
          <cell r="S649">
            <v>42598</v>
          </cell>
        </row>
        <row r="650">
          <cell r="D650" t="str">
            <v>IRC</v>
          </cell>
          <cell r="E650" t="str">
            <v>PDC</v>
          </cell>
          <cell r="Q650" t="str">
            <v>1370.1 Commitment</v>
          </cell>
        </row>
        <row r="651">
          <cell r="D651" t="str">
            <v>CVRC</v>
          </cell>
          <cell r="E651" t="str">
            <v>PDC</v>
          </cell>
          <cell r="S651">
            <v>42708</v>
          </cell>
        </row>
        <row r="652">
          <cell r="D652" t="str">
            <v>RCEB</v>
          </cell>
          <cell r="E652" t="str">
            <v>SDC</v>
          </cell>
          <cell r="S652">
            <v>42653</v>
          </cell>
        </row>
        <row r="653">
          <cell r="D653" t="str">
            <v>CVRC</v>
          </cell>
          <cell r="E653" t="str">
            <v>PDC</v>
          </cell>
          <cell r="S653">
            <v>42819</v>
          </cell>
        </row>
        <row r="654">
          <cell r="D654" t="str">
            <v>ACRC</v>
          </cell>
          <cell r="E654" t="str">
            <v>PDC</v>
          </cell>
          <cell r="S654">
            <v>43199</v>
          </cell>
        </row>
        <row r="655">
          <cell r="D655" t="str">
            <v>CVRC</v>
          </cell>
          <cell r="E655" t="str">
            <v>PDC</v>
          </cell>
          <cell r="S655">
            <v>42798</v>
          </cell>
        </row>
        <row r="656">
          <cell r="D656" t="str">
            <v>VMRC</v>
          </cell>
          <cell r="E656" t="str">
            <v>PDC</v>
          </cell>
          <cell r="S656">
            <v>42900</v>
          </cell>
        </row>
        <row r="657">
          <cell r="D657" t="str">
            <v>SDRC</v>
          </cell>
          <cell r="E657" t="str">
            <v>PDC</v>
          </cell>
          <cell r="Q657" t="str">
            <v>1370.1 Commitment</v>
          </cell>
        </row>
        <row r="658">
          <cell r="D658" t="str">
            <v>RCEB</v>
          </cell>
          <cell r="E658" t="str">
            <v>SDC</v>
          </cell>
          <cell r="S658">
            <v>42910</v>
          </cell>
        </row>
        <row r="659">
          <cell r="D659" t="str">
            <v>RCEB</v>
          </cell>
          <cell r="E659" t="str">
            <v>SDC</v>
          </cell>
          <cell r="S659">
            <v>42908</v>
          </cell>
        </row>
        <row r="660">
          <cell r="D660" t="str">
            <v>KRC</v>
          </cell>
          <cell r="E660" t="str">
            <v>PDC</v>
          </cell>
          <cell r="S660">
            <v>42945</v>
          </cell>
          <cell r="U660">
            <v>3200</v>
          </cell>
        </row>
        <row r="661">
          <cell r="D661" t="str">
            <v>NBRC</v>
          </cell>
          <cell r="E661" t="str">
            <v>OOS</v>
          </cell>
          <cell r="S661">
            <v>42704</v>
          </cell>
        </row>
        <row r="662">
          <cell r="D662" t="str">
            <v>NBRC</v>
          </cell>
          <cell r="E662" t="str">
            <v>SDC</v>
          </cell>
          <cell r="S662">
            <v>42573</v>
          </cell>
        </row>
        <row r="663">
          <cell r="D663" t="str">
            <v>ACRC</v>
          </cell>
          <cell r="E663" t="str">
            <v>SDC</v>
          </cell>
          <cell r="S663">
            <v>43073</v>
          </cell>
        </row>
        <row r="664">
          <cell r="D664" t="str">
            <v>RCEB</v>
          </cell>
          <cell r="E664" t="str">
            <v>SDC</v>
          </cell>
          <cell r="S664">
            <v>42914</v>
          </cell>
        </row>
        <row r="665">
          <cell r="D665" t="str">
            <v>ACRC</v>
          </cell>
          <cell r="E665" t="str">
            <v>SDC</v>
          </cell>
          <cell r="S665">
            <v>42865</v>
          </cell>
        </row>
        <row r="666">
          <cell r="D666" t="str">
            <v>GGRC</v>
          </cell>
          <cell r="E666" t="str">
            <v>SDC</v>
          </cell>
          <cell r="S666">
            <v>42643</v>
          </cell>
        </row>
        <row r="667">
          <cell r="D667" t="str">
            <v>SARC</v>
          </cell>
          <cell r="E667" t="str">
            <v>FDC</v>
          </cell>
          <cell r="S667">
            <v>42785</v>
          </cell>
        </row>
        <row r="668">
          <cell r="D668" t="str">
            <v>RCRC</v>
          </cell>
          <cell r="E668" t="str">
            <v>PDC</v>
          </cell>
          <cell r="Q668" t="str">
            <v>1370.1 Commitment</v>
          </cell>
        </row>
        <row r="669">
          <cell r="D669" t="str">
            <v>RCOC</v>
          </cell>
          <cell r="E669" t="str">
            <v>FDC</v>
          </cell>
          <cell r="S669">
            <v>42977</v>
          </cell>
        </row>
        <row r="670">
          <cell r="D670" t="str">
            <v>RCOC</v>
          </cell>
          <cell r="E670" t="str">
            <v>FDC</v>
          </cell>
          <cell r="S670">
            <v>43008</v>
          </cell>
        </row>
        <row r="671">
          <cell r="D671" t="str">
            <v>RCEB</v>
          </cell>
          <cell r="E671" t="str">
            <v>SDC</v>
          </cell>
          <cell r="S671">
            <v>42874</v>
          </cell>
        </row>
        <row r="672">
          <cell r="D672" t="str">
            <v>RCEB</v>
          </cell>
          <cell r="E672" t="str">
            <v>SDC</v>
          </cell>
          <cell r="S672">
            <v>42911</v>
          </cell>
        </row>
        <row r="673">
          <cell r="D673" t="str">
            <v>SDRC</v>
          </cell>
          <cell r="E673" t="str">
            <v>FDC</v>
          </cell>
          <cell r="S673">
            <v>42905</v>
          </cell>
          <cell r="U673">
            <v>4000</v>
          </cell>
        </row>
        <row r="674">
          <cell r="D674" t="str">
            <v>ACRC</v>
          </cell>
          <cell r="E674" t="str">
            <v>SDC</v>
          </cell>
          <cell r="S674">
            <v>42926</v>
          </cell>
        </row>
        <row r="675">
          <cell r="D675" t="str">
            <v>SDRC</v>
          </cell>
          <cell r="E675" t="str">
            <v>PDC</v>
          </cell>
          <cell r="S675">
            <v>42910</v>
          </cell>
          <cell r="U675">
            <v>4000</v>
          </cell>
        </row>
        <row r="676">
          <cell r="D676" t="str">
            <v>RCEB</v>
          </cell>
          <cell r="E676" t="str">
            <v>SDC</v>
          </cell>
          <cell r="S676">
            <v>42914</v>
          </cell>
        </row>
        <row r="677">
          <cell r="D677" t="str">
            <v>GGRC</v>
          </cell>
          <cell r="E677" t="str">
            <v>SDC</v>
          </cell>
          <cell r="S677">
            <v>42793</v>
          </cell>
        </row>
        <row r="678">
          <cell r="D678" t="str">
            <v>NBRC</v>
          </cell>
          <cell r="E678" t="str">
            <v>SDC</v>
          </cell>
          <cell r="S678">
            <v>42735</v>
          </cell>
        </row>
        <row r="679">
          <cell r="D679" t="str">
            <v>ACRC</v>
          </cell>
          <cell r="E679" t="str">
            <v>PDC</v>
          </cell>
          <cell r="S679">
            <v>43281</v>
          </cell>
        </row>
        <row r="680">
          <cell r="D680" t="str">
            <v>FDLRC</v>
          </cell>
          <cell r="E680" t="str">
            <v>IMD</v>
          </cell>
          <cell r="S680">
            <v>43208</v>
          </cell>
          <cell r="U680">
            <v>5216</v>
          </cell>
        </row>
        <row r="681">
          <cell r="D681" t="str">
            <v>RCEB</v>
          </cell>
          <cell r="E681" t="str">
            <v>PDC</v>
          </cell>
          <cell r="S681">
            <v>42622</v>
          </cell>
        </row>
        <row r="682">
          <cell r="D682" t="str">
            <v>RCOC</v>
          </cell>
          <cell r="E682" t="str">
            <v>FDC</v>
          </cell>
          <cell r="S682">
            <v>42947</v>
          </cell>
        </row>
        <row r="683">
          <cell r="D683" t="str">
            <v>RCEB</v>
          </cell>
          <cell r="E683" t="str">
            <v>SDC</v>
          </cell>
          <cell r="S683">
            <v>42809</v>
          </cell>
        </row>
        <row r="684">
          <cell r="D684" t="str">
            <v>ACRC</v>
          </cell>
          <cell r="E684" t="str">
            <v>IMD</v>
          </cell>
          <cell r="S684">
            <v>43053</v>
          </cell>
        </row>
        <row r="685">
          <cell r="D685" t="str">
            <v>SARC</v>
          </cell>
          <cell r="E685" t="str">
            <v>PDC</v>
          </cell>
          <cell r="S685">
            <v>42668</v>
          </cell>
        </row>
        <row r="686">
          <cell r="D686" t="str">
            <v>GGRC</v>
          </cell>
          <cell r="E686" t="str">
            <v>PDC</v>
          </cell>
          <cell r="S686">
            <v>42825</v>
          </cell>
        </row>
        <row r="687">
          <cell r="D687" t="str">
            <v>HRC</v>
          </cell>
          <cell r="E687" t="str">
            <v>FDC</v>
          </cell>
          <cell r="S687">
            <v>42604</v>
          </cell>
        </row>
        <row r="688">
          <cell r="D688" t="str">
            <v>GGRC</v>
          </cell>
          <cell r="E688" t="str">
            <v>SDC</v>
          </cell>
          <cell r="S688">
            <v>42793</v>
          </cell>
        </row>
        <row r="689">
          <cell r="D689" t="str">
            <v>FNRC</v>
          </cell>
          <cell r="E689" t="str">
            <v>PDC</v>
          </cell>
          <cell r="S689">
            <v>42895</v>
          </cell>
          <cell r="U689">
            <v>500</v>
          </cell>
        </row>
        <row r="690">
          <cell r="D690" t="str">
            <v>ACRC</v>
          </cell>
          <cell r="E690" t="str">
            <v>FDC</v>
          </cell>
          <cell r="S690">
            <v>43099</v>
          </cell>
        </row>
        <row r="691">
          <cell r="D691" t="str">
            <v>RCEB</v>
          </cell>
          <cell r="E691" t="str">
            <v>SDC</v>
          </cell>
          <cell r="S691">
            <v>42643</v>
          </cell>
        </row>
        <row r="692">
          <cell r="D692" t="str">
            <v>NLACRC</v>
          </cell>
          <cell r="E692" t="str">
            <v>PDC</v>
          </cell>
          <cell r="S692">
            <v>43218</v>
          </cell>
        </row>
        <row r="693">
          <cell r="D693" t="str">
            <v>NLACRC</v>
          </cell>
          <cell r="E693" t="str">
            <v>PDC</v>
          </cell>
          <cell r="S693">
            <v>43220</v>
          </cell>
        </row>
        <row r="694">
          <cell r="D694" t="str">
            <v>RCOC</v>
          </cell>
          <cell r="E694" t="str">
            <v>FDC</v>
          </cell>
          <cell r="S694">
            <v>43008</v>
          </cell>
        </row>
        <row r="695">
          <cell r="D695" t="str">
            <v>RCOC</v>
          </cell>
          <cell r="E695" t="str">
            <v>FDC</v>
          </cell>
          <cell r="S695">
            <v>42640</v>
          </cell>
        </row>
        <row r="696">
          <cell r="D696" t="str">
            <v>NBRC</v>
          </cell>
          <cell r="E696" t="str">
            <v>SDC</v>
          </cell>
          <cell r="S696">
            <v>42876</v>
          </cell>
        </row>
        <row r="697">
          <cell r="D697" t="str">
            <v>SCLARC</v>
          </cell>
          <cell r="E697" t="str">
            <v>CS</v>
          </cell>
          <cell r="S697">
            <v>42749</v>
          </cell>
        </row>
        <row r="698">
          <cell r="D698" t="str">
            <v>RCOC</v>
          </cell>
          <cell r="E698" t="str">
            <v>FDC</v>
          </cell>
          <cell r="S698">
            <v>42978</v>
          </cell>
        </row>
        <row r="699">
          <cell r="D699" t="str">
            <v>RCOC</v>
          </cell>
          <cell r="E699" t="str">
            <v>FDC</v>
          </cell>
          <cell r="S699">
            <v>43131</v>
          </cell>
        </row>
        <row r="700">
          <cell r="D700" t="str">
            <v>TCRC</v>
          </cell>
          <cell r="E700" t="str">
            <v>FDC</v>
          </cell>
          <cell r="S700">
            <v>43205</v>
          </cell>
          <cell r="U700">
            <v>3000</v>
          </cell>
        </row>
        <row r="701">
          <cell r="D701" t="str">
            <v>SCLARC</v>
          </cell>
          <cell r="E701" t="str">
            <v>CS</v>
          </cell>
          <cell r="S701">
            <v>43008</v>
          </cell>
          <cell r="U701">
            <v>5000</v>
          </cell>
        </row>
        <row r="702">
          <cell r="D702" t="str">
            <v>IRC</v>
          </cell>
          <cell r="E702" t="str">
            <v>PDC</v>
          </cell>
          <cell r="Q702" t="str">
            <v>1370.1 Commitment</v>
          </cell>
        </row>
        <row r="703">
          <cell r="D703" t="str">
            <v>SDRC</v>
          </cell>
          <cell r="E703" t="str">
            <v>FDC</v>
          </cell>
          <cell r="S703">
            <v>42904</v>
          </cell>
          <cell r="U703">
            <v>4000</v>
          </cell>
        </row>
        <row r="704">
          <cell r="D704" t="str">
            <v>WRC</v>
          </cell>
          <cell r="E704" t="str">
            <v>FDC</v>
          </cell>
          <cell r="S704">
            <v>43166</v>
          </cell>
          <cell r="U704">
            <v>4500</v>
          </cell>
        </row>
        <row r="705">
          <cell r="D705" t="str">
            <v>HRC</v>
          </cell>
          <cell r="E705" t="str">
            <v>Community</v>
          </cell>
          <cell r="S705">
            <v>42674</v>
          </cell>
        </row>
        <row r="706">
          <cell r="D706" t="str">
            <v>RCEB</v>
          </cell>
          <cell r="E706" t="str">
            <v>SDC</v>
          </cell>
          <cell r="S706">
            <v>42653</v>
          </cell>
        </row>
        <row r="707">
          <cell r="D707" t="str">
            <v>RCEB</v>
          </cell>
          <cell r="E707" t="str">
            <v>SDC</v>
          </cell>
          <cell r="S707">
            <v>42642</v>
          </cell>
        </row>
        <row r="708">
          <cell r="D708" t="str">
            <v>RCOC</v>
          </cell>
          <cell r="E708" t="str">
            <v>FDC</v>
          </cell>
          <cell r="S708">
            <v>43131</v>
          </cell>
        </row>
        <row r="709">
          <cell r="D709" t="str">
            <v>VMRC</v>
          </cell>
          <cell r="E709" t="str">
            <v>PDC</v>
          </cell>
          <cell r="S709">
            <v>42772</v>
          </cell>
        </row>
        <row r="710">
          <cell r="D710" t="str">
            <v>IRC</v>
          </cell>
          <cell r="E710" t="str">
            <v>PDC</v>
          </cell>
          <cell r="S710">
            <v>42698</v>
          </cell>
          <cell r="U710">
            <v>3000</v>
          </cell>
        </row>
        <row r="711">
          <cell r="D711" t="str">
            <v>ACRC</v>
          </cell>
          <cell r="E711" t="str">
            <v>SDC</v>
          </cell>
          <cell r="S711">
            <v>42980</v>
          </cell>
        </row>
        <row r="712">
          <cell r="D712" t="str">
            <v>GGRC</v>
          </cell>
          <cell r="E712" t="str">
            <v>SDC</v>
          </cell>
          <cell r="S712">
            <v>42736</v>
          </cell>
        </row>
        <row r="713">
          <cell r="D713" t="str">
            <v>NLACRC</v>
          </cell>
          <cell r="E713" t="str">
            <v>FDC</v>
          </cell>
          <cell r="S713">
            <v>43274</v>
          </cell>
        </row>
        <row r="714">
          <cell r="D714" t="str">
            <v>SARC</v>
          </cell>
          <cell r="E714" t="str">
            <v>PDC</v>
          </cell>
          <cell r="S714">
            <v>42704</v>
          </cell>
        </row>
        <row r="715">
          <cell r="D715" t="str">
            <v>GGRC</v>
          </cell>
          <cell r="E715" t="str">
            <v>SDC</v>
          </cell>
          <cell r="S715">
            <v>42763</v>
          </cell>
        </row>
        <row r="716">
          <cell r="D716" t="str">
            <v>RCOC</v>
          </cell>
          <cell r="E716" t="str">
            <v>IMD</v>
          </cell>
          <cell r="S716">
            <v>43008</v>
          </cell>
        </row>
        <row r="717">
          <cell r="D717" t="str">
            <v>FDLRC</v>
          </cell>
          <cell r="E717" t="str">
            <v>PDC</v>
          </cell>
          <cell r="S717">
            <v>42562</v>
          </cell>
          <cell r="U717">
            <v>5216</v>
          </cell>
        </row>
        <row r="718">
          <cell r="D718" t="str">
            <v>SCLARC</v>
          </cell>
          <cell r="E718" t="str">
            <v>FDC</v>
          </cell>
          <cell r="S718">
            <v>42766</v>
          </cell>
        </row>
        <row r="719">
          <cell r="D719" t="str">
            <v>TCRC</v>
          </cell>
          <cell r="E719" t="str">
            <v>CS</v>
          </cell>
          <cell r="S719">
            <v>42870</v>
          </cell>
          <cell r="U719">
            <v>3000</v>
          </cell>
        </row>
        <row r="720">
          <cell r="D720" t="str">
            <v>SCLARC</v>
          </cell>
          <cell r="E720" t="str">
            <v>PDC</v>
          </cell>
          <cell r="S720">
            <v>42852</v>
          </cell>
        </row>
        <row r="721">
          <cell r="D721" t="str">
            <v>RCRC</v>
          </cell>
          <cell r="E721" t="str">
            <v>SDC</v>
          </cell>
          <cell r="S721">
            <v>42947</v>
          </cell>
          <cell r="U721">
            <v>2390</v>
          </cell>
        </row>
        <row r="722">
          <cell r="D722" t="str">
            <v>SDRC</v>
          </cell>
          <cell r="E722" t="str">
            <v>FDC</v>
          </cell>
          <cell r="S722">
            <v>42869</v>
          </cell>
          <cell r="U722">
            <v>4000</v>
          </cell>
        </row>
        <row r="723">
          <cell r="D723" t="str">
            <v>RCEB</v>
          </cell>
          <cell r="E723" t="str">
            <v>SDC</v>
          </cell>
          <cell r="S723">
            <v>42903</v>
          </cell>
        </row>
        <row r="724">
          <cell r="D724" t="str">
            <v>RCEB</v>
          </cell>
          <cell r="E724" t="str">
            <v>PDC</v>
          </cell>
          <cell r="S724">
            <v>42832</v>
          </cell>
        </row>
        <row r="725">
          <cell r="D725" t="str">
            <v>ACRC</v>
          </cell>
          <cell r="E725" t="str">
            <v>SDC</v>
          </cell>
          <cell r="S725">
            <v>43077</v>
          </cell>
        </row>
        <row r="726">
          <cell r="D726" t="str">
            <v>CVRC</v>
          </cell>
          <cell r="E726" t="str">
            <v>PDC</v>
          </cell>
          <cell r="Q726" t="str">
            <v>1370.1 Commitment</v>
          </cell>
        </row>
        <row r="727">
          <cell r="D727" t="str">
            <v>NBRC</v>
          </cell>
          <cell r="E727" t="str">
            <v>SDC</v>
          </cell>
          <cell r="S727">
            <v>42811</v>
          </cell>
        </row>
        <row r="728">
          <cell r="D728" t="str">
            <v>IRC</v>
          </cell>
          <cell r="E728" t="str">
            <v>FDC</v>
          </cell>
          <cell r="S728">
            <v>42886</v>
          </cell>
        </row>
        <row r="729">
          <cell r="D729" t="str">
            <v>IRC</v>
          </cell>
          <cell r="E729" t="str">
            <v>FDC</v>
          </cell>
          <cell r="S729">
            <v>42886</v>
          </cell>
        </row>
        <row r="730">
          <cell r="D730" t="str">
            <v>SCLARC</v>
          </cell>
          <cell r="E730" t="str">
            <v>PDC</v>
          </cell>
          <cell r="S730">
            <v>42646</v>
          </cell>
          <cell r="U730">
            <v>5000</v>
          </cell>
        </row>
        <row r="731">
          <cell r="D731" t="str">
            <v>NLACRC</v>
          </cell>
          <cell r="E731" t="str">
            <v>FDC</v>
          </cell>
          <cell r="S731">
            <v>42906</v>
          </cell>
        </row>
        <row r="732">
          <cell r="D732" t="str">
            <v>RCEB</v>
          </cell>
          <cell r="E732" t="str">
            <v>SDC</v>
          </cell>
          <cell r="S732">
            <v>42910</v>
          </cell>
        </row>
        <row r="733">
          <cell r="D733" t="str">
            <v>SDRC</v>
          </cell>
          <cell r="E733" t="str">
            <v>FDC</v>
          </cell>
          <cell r="S733">
            <v>43024</v>
          </cell>
          <cell r="U733">
            <v>4000</v>
          </cell>
        </row>
        <row r="734">
          <cell r="D734" t="str">
            <v>SGPRC</v>
          </cell>
          <cell r="E734" t="str">
            <v>IMD</v>
          </cell>
          <cell r="S734">
            <v>42552</v>
          </cell>
          <cell r="U734">
            <v>1195</v>
          </cell>
        </row>
        <row r="735">
          <cell r="D735" t="str">
            <v>NBRC</v>
          </cell>
          <cell r="E735" t="str">
            <v>SDC</v>
          </cell>
          <cell r="S735">
            <v>42704</v>
          </cell>
        </row>
        <row r="736">
          <cell r="D736" t="str">
            <v>GGRC</v>
          </cell>
          <cell r="E736" t="str">
            <v>PDC</v>
          </cell>
          <cell r="Q736" t="str">
            <v>1370.1 Commitment</v>
          </cell>
        </row>
        <row r="737">
          <cell r="D737" t="str">
            <v>SDRC</v>
          </cell>
          <cell r="E737" t="str">
            <v>CS</v>
          </cell>
          <cell r="S737">
            <v>42674</v>
          </cell>
          <cell r="U737">
            <v>4000</v>
          </cell>
        </row>
        <row r="738">
          <cell r="D738" t="str">
            <v>ACRC</v>
          </cell>
          <cell r="E738" t="str">
            <v>SDC</v>
          </cell>
          <cell r="S738">
            <v>43201</v>
          </cell>
        </row>
        <row r="739">
          <cell r="D739" t="str">
            <v>FNRC</v>
          </cell>
          <cell r="E739" t="str">
            <v>SDC</v>
          </cell>
          <cell r="S739">
            <v>42976</v>
          </cell>
          <cell r="U739">
            <v>500</v>
          </cell>
        </row>
        <row r="740">
          <cell r="D740" t="str">
            <v>ACRC</v>
          </cell>
          <cell r="E740" t="str">
            <v>PDC</v>
          </cell>
          <cell r="Q740" t="str">
            <v>1370.1 Commitment</v>
          </cell>
        </row>
        <row r="741">
          <cell r="D741" t="str">
            <v>CVRC</v>
          </cell>
          <cell r="E741" t="str">
            <v>PDC</v>
          </cell>
          <cell r="S741">
            <v>42828</v>
          </cell>
        </row>
        <row r="742">
          <cell r="D742" t="str">
            <v>SDRC</v>
          </cell>
          <cell r="E742" t="str">
            <v>CS</v>
          </cell>
          <cell r="S742">
            <v>42602</v>
          </cell>
          <cell r="U742">
            <v>4000</v>
          </cell>
        </row>
        <row r="743">
          <cell r="D743" t="str">
            <v>ACRC</v>
          </cell>
          <cell r="E743" t="str">
            <v>SDC</v>
          </cell>
          <cell r="S743">
            <v>42865</v>
          </cell>
        </row>
        <row r="744">
          <cell r="D744" t="str">
            <v>FDLRC</v>
          </cell>
          <cell r="E744" t="str">
            <v>PDC</v>
          </cell>
          <cell r="S744">
            <v>42904</v>
          </cell>
          <cell r="U744">
            <v>5216</v>
          </cell>
        </row>
        <row r="745">
          <cell r="D745" t="str">
            <v>RCEB</v>
          </cell>
          <cell r="E745" t="str">
            <v>PDC</v>
          </cell>
          <cell r="S745">
            <v>42910</v>
          </cell>
        </row>
        <row r="746">
          <cell r="D746" t="str">
            <v>SCLARC</v>
          </cell>
          <cell r="E746" t="str">
            <v>CS</v>
          </cell>
          <cell r="S746">
            <v>43137</v>
          </cell>
          <cell r="U746">
            <v>5000</v>
          </cell>
        </row>
        <row r="747">
          <cell r="D747" t="str">
            <v>RCEB</v>
          </cell>
          <cell r="E747" t="str">
            <v>PDC</v>
          </cell>
          <cell r="S747">
            <v>42678</v>
          </cell>
        </row>
        <row r="748">
          <cell r="D748" t="str">
            <v>ACRC</v>
          </cell>
          <cell r="E748" t="str">
            <v>SDC</v>
          </cell>
          <cell r="S748">
            <v>43017</v>
          </cell>
        </row>
        <row r="749">
          <cell r="D749" t="str">
            <v>KRC</v>
          </cell>
          <cell r="E749" t="str">
            <v>Community</v>
          </cell>
          <cell r="S749">
            <v>42800</v>
          </cell>
        </row>
        <row r="750">
          <cell r="D750" t="str">
            <v>VMRC</v>
          </cell>
          <cell r="E750" t="str">
            <v>SDC</v>
          </cell>
          <cell r="S750">
            <v>42899</v>
          </cell>
        </row>
        <row r="751">
          <cell r="D751" t="str">
            <v>KRC</v>
          </cell>
          <cell r="E751" t="str">
            <v>PDC</v>
          </cell>
          <cell r="S751">
            <v>42962</v>
          </cell>
          <cell r="U751">
            <v>3200</v>
          </cell>
        </row>
        <row r="752">
          <cell r="D752" t="str">
            <v>CVRC</v>
          </cell>
          <cell r="E752" t="str">
            <v>PDC</v>
          </cell>
          <cell r="S752">
            <v>42867</v>
          </cell>
        </row>
        <row r="753">
          <cell r="D753" t="str">
            <v>WRC</v>
          </cell>
          <cell r="E753" t="str">
            <v>PDC</v>
          </cell>
          <cell r="S753">
            <v>42998</v>
          </cell>
          <cell r="U753">
            <v>4500</v>
          </cell>
        </row>
        <row r="754">
          <cell r="D754" t="str">
            <v>SCLARC</v>
          </cell>
          <cell r="E754" t="str">
            <v>FDC</v>
          </cell>
          <cell r="S754">
            <v>43088</v>
          </cell>
          <cell r="U754">
            <v>5000</v>
          </cell>
        </row>
        <row r="755">
          <cell r="D755" t="str">
            <v>RCOC</v>
          </cell>
          <cell r="E755" t="str">
            <v>FDC</v>
          </cell>
          <cell r="S755">
            <v>43008</v>
          </cell>
        </row>
        <row r="756">
          <cell r="D756" t="str">
            <v>ELARC</v>
          </cell>
          <cell r="E756" t="str">
            <v>IMD</v>
          </cell>
          <cell r="S756">
            <v>42948</v>
          </cell>
          <cell r="U756">
            <v>5400</v>
          </cell>
        </row>
        <row r="757">
          <cell r="D757" t="str">
            <v>SCLARC</v>
          </cell>
          <cell r="E757" t="str">
            <v>PDC</v>
          </cell>
          <cell r="S757">
            <v>43042</v>
          </cell>
          <cell r="U757">
            <v>5000</v>
          </cell>
        </row>
        <row r="758">
          <cell r="D758" t="str">
            <v>SDRC</v>
          </cell>
          <cell r="E758" t="str">
            <v>FDC</v>
          </cell>
          <cell r="S758">
            <v>42849</v>
          </cell>
          <cell r="U758">
            <v>4000</v>
          </cell>
        </row>
        <row r="759">
          <cell r="D759" t="str">
            <v>SCLARC</v>
          </cell>
          <cell r="E759" t="str">
            <v>PDC</v>
          </cell>
          <cell r="S759">
            <v>42885</v>
          </cell>
          <cell r="U759">
            <v>5000</v>
          </cell>
        </row>
        <row r="760">
          <cell r="D760" t="str">
            <v>GGRC</v>
          </cell>
          <cell r="E760" t="str">
            <v>SDC</v>
          </cell>
          <cell r="S760">
            <v>42916</v>
          </cell>
        </row>
        <row r="761">
          <cell r="D761" t="str">
            <v>RCOC</v>
          </cell>
          <cell r="E761" t="str">
            <v>OOS</v>
          </cell>
          <cell r="S761">
            <v>42916</v>
          </cell>
        </row>
        <row r="762">
          <cell r="D762" t="str">
            <v>CVRC</v>
          </cell>
          <cell r="E762" t="str">
            <v>PDC</v>
          </cell>
          <cell r="S762">
            <v>42709</v>
          </cell>
        </row>
        <row r="763">
          <cell r="D763" t="str">
            <v>GGRC</v>
          </cell>
          <cell r="E763" t="str">
            <v>SDC</v>
          </cell>
          <cell r="S763">
            <v>42612</v>
          </cell>
        </row>
        <row r="764">
          <cell r="D764" t="str">
            <v>NBRC</v>
          </cell>
          <cell r="E764" t="str">
            <v>SDC</v>
          </cell>
          <cell r="S764">
            <v>42831</v>
          </cell>
        </row>
        <row r="765">
          <cell r="D765" t="str">
            <v>ACRC</v>
          </cell>
          <cell r="E765" t="str">
            <v>IMD</v>
          </cell>
          <cell r="S765">
            <v>42834</v>
          </cell>
        </row>
        <row r="766">
          <cell r="D766" t="str">
            <v>SDRC</v>
          </cell>
          <cell r="E766" t="str">
            <v>PDC</v>
          </cell>
          <cell r="Q766" t="str">
            <v>1370.1 Commitment</v>
          </cell>
        </row>
        <row r="767">
          <cell r="D767" t="str">
            <v>RCOC</v>
          </cell>
          <cell r="E767" t="str">
            <v>IMD</v>
          </cell>
          <cell r="S767">
            <v>43125</v>
          </cell>
        </row>
        <row r="768">
          <cell r="D768" t="str">
            <v>SCLARC</v>
          </cell>
          <cell r="E768" t="str">
            <v>PDC</v>
          </cell>
          <cell r="Q768" t="str">
            <v>1370.1 Commitment</v>
          </cell>
        </row>
        <row r="769">
          <cell r="D769" t="str">
            <v>RCOC</v>
          </cell>
          <cell r="E769" t="str">
            <v>FDC</v>
          </cell>
          <cell r="S769">
            <v>43039</v>
          </cell>
        </row>
        <row r="770">
          <cell r="D770" t="str">
            <v>RCEB</v>
          </cell>
          <cell r="E770" t="str">
            <v>SDC</v>
          </cell>
          <cell r="S770">
            <v>42856</v>
          </cell>
        </row>
        <row r="771">
          <cell r="D771" t="str">
            <v>KRC</v>
          </cell>
          <cell r="E771" t="str">
            <v>PDC</v>
          </cell>
          <cell r="S771">
            <v>42883</v>
          </cell>
          <cell r="U771">
            <v>3200</v>
          </cell>
        </row>
        <row r="772">
          <cell r="D772" t="str">
            <v>SARC</v>
          </cell>
          <cell r="E772" t="str">
            <v>SDC</v>
          </cell>
          <cell r="S772">
            <v>42653</v>
          </cell>
        </row>
        <row r="773">
          <cell r="D773" t="str">
            <v>NBRC</v>
          </cell>
          <cell r="E773" t="str">
            <v>SDC</v>
          </cell>
          <cell r="S773">
            <v>42735</v>
          </cell>
        </row>
        <row r="774">
          <cell r="D774" t="str">
            <v>SCLARC</v>
          </cell>
          <cell r="E774" t="str">
            <v>PDC</v>
          </cell>
          <cell r="Q774" t="str">
            <v>1370.1 Commitment</v>
          </cell>
        </row>
        <row r="775">
          <cell r="D775" t="str">
            <v>WRC</v>
          </cell>
          <cell r="E775" t="str">
            <v>PDC</v>
          </cell>
          <cell r="S775">
            <v>42941</v>
          </cell>
          <cell r="U775">
            <v>4500</v>
          </cell>
        </row>
        <row r="776">
          <cell r="D776" t="str">
            <v>SDRC</v>
          </cell>
          <cell r="E776" t="str">
            <v>FDC</v>
          </cell>
          <cell r="S776">
            <v>42897</v>
          </cell>
          <cell r="U776">
            <v>4000</v>
          </cell>
        </row>
        <row r="777">
          <cell r="D777" t="str">
            <v>VMRC</v>
          </cell>
          <cell r="E777" t="str">
            <v>CS</v>
          </cell>
          <cell r="S777">
            <v>42672</v>
          </cell>
        </row>
        <row r="778">
          <cell r="D778" t="str">
            <v>SCLARC</v>
          </cell>
          <cell r="E778" t="str">
            <v>PDC</v>
          </cell>
          <cell r="Q778" t="str">
            <v>1370.1 Commitment</v>
          </cell>
          <cell r="S778">
            <v>43105</v>
          </cell>
          <cell r="U778">
            <v>5000</v>
          </cell>
        </row>
        <row r="779">
          <cell r="D779" t="str">
            <v>ACRC</v>
          </cell>
          <cell r="E779" t="str">
            <v>PDC</v>
          </cell>
          <cell r="Q779" t="str">
            <v>1370.1 Commitment</v>
          </cell>
        </row>
        <row r="780">
          <cell r="D780" t="str">
            <v>TCRC</v>
          </cell>
          <cell r="E780" t="str">
            <v>IMD</v>
          </cell>
          <cell r="S780">
            <v>42870</v>
          </cell>
          <cell r="U780">
            <v>3000</v>
          </cell>
        </row>
        <row r="781">
          <cell r="D781" t="str">
            <v>RCEB</v>
          </cell>
          <cell r="E781" t="str">
            <v>SDC</v>
          </cell>
          <cell r="S781">
            <v>42914</v>
          </cell>
        </row>
        <row r="782">
          <cell r="D782" t="str">
            <v>SDRC</v>
          </cell>
          <cell r="E782" t="str">
            <v>FDC</v>
          </cell>
          <cell r="S782">
            <v>42855</v>
          </cell>
          <cell r="U782">
            <v>4000</v>
          </cell>
        </row>
        <row r="783">
          <cell r="D783" t="str">
            <v>KRC</v>
          </cell>
          <cell r="E783" t="str">
            <v>PDC</v>
          </cell>
          <cell r="Q783" t="str">
            <v>1370.1 Commitment</v>
          </cell>
        </row>
        <row r="784">
          <cell r="D784" t="str">
            <v>RCOC</v>
          </cell>
          <cell r="E784" t="str">
            <v>FDC</v>
          </cell>
          <cell r="S784">
            <v>43069</v>
          </cell>
        </row>
        <row r="785">
          <cell r="D785" t="str">
            <v>FDLRC</v>
          </cell>
          <cell r="E785" t="str">
            <v>IMD</v>
          </cell>
          <cell r="S785">
            <v>42821</v>
          </cell>
          <cell r="U785">
            <v>5216.32</v>
          </cell>
        </row>
        <row r="786">
          <cell r="D786" t="str">
            <v>SDRC</v>
          </cell>
          <cell r="E786" t="str">
            <v>CS</v>
          </cell>
          <cell r="S786">
            <v>42914</v>
          </cell>
          <cell r="U786">
            <v>4000</v>
          </cell>
        </row>
        <row r="787">
          <cell r="D787" t="str">
            <v>FDLRC</v>
          </cell>
          <cell r="E787" t="str">
            <v>PDC</v>
          </cell>
          <cell r="S787">
            <v>42583</v>
          </cell>
          <cell r="U787">
            <v>5216</v>
          </cell>
        </row>
        <row r="788">
          <cell r="D788" t="str">
            <v>SDRC</v>
          </cell>
          <cell r="E788" t="str">
            <v>FDC</v>
          </cell>
          <cell r="S788">
            <v>42885</v>
          </cell>
          <cell r="U788">
            <v>4000</v>
          </cell>
        </row>
        <row r="789">
          <cell r="D789" t="str">
            <v>ACRC</v>
          </cell>
          <cell r="E789" t="str">
            <v>SDC</v>
          </cell>
          <cell r="S789">
            <v>42871</v>
          </cell>
        </row>
        <row r="790">
          <cell r="D790" t="str">
            <v>RCEB</v>
          </cell>
          <cell r="E790" t="str">
            <v>PDC</v>
          </cell>
          <cell r="Q790" t="str">
            <v>1370.1 Commitment</v>
          </cell>
        </row>
        <row r="791">
          <cell r="D791" t="str">
            <v>CVRC</v>
          </cell>
          <cell r="E791" t="str">
            <v>PDC</v>
          </cell>
          <cell r="S791">
            <v>42792</v>
          </cell>
        </row>
        <row r="792">
          <cell r="D792" t="str">
            <v>ELARC</v>
          </cell>
          <cell r="E792" t="str">
            <v>PDC</v>
          </cell>
          <cell r="S792">
            <v>43191</v>
          </cell>
          <cell r="U792">
            <v>5400</v>
          </cell>
        </row>
        <row r="793">
          <cell r="D793" t="str">
            <v>NBRC</v>
          </cell>
          <cell r="E793" t="str">
            <v>SDC</v>
          </cell>
          <cell r="S793">
            <v>42574</v>
          </cell>
        </row>
        <row r="794">
          <cell r="D794" t="str">
            <v>NBRC</v>
          </cell>
          <cell r="E794" t="str">
            <v>SDC</v>
          </cell>
          <cell r="S794">
            <v>42865</v>
          </cell>
        </row>
        <row r="795">
          <cell r="D795" t="str">
            <v>NBRC</v>
          </cell>
          <cell r="E795" t="str">
            <v>SDC</v>
          </cell>
          <cell r="S795">
            <v>42861</v>
          </cell>
        </row>
        <row r="796">
          <cell r="D796" t="str">
            <v>GGRC</v>
          </cell>
          <cell r="E796" t="str">
            <v>IMD</v>
          </cell>
          <cell r="S796">
            <v>42704</v>
          </cell>
        </row>
        <row r="797">
          <cell r="D797" t="str">
            <v>GGRC</v>
          </cell>
          <cell r="E797" t="str">
            <v>SDC</v>
          </cell>
          <cell r="S797">
            <v>42824</v>
          </cell>
        </row>
        <row r="798">
          <cell r="D798" t="str">
            <v>NBRC</v>
          </cell>
          <cell r="E798" t="str">
            <v>SDC</v>
          </cell>
          <cell r="S798">
            <v>42860</v>
          </cell>
        </row>
        <row r="799">
          <cell r="D799" t="str">
            <v>CVRC</v>
          </cell>
          <cell r="E799" t="str">
            <v>PDC</v>
          </cell>
          <cell r="S799">
            <v>42624</v>
          </cell>
        </row>
        <row r="800">
          <cell r="D800" t="str">
            <v>SDRC</v>
          </cell>
          <cell r="E800" t="str">
            <v>FDC</v>
          </cell>
          <cell r="S800">
            <v>42721</v>
          </cell>
          <cell r="U800">
            <v>4000</v>
          </cell>
        </row>
        <row r="801">
          <cell r="D801" t="str">
            <v>NBRC</v>
          </cell>
          <cell r="E801" t="str">
            <v>PDC</v>
          </cell>
          <cell r="S801">
            <v>42735</v>
          </cell>
        </row>
        <row r="802">
          <cell r="D802" t="str">
            <v>RCEB</v>
          </cell>
          <cell r="E802" t="str">
            <v>SDC</v>
          </cell>
          <cell r="S802">
            <v>42844</v>
          </cell>
        </row>
        <row r="803">
          <cell r="D803" t="str">
            <v>NBRC</v>
          </cell>
          <cell r="E803" t="str">
            <v>SDC</v>
          </cell>
          <cell r="S803">
            <v>42891</v>
          </cell>
        </row>
        <row r="804">
          <cell r="D804" t="str">
            <v>RCEB</v>
          </cell>
          <cell r="E804" t="str">
            <v>PDC</v>
          </cell>
          <cell r="Q804" t="str">
            <v>1370.1 Commitment</v>
          </cell>
        </row>
        <row r="805">
          <cell r="D805" t="str">
            <v>SDRC</v>
          </cell>
          <cell r="E805" t="str">
            <v>FDC</v>
          </cell>
          <cell r="S805">
            <v>42699</v>
          </cell>
          <cell r="U805">
            <v>4000</v>
          </cell>
        </row>
        <row r="806">
          <cell r="D806" t="str">
            <v>FDLRC</v>
          </cell>
          <cell r="E806" t="str">
            <v>IMD</v>
          </cell>
          <cell r="S806">
            <v>42835</v>
          </cell>
          <cell r="U806">
            <v>5216</v>
          </cell>
        </row>
        <row r="807">
          <cell r="D807" t="str">
            <v>RCOC</v>
          </cell>
          <cell r="E807" t="str">
            <v>FDC</v>
          </cell>
          <cell r="S807">
            <v>43069</v>
          </cell>
        </row>
        <row r="808">
          <cell r="D808" t="str">
            <v>SCLARC</v>
          </cell>
          <cell r="E808" t="str">
            <v>FDC</v>
          </cell>
          <cell r="S808">
            <v>42708</v>
          </cell>
        </row>
        <row r="809">
          <cell r="D809" t="str">
            <v>RCEB</v>
          </cell>
          <cell r="E809" t="str">
            <v>SDC</v>
          </cell>
          <cell r="S809">
            <v>42672</v>
          </cell>
        </row>
        <row r="810">
          <cell r="D810" t="str">
            <v>RCEB</v>
          </cell>
          <cell r="E810" t="str">
            <v>PDC</v>
          </cell>
          <cell r="S810">
            <v>42894</v>
          </cell>
        </row>
        <row r="811">
          <cell r="D811" t="str">
            <v>GGRC</v>
          </cell>
          <cell r="E811" t="str">
            <v>SDC</v>
          </cell>
          <cell r="S811">
            <v>42766</v>
          </cell>
        </row>
        <row r="812">
          <cell r="D812" t="str">
            <v>GGRC</v>
          </cell>
          <cell r="E812" t="str">
            <v>SDC</v>
          </cell>
          <cell r="S812">
            <v>42825</v>
          </cell>
        </row>
        <row r="813">
          <cell r="D813" t="str">
            <v>NBRC</v>
          </cell>
          <cell r="E813" t="str">
            <v>SDC</v>
          </cell>
          <cell r="S813">
            <v>42735</v>
          </cell>
        </row>
        <row r="814">
          <cell r="D814" t="str">
            <v>GGRC</v>
          </cell>
          <cell r="E814" t="str">
            <v>SDC</v>
          </cell>
          <cell r="S814">
            <v>42735</v>
          </cell>
        </row>
        <row r="815">
          <cell r="D815" t="str">
            <v>CVRC</v>
          </cell>
          <cell r="E815" t="str">
            <v>PDC</v>
          </cell>
          <cell r="S815">
            <v>42846</v>
          </cell>
        </row>
        <row r="816">
          <cell r="D816" t="str">
            <v>RCEB</v>
          </cell>
          <cell r="E816" t="str">
            <v>SDC</v>
          </cell>
          <cell r="S816">
            <v>42669</v>
          </cell>
        </row>
        <row r="817">
          <cell r="D817" t="str">
            <v>RCEB</v>
          </cell>
          <cell r="E817" t="str">
            <v>SDC</v>
          </cell>
          <cell r="S817">
            <v>42891</v>
          </cell>
        </row>
        <row r="818">
          <cell r="D818" t="str">
            <v>WRC</v>
          </cell>
          <cell r="E818" t="str">
            <v>FDC</v>
          </cell>
          <cell r="S818">
            <v>43170</v>
          </cell>
          <cell r="U818">
            <v>4500</v>
          </cell>
        </row>
        <row r="819">
          <cell r="D819" t="str">
            <v>SCLARC</v>
          </cell>
          <cell r="E819" t="str">
            <v>PDC</v>
          </cell>
          <cell r="S819">
            <v>42885</v>
          </cell>
          <cell r="U819">
            <v>5000</v>
          </cell>
        </row>
        <row r="820">
          <cell r="D820" t="str">
            <v>RCEB</v>
          </cell>
          <cell r="E820" t="str">
            <v>IMD</v>
          </cell>
          <cell r="Q820" t="str">
            <v>1370.1 Commitment</v>
          </cell>
        </row>
        <row r="821">
          <cell r="D821" t="str">
            <v>VMRC</v>
          </cell>
          <cell r="E821" t="str">
            <v>PDC</v>
          </cell>
          <cell r="Q821" t="str">
            <v>1370.1 Commitment</v>
          </cell>
        </row>
        <row r="822">
          <cell r="D822" t="str">
            <v>RCEB</v>
          </cell>
          <cell r="E822" t="str">
            <v>IMD</v>
          </cell>
          <cell r="Q822" t="str">
            <v>1370.1 Commitment</v>
          </cell>
        </row>
        <row r="823">
          <cell r="D823" t="str">
            <v>SGPRC</v>
          </cell>
          <cell r="E823" t="str">
            <v>PDC</v>
          </cell>
          <cell r="S823">
            <v>42818</v>
          </cell>
          <cell r="U823">
            <v>5869</v>
          </cell>
        </row>
        <row r="824">
          <cell r="D824" t="str">
            <v>SGPRC</v>
          </cell>
          <cell r="E824" t="str">
            <v>FDC</v>
          </cell>
          <cell r="S824">
            <v>42678</v>
          </cell>
          <cell r="U824">
            <v>4891</v>
          </cell>
        </row>
        <row r="825">
          <cell r="D825" t="str">
            <v>RCEB</v>
          </cell>
          <cell r="E825" t="str">
            <v>SDC</v>
          </cell>
          <cell r="Q825" t="str">
            <v>Refused</v>
          </cell>
        </row>
        <row r="826">
          <cell r="D826" t="str">
            <v>ELARC</v>
          </cell>
          <cell r="E826" t="str">
            <v>FDC</v>
          </cell>
          <cell r="S826">
            <v>43160</v>
          </cell>
          <cell r="U826">
            <v>4500</v>
          </cell>
        </row>
        <row r="827">
          <cell r="D827" t="str">
            <v>CVRC</v>
          </cell>
          <cell r="E827" t="str">
            <v>PDC</v>
          </cell>
          <cell r="S827">
            <v>42864</v>
          </cell>
        </row>
        <row r="828">
          <cell r="D828" t="str">
            <v>GGRC</v>
          </cell>
          <cell r="E828" t="str">
            <v>PDC</v>
          </cell>
          <cell r="S828">
            <v>42735</v>
          </cell>
        </row>
        <row r="829">
          <cell r="D829" t="str">
            <v>RCOC</v>
          </cell>
          <cell r="E829" t="str">
            <v>FDC</v>
          </cell>
          <cell r="S829">
            <v>42884</v>
          </cell>
        </row>
        <row r="830">
          <cell r="D830" t="str">
            <v>FNRC</v>
          </cell>
          <cell r="E830" t="str">
            <v>SDC</v>
          </cell>
          <cell r="S830">
            <v>43013</v>
          </cell>
          <cell r="U830">
            <v>500</v>
          </cell>
        </row>
        <row r="831">
          <cell r="D831" t="str">
            <v>SDRC</v>
          </cell>
          <cell r="E831" t="str">
            <v>FDC</v>
          </cell>
          <cell r="S831">
            <v>42763</v>
          </cell>
          <cell r="U831">
            <v>4000</v>
          </cell>
        </row>
        <row r="832">
          <cell r="D832" t="str">
            <v>CVRC</v>
          </cell>
          <cell r="E832" t="str">
            <v>PDC</v>
          </cell>
          <cell r="S832">
            <v>42721</v>
          </cell>
        </row>
        <row r="833">
          <cell r="D833" t="str">
            <v>GGRC</v>
          </cell>
          <cell r="E833" t="str">
            <v>SDC</v>
          </cell>
          <cell r="S833">
            <v>42643</v>
          </cell>
        </row>
        <row r="834">
          <cell r="D834" t="str">
            <v>ACRC</v>
          </cell>
          <cell r="E834" t="str">
            <v>IMD</v>
          </cell>
          <cell r="S834">
            <v>43100</v>
          </cell>
        </row>
        <row r="835">
          <cell r="D835" t="str">
            <v>VMRC</v>
          </cell>
          <cell r="E835" t="str">
            <v>PDC</v>
          </cell>
          <cell r="S835">
            <v>42809</v>
          </cell>
        </row>
        <row r="836">
          <cell r="D836" t="str">
            <v>NLACRC</v>
          </cell>
          <cell r="E836" t="str">
            <v>FDC</v>
          </cell>
          <cell r="S836">
            <v>43101</v>
          </cell>
        </row>
        <row r="837">
          <cell r="D837" t="str">
            <v>NBRC</v>
          </cell>
          <cell r="E837" t="str">
            <v>SDC</v>
          </cell>
          <cell r="S837">
            <v>42735</v>
          </cell>
        </row>
        <row r="838">
          <cell r="D838" t="str">
            <v>CVRC</v>
          </cell>
          <cell r="E838" t="str">
            <v>PDC</v>
          </cell>
          <cell r="Q838" t="str">
            <v>1370.1 Commitment</v>
          </cell>
        </row>
        <row r="839">
          <cell r="D839" t="str">
            <v>KRC</v>
          </cell>
          <cell r="E839" t="str">
            <v>PDC</v>
          </cell>
          <cell r="S839">
            <v>42885</v>
          </cell>
          <cell r="U839">
            <v>3200</v>
          </cell>
        </row>
        <row r="840">
          <cell r="D840" t="str">
            <v>ACRC</v>
          </cell>
          <cell r="E840" t="str">
            <v>SDC</v>
          </cell>
          <cell r="S840">
            <v>42752</v>
          </cell>
        </row>
        <row r="841">
          <cell r="D841" t="str">
            <v>GGRC</v>
          </cell>
          <cell r="E841" t="str">
            <v>SDC</v>
          </cell>
          <cell r="S841">
            <v>42649</v>
          </cell>
        </row>
        <row r="842">
          <cell r="D842" t="str">
            <v>NBRC</v>
          </cell>
          <cell r="E842" t="str">
            <v>SDC</v>
          </cell>
          <cell r="S842">
            <v>42825</v>
          </cell>
        </row>
        <row r="843">
          <cell r="D843" t="str">
            <v>RCOC</v>
          </cell>
          <cell r="E843" t="str">
            <v>FDC</v>
          </cell>
          <cell r="S843">
            <v>43131</v>
          </cell>
        </row>
        <row r="844">
          <cell r="D844" t="str">
            <v>SCLARC</v>
          </cell>
          <cell r="E844" t="str">
            <v>FDC</v>
          </cell>
          <cell r="S844">
            <v>43083</v>
          </cell>
          <cell r="U844">
            <v>5000</v>
          </cell>
        </row>
        <row r="845">
          <cell r="D845" t="str">
            <v>CVRC</v>
          </cell>
          <cell r="E845" t="str">
            <v>PDC</v>
          </cell>
          <cell r="S845">
            <v>42815</v>
          </cell>
        </row>
        <row r="846">
          <cell r="D846" t="str">
            <v>GGRC</v>
          </cell>
          <cell r="E846" t="str">
            <v>SDC</v>
          </cell>
          <cell r="S846">
            <v>42765</v>
          </cell>
        </row>
        <row r="847">
          <cell r="D847" t="str">
            <v>GGRC</v>
          </cell>
          <cell r="E847" t="str">
            <v>SDC</v>
          </cell>
          <cell r="S847">
            <v>42809</v>
          </cell>
        </row>
        <row r="848">
          <cell r="D848" t="str">
            <v>SCLARC</v>
          </cell>
          <cell r="E848" t="str">
            <v>PDC</v>
          </cell>
          <cell r="Q848" t="str">
            <v>1370.1 Commitment</v>
          </cell>
        </row>
        <row r="849">
          <cell r="D849" t="str">
            <v>RCOC</v>
          </cell>
          <cell r="E849" t="str">
            <v>FDC</v>
          </cell>
          <cell r="S849">
            <v>42882</v>
          </cell>
        </row>
      </sheetData>
      <sheetData sheetId="4">
        <row r="8">
          <cell r="A8">
            <v>1</v>
          </cell>
          <cell r="B8" t="str">
            <v>Person 1</v>
          </cell>
          <cell r="E8" t="str">
            <v>DEFLECTION</v>
          </cell>
          <cell r="P8">
            <v>138400</v>
          </cell>
          <cell r="Q8">
            <v>24559.909142532651</v>
          </cell>
        </row>
        <row r="9">
          <cell r="A9">
            <v>2</v>
          </cell>
          <cell r="B9" t="str">
            <v>Person 2</v>
          </cell>
          <cell r="E9" t="str">
            <v>DEFLECTION</v>
          </cell>
          <cell r="P9">
            <v>126000</v>
          </cell>
          <cell r="Q9">
            <v>22359.454855195912</v>
          </cell>
        </row>
        <row r="10">
          <cell r="A10">
            <v>3</v>
          </cell>
          <cell r="B10" t="str">
            <v>Person 3</v>
          </cell>
          <cell r="E10" t="str">
            <v>DEFLECTION</v>
          </cell>
          <cell r="P10">
            <v>84000</v>
          </cell>
          <cell r="Q10">
            <v>14906.303236797274</v>
          </cell>
        </row>
        <row r="11">
          <cell r="A11">
            <v>4</v>
          </cell>
          <cell r="B11" t="str">
            <v>Person 4</v>
          </cell>
          <cell r="E11" t="str">
            <v>DEFLECTION</v>
          </cell>
          <cell r="P11">
            <v>42000</v>
          </cell>
          <cell r="Q11">
            <v>7453.1516183986369</v>
          </cell>
        </row>
        <row r="12">
          <cell r="A12">
            <v>5</v>
          </cell>
          <cell r="B12" t="str">
            <v>Person 5</v>
          </cell>
          <cell r="E12" t="str">
            <v>DEFLECTION</v>
          </cell>
          <cell r="P12">
            <v>83100</v>
          </cell>
          <cell r="Q12">
            <v>14746.592844974446</v>
          </cell>
        </row>
        <row r="13">
          <cell r="A13">
            <v>6</v>
          </cell>
          <cell r="B13" t="str">
            <v>Defelction #1</v>
          </cell>
          <cell r="E13" t="str">
            <v>DEFLECTION</v>
          </cell>
          <cell r="P13">
            <v>61200</v>
          </cell>
          <cell r="Q13">
            <v>10860.306643952299</v>
          </cell>
        </row>
        <row r="14">
          <cell r="A14">
            <v>7</v>
          </cell>
          <cell r="B14" t="str">
            <v>Deflection #2</v>
          </cell>
          <cell r="E14" t="str">
            <v>DEFLECTION</v>
          </cell>
          <cell r="P14">
            <v>30600</v>
          </cell>
          <cell r="Q14">
            <v>5430.1533219761495</v>
          </cell>
        </row>
        <row r="15">
          <cell r="A15">
            <v>8</v>
          </cell>
          <cell r="B15" t="str">
            <v>Deflection #3</v>
          </cell>
          <cell r="E15" t="str">
            <v>DEFLECTION</v>
          </cell>
          <cell r="P15">
            <v>71400</v>
          </cell>
          <cell r="Q15">
            <v>12670.357751277683</v>
          </cell>
        </row>
        <row r="16">
          <cell r="A16">
            <v>9</v>
          </cell>
          <cell r="B16" t="str">
            <v>Deflection #4</v>
          </cell>
          <cell r="E16" t="str">
            <v>DEFLECTION</v>
          </cell>
          <cell r="P16">
            <v>112200</v>
          </cell>
          <cell r="Q16">
            <v>19910.562180579218</v>
          </cell>
        </row>
        <row r="17">
          <cell r="A17">
            <v>10</v>
          </cell>
          <cell r="B17" t="str">
            <v>Cahill, Justin</v>
          </cell>
          <cell r="E17" t="str">
            <v>DEFLECTION</v>
          </cell>
          <cell r="P17">
            <v>313200</v>
          </cell>
          <cell r="Q17">
            <v>55579.21635434412</v>
          </cell>
        </row>
        <row r="18">
          <cell r="A18">
            <v>11</v>
          </cell>
          <cell r="B18" t="str">
            <v xml:space="preserve">Camarata, John </v>
          </cell>
          <cell r="E18" t="str">
            <v>DEFLECTION</v>
          </cell>
          <cell r="P18">
            <v>185300</v>
          </cell>
          <cell r="Q18">
            <v>32882.595116411132</v>
          </cell>
        </row>
        <row r="19">
          <cell r="A19">
            <v>12</v>
          </cell>
          <cell r="B19" t="str">
            <v>Saltzman, Jonathan</v>
          </cell>
          <cell r="E19" t="str">
            <v>DEFLECTION</v>
          </cell>
          <cell r="P19">
            <v>28500</v>
          </cell>
          <cell r="Q19">
            <v>5057.4957410562183</v>
          </cell>
        </row>
        <row r="20">
          <cell r="A20">
            <v>13</v>
          </cell>
          <cell r="B20" t="str">
            <v>Deflection #1</v>
          </cell>
          <cell r="E20" t="str">
            <v>DEFLECTION</v>
          </cell>
          <cell r="P20">
            <v>240000</v>
          </cell>
          <cell r="Q20">
            <v>42589.437819420782</v>
          </cell>
        </row>
        <row r="21">
          <cell r="A21">
            <v>14</v>
          </cell>
          <cell r="B21" t="str">
            <v>Deflection #2</v>
          </cell>
          <cell r="E21" t="str">
            <v>DEFLECTION</v>
          </cell>
          <cell r="P21">
            <v>360000</v>
          </cell>
          <cell r="Q21">
            <v>63884.156729131173</v>
          </cell>
        </row>
        <row r="22">
          <cell r="A22">
            <v>15</v>
          </cell>
          <cell r="B22" t="str">
            <v>Deflection #3</v>
          </cell>
          <cell r="E22" t="str">
            <v>DEFLECTION</v>
          </cell>
          <cell r="P22">
            <v>360000</v>
          </cell>
          <cell r="Q22">
            <v>63884.156729131173</v>
          </cell>
        </row>
        <row r="23">
          <cell r="A23">
            <v>16</v>
          </cell>
          <cell r="B23" t="str">
            <v>Deflection #4</v>
          </cell>
          <cell r="E23" t="str">
            <v>DEFLECTION</v>
          </cell>
          <cell r="P23">
            <v>360000</v>
          </cell>
          <cell r="Q23">
            <v>63884.156729131173</v>
          </cell>
        </row>
        <row r="24">
          <cell r="A24">
            <v>17</v>
          </cell>
          <cell r="B24" t="str">
            <v>Deflection #5</v>
          </cell>
          <cell r="E24" t="str">
            <v>DEFLECTION</v>
          </cell>
          <cell r="P24">
            <v>420000</v>
          </cell>
          <cell r="Q24">
            <v>74531.516183986372</v>
          </cell>
        </row>
        <row r="25">
          <cell r="A25">
            <v>18</v>
          </cell>
          <cell r="B25" t="str">
            <v>Deflection #6</v>
          </cell>
          <cell r="E25" t="str">
            <v>DEFLECTION</v>
          </cell>
          <cell r="P25">
            <v>420000</v>
          </cell>
          <cell r="Q25">
            <v>74531.516183986372</v>
          </cell>
        </row>
        <row r="26">
          <cell r="A26">
            <v>19</v>
          </cell>
          <cell r="B26" t="str">
            <v>Deflection #7</v>
          </cell>
          <cell r="E26" t="str">
            <v>DEFLECTION</v>
          </cell>
          <cell r="P26">
            <v>420000</v>
          </cell>
          <cell r="Q26">
            <v>74531.516183986372</v>
          </cell>
        </row>
        <row r="27">
          <cell r="A27">
            <v>20</v>
          </cell>
          <cell r="B27" t="str">
            <v>Deflection #8</v>
          </cell>
          <cell r="E27" t="str">
            <v>DEFLECTION</v>
          </cell>
          <cell r="P27">
            <v>420000</v>
          </cell>
          <cell r="Q27">
            <v>74531.516183986372</v>
          </cell>
        </row>
        <row r="28">
          <cell r="A28">
            <v>21</v>
          </cell>
          <cell r="B28" t="str">
            <v>Person 1</v>
          </cell>
          <cell r="E28" t="str">
            <v>DEFLECTION</v>
          </cell>
          <cell r="Q28">
            <v>0</v>
          </cell>
        </row>
        <row r="29">
          <cell r="A29">
            <v>22</v>
          </cell>
          <cell r="B29" t="str">
            <v>Person 2</v>
          </cell>
          <cell r="E29" t="str">
            <v>DEFLECTION</v>
          </cell>
          <cell r="Q29">
            <v>0</v>
          </cell>
        </row>
        <row r="30">
          <cell r="A30">
            <v>23</v>
          </cell>
          <cell r="B30" t="str">
            <v>Person 3</v>
          </cell>
          <cell r="E30" t="str">
            <v>DEFLECTION</v>
          </cell>
          <cell r="Q30">
            <v>0</v>
          </cell>
        </row>
        <row r="31">
          <cell r="A31">
            <v>24</v>
          </cell>
          <cell r="B31" t="str">
            <v>Person 4</v>
          </cell>
          <cell r="E31" t="str">
            <v>DEFLECTION</v>
          </cell>
          <cell r="Q31">
            <v>0</v>
          </cell>
        </row>
        <row r="32">
          <cell r="A32">
            <v>25</v>
          </cell>
          <cell r="B32" t="str">
            <v>Person 5</v>
          </cell>
          <cell r="E32" t="str">
            <v>DEFLECTION</v>
          </cell>
          <cell r="Q32">
            <v>0</v>
          </cell>
        </row>
        <row r="33">
          <cell r="A33">
            <v>26</v>
          </cell>
          <cell r="B33" t="str">
            <v>Ford, Albert</v>
          </cell>
          <cell r="E33" t="str">
            <v>DEFLECTION</v>
          </cell>
        </row>
        <row r="34">
          <cell r="A34">
            <v>27</v>
          </cell>
          <cell r="B34" t="str">
            <v>Alvarez, Andrea</v>
          </cell>
          <cell r="E34" t="str">
            <v>DEFLECTION</v>
          </cell>
          <cell r="Q34">
            <v>0</v>
          </cell>
        </row>
        <row r="35">
          <cell r="A35">
            <v>28</v>
          </cell>
          <cell r="B35" t="str">
            <v>Anderson, Daniel</v>
          </cell>
          <cell r="E35" t="str">
            <v>DEFLECTION</v>
          </cell>
          <cell r="Q35">
            <v>0</v>
          </cell>
        </row>
        <row r="36">
          <cell r="A36">
            <v>29</v>
          </cell>
          <cell r="B36" t="str">
            <v>Carpenter, Thomas</v>
          </cell>
          <cell r="E36" t="str">
            <v>DEFLECTION</v>
          </cell>
          <cell r="Q36">
            <v>0</v>
          </cell>
        </row>
        <row r="37">
          <cell r="A37">
            <v>30</v>
          </cell>
          <cell r="B37" t="str">
            <v>Castillo, Jacquelin</v>
          </cell>
          <cell r="E37" t="str">
            <v>DEFLECTION</v>
          </cell>
          <cell r="Q37">
            <v>0</v>
          </cell>
        </row>
        <row r="38">
          <cell r="A38">
            <v>31</v>
          </cell>
          <cell r="B38" t="str">
            <v>Crownover, James</v>
          </cell>
          <cell r="E38" t="str">
            <v>DEFLECTION</v>
          </cell>
          <cell r="Q38">
            <v>0</v>
          </cell>
        </row>
        <row r="39">
          <cell r="A39">
            <v>32</v>
          </cell>
          <cell r="B39" t="str">
            <v>Cruz, Jesus</v>
          </cell>
          <cell r="E39" t="str">
            <v>DEFLECTION</v>
          </cell>
          <cell r="Q39">
            <v>0</v>
          </cell>
        </row>
        <row r="40">
          <cell r="A40">
            <v>33</v>
          </cell>
          <cell r="B40" t="str">
            <v>Escher, Jonathan</v>
          </cell>
          <cell r="E40" t="str">
            <v>DEFLECTION</v>
          </cell>
          <cell r="Q40">
            <v>0</v>
          </cell>
        </row>
        <row r="41">
          <cell r="A41">
            <v>34</v>
          </cell>
          <cell r="B41" t="str">
            <v>Frenzel, David</v>
          </cell>
          <cell r="E41" t="str">
            <v>DEFLECTION</v>
          </cell>
          <cell r="Q41">
            <v>0</v>
          </cell>
        </row>
        <row r="42">
          <cell r="A42">
            <v>35</v>
          </cell>
          <cell r="B42" t="str">
            <v>Fund, Eric</v>
          </cell>
          <cell r="E42" t="str">
            <v>DEFLECTION</v>
          </cell>
          <cell r="Q42">
            <v>0</v>
          </cell>
        </row>
        <row r="43">
          <cell r="A43">
            <v>36</v>
          </cell>
          <cell r="B43" t="str">
            <v>Gubaydullin, Nathan</v>
          </cell>
          <cell r="E43" t="str">
            <v>DEFLECTION</v>
          </cell>
          <cell r="Q43">
            <v>0</v>
          </cell>
        </row>
        <row r="44">
          <cell r="A44">
            <v>37</v>
          </cell>
          <cell r="B44" t="str">
            <v>James, Kimberly</v>
          </cell>
          <cell r="E44" t="str">
            <v>DEFLECTION</v>
          </cell>
          <cell r="Q44">
            <v>0</v>
          </cell>
        </row>
        <row r="45">
          <cell r="A45">
            <v>38</v>
          </cell>
          <cell r="B45" t="str">
            <v>Jimenez, Jasmin</v>
          </cell>
          <cell r="E45" t="str">
            <v>DEFLECTION</v>
          </cell>
          <cell r="Q45">
            <v>0</v>
          </cell>
        </row>
        <row r="46">
          <cell r="A46">
            <v>39</v>
          </cell>
          <cell r="B46" t="str">
            <v>Johnson, Glenn</v>
          </cell>
          <cell r="E46" t="str">
            <v>DEFLECTION</v>
          </cell>
          <cell r="Q46">
            <v>0</v>
          </cell>
        </row>
        <row r="47">
          <cell r="A47">
            <v>40</v>
          </cell>
          <cell r="B47" t="str">
            <v>Lasich, Anthony</v>
          </cell>
          <cell r="E47" t="str">
            <v>DEFLECTION</v>
          </cell>
          <cell r="Q47">
            <v>0</v>
          </cell>
        </row>
        <row r="48">
          <cell r="A48">
            <v>41</v>
          </cell>
          <cell r="B48" t="str">
            <v>Magnano, Michael</v>
          </cell>
          <cell r="E48" t="str">
            <v>DEFLECTION</v>
          </cell>
          <cell r="Q48">
            <v>0</v>
          </cell>
        </row>
        <row r="49">
          <cell r="A49">
            <v>42</v>
          </cell>
          <cell r="B49" t="str">
            <v>Mora, Martin</v>
          </cell>
          <cell r="E49" t="str">
            <v>DEFLECTION</v>
          </cell>
          <cell r="Q49">
            <v>0</v>
          </cell>
        </row>
        <row r="50">
          <cell r="A50">
            <v>43</v>
          </cell>
          <cell r="B50" t="str">
            <v>Norling, Christopher</v>
          </cell>
          <cell r="E50" t="str">
            <v>DEFLECTION</v>
          </cell>
          <cell r="Q50">
            <v>0</v>
          </cell>
        </row>
        <row r="51">
          <cell r="A51">
            <v>44</v>
          </cell>
          <cell r="B51" t="str">
            <v>Pascual, Uzziah</v>
          </cell>
          <cell r="E51" t="str">
            <v>DEFLECTION</v>
          </cell>
          <cell r="Q51">
            <v>0</v>
          </cell>
        </row>
        <row r="52">
          <cell r="A52">
            <v>45</v>
          </cell>
          <cell r="B52" t="str">
            <v>Pires, Sean-Patric</v>
          </cell>
          <cell r="E52" t="str">
            <v>DEFLECTION</v>
          </cell>
          <cell r="Q52">
            <v>0</v>
          </cell>
        </row>
        <row r="53">
          <cell r="A53">
            <v>46</v>
          </cell>
          <cell r="B53" t="str">
            <v>Robertson, Brandon</v>
          </cell>
          <cell r="E53" t="str">
            <v>DEFLECTION</v>
          </cell>
          <cell r="Q53">
            <v>0</v>
          </cell>
        </row>
        <row r="54">
          <cell r="A54">
            <v>47</v>
          </cell>
          <cell r="B54" t="str">
            <v>Rodriguez, Sara</v>
          </cell>
          <cell r="E54" t="str">
            <v>DEFLECTION</v>
          </cell>
          <cell r="Q54">
            <v>0</v>
          </cell>
        </row>
        <row r="55">
          <cell r="A55">
            <v>48</v>
          </cell>
          <cell r="B55" t="str">
            <v>Rosiles, Isaiah</v>
          </cell>
          <cell r="E55" t="str">
            <v>DEFLECTION</v>
          </cell>
          <cell r="Q55">
            <v>0</v>
          </cell>
        </row>
        <row r="56">
          <cell r="A56">
            <v>49</v>
          </cell>
          <cell r="B56" t="str">
            <v>Smith, Sky</v>
          </cell>
          <cell r="E56" t="str">
            <v>DEFLECTION</v>
          </cell>
          <cell r="Q56">
            <v>0</v>
          </cell>
        </row>
        <row r="57">
          <cell r="A57">
            <v>50</v>
          </cell>
          <cell r="B57" t="str">
            <v>Vafadfouste, Brian</v>
          </cell>
          <cell r="E57" t="str">
            <v>DEFLECTION</v>
          </cell>
          <cell r="Q57">
            <v>0</v>
          </cell>
        </row>
        <row r="58">
          <cell r="A58">
            <v>51</v>
          </cell>
          <cell r="B58" t="str">
            <v>Wohlmorantz. Micah</v>
          </cell>
          <cell r="E58" t="str">
            <v>DEFLECTION</v>
          </cell>
          <cell r="Q58">
            <v>0</v>
          </cell>
        </row>
        <row r="59">
          <cell r="A59">
            <v>52</v>
          </cell>
          <cell r="B59" t="str">
            <v>Zavala, Juan</v>
          </cell>
          <cell r="E59" t="str">
            <v>DEFLECTION</v>
          </cell>
          <cell r="Q59">
            <v>0</v>
          </cell>
        </row>
        <row r="60">
          <cell r="A60">
            <v>53</v>
          </cell>
          <cell r="B60" t="str">
            <v>Reeves, Jenny</v>
          </cell>
          <cell r="E60" t="str">
            <v>DEFLECTION</v>
          </cell>
        </row>
        <row r="61">
          <cell r="A61">
            <v>54</v>
          </cell>
          <cell r="B61" t="str">
            <v>Person 1</v>
          </cell>
          <cell r="E61" t="str">
            <v>DEFLECTION</v>
          </cell>
          <cell r="P61">
            <v>159500</v>
          </cell>
          <cell r="Q61">
            <v>28304.230550823395</v>
          </cell>
        </row>
        <row r="62">
          <cell r="A62">
            <v>55</v>
          </cell>
          <cell r="B62" t="str">
            <v>Person 2</v>
          </cell>
          <cell r="E62" t="str">
            <v>DEFLECTION</v>
          </cell>
          <cell r="P62">
            <v>113900</v>
          </cell>
          <cell r="Q62">
            <v>20212.237365133446</v>
          </cell>
        </row>
        <row r="63">
          <cell r="A63">
            <v>56</v>
          </cell>
          <cell r="B63" t="str">
            <v>Person 3</v>
          </cell>
          <cell r="E63" t="str">
            <v>DEFLECTION</v>
          </cell>
          <cell r="P63">
            <v>68400</v>
          </cell>
          <cell r="Q63">
            <v>12137.989778534924</v>
          </cell>
        </row>
        <row r="64">
          <cell r="A64">
            <v>57</v>
          </cell>
          <cell r="B64" t="str">
            <v>Doe, Jane</v>
          </cell>
          <cell r="E64" t="str">
            <v>DEFLECTION</v>
          </cell>
          <cell r="P64">
            <v>144000</v>
          </cell>
          <cell r="Q64">
            <v>25553.662691652469</v>
          </cell>
        </row>
        <row r="65">
          <cell r="A65">
            <v>58</v>
          </cell>
          <cell r="B65" t="str">
            <v>Doe, John</v>
          </cell>
          <cell r="E65" t="str">
            <v>DEFLECTION</v>
          </cell>
          <cell r="P65">
            <v>250000</v>
          </cell>
          <cell r="Q65">
            <v>44363.997728563314</v>
          </cell>
        </row>
        <row r="66">
          <cell r="A66">
            <v>59</v>
          </cell>
          <cell r="B66" t="str">
            <v>WRC-1415-2</v>
          </cell>
          <cell r="E66" t="str">
            <v>DEFLECTION</v>
          </cell>
          <cell r="P66">
            <v>110000</v>
          </cell>
          <cell r="Q66">
            <v>19520.159000567859</v>
          </cell>
        </row>
        <row r="67">
          <cell r="A67">
            <v>60</v>
          </cell>
          <cell r="B67" t="str">
            <v>WRC-1415-4 (Consumer 1)</v>
          </cell>
          <cell r="E67" t="str">
            <v>DEFLECTION</v>
          </cell>
          <cell r="P67">
            <v>183400</v>
          </cell>
          <cell r="Q67">
            <v>32545.428733674049</v>
          </cell>
        </row>
        <row r="68">
          <cell r="A68">
            <v>61</v>
          </cell>
          <cell r="B68" t="str">
            <v>WRC-1415-4 (Consumer 2)</v>
          </cell>
          <cell r="E68" t="str">
            <v>DEFLECTION</v>
          </cell>
          <cell r="P68">
            <v>183400</v>
          </cell>
          <cell r="Q68">
            <v>32545.428733674049</v>
          </cell>
        </row>
        <row r="69">
          <cell r="A69">
            <v>62</v>
          </cell>
          <cell r="B69" t="str">
            <v>WRC-1415-5</v>
          </cell>
          <cell r="E69" t="str">
            <v>DEFLECTION</v>
          </cell>
          <cell r="P69">
            <v>146700</v>
          </cell>
          <cell r="Q69">
            <v>26032.793867120952</v>
          </cell>
        </row>
      </sheetData>
      <sheetData sheetId="5">
        <row r="8">
          <cell r="C8">
            <v>1</v>
          </cell>
          <cell r="E8" t="str">
            <v>Continue</v>
          </cell>
          <cell r="I8">
            <v>42917</v>
          </cell>
          <cell r="J8">
            <v>1</v>
          </cell>
          <cell r="M8">
            <v>9150</v>
          </cell>
          <cell r="Q8">
            <v>12</v>
          </cell>
          <cell r="R8">
            <v>109800</v>
          </cell>
          <cell r="S8">
            <v>3400</v>
          </cell>
          <cell r="Y8">
            <v>1</v>
          </cell>
          <cell r="Z8" t="str">
            <v>ACRC</v>
          </cell>
        </row>
        <row r="9">
          <cell r="C9">
            <v>2</v>
          </cell>
          <cell r="E9" t="str">
            <v>Continue</v>
          </cell>
          <cell r="I9">
            <v>42917</v>
          </cell>
          <cell r="J9">
            <v>1</v>
          </cell>
          <cell r="M9">
            <v>5520</v>
          </cell>
          <cell r="Q9">
            <v>12</v>
          </cell>
          <cell r="R9">
            <v>66240</v>
          </cell>
          <cell r="S9">
            <v>3400</v>
          </cell>
          <cell r="Y9">
            <v>1</v>
          </cell>
          <cell r="Z9" t="str">
            <v>ACRC</v>
          </cell>
        </row>
        <row r="10">
          <cell r="C10">
            <v>3</v>
          </cell>
          <cell r="E10" t="str">
            <v>Continue</v>
          </cell>
          <cell r="I10">
            <v>42917</v>
          </cell>
          <cell r="J10">
            <v>1</v>
          </cell>
          <cell r="M10">
            <v>5390</v>
          </cell>
          <cell r="Q10">
            <v>12</v>
          </cell>
          <cell r="R10">
            <v>64680</v>
          </cell>
          <cell r="S10">
            <v>3400</v>
          </cell>
          <cell r="Y10">
            <v>1</v>
          </cell>
          <cell r="Z10" t="str">
            <v>ACRC</v>
          </cell>
        </row>
        <row r="11">
          <cell r="C11">
            <v>4</v>
          </cell>
          <cell r="E11" t="str">
            <v>Continue</v>
          </cell>
          <cell r="I11">
            <v>42917</v>
          </cell>
          <cell r="J11">
            <v>1</v>
          </cell>
          <cell r="M11">
            <v>5853</v>
          </cell>
          <cell r="Q11">
            <v>12</v>
          </cell>
          <cell r="R11">
            <v>70236</v>
          </cell>
          <cell r="S11">
            <v>3400</v>
          </cell>
          <cell r="Y11">
            <v>1</v>
          </cell>
          <cell r="Z11" t="str">
            <v>ACRC</v>
          </cell>
        </row>
        <row r="12">
          <cell r="C12">
            <v>5</v>
          </cell>
          <cell r="E12" t="str">
            <v>Continue</v>
          </cell>
          <cell r="I12">
            <v>42917</v>
          </cell>
          <cell r="J12">
            <v>1</v>
          </cell>
          <cell r="M12">
            <v>7923</v>
          </cell>
          <cell r="Q12">
            <v>12</v>
          </cell>
          <cell r="R12">
            <v>95076</v>
          </cell>
          <cell r="S12">
            <v>3400</v>
          </cell>
          <cell r="Y12">
            <v>1</v>
          </cell>
          <cell r="Z12" t="str">
            <v>ACRC</v>
          </cell>
        </row>
        <row r="13">
          <cell r="C13">
            <v>6</v>
          </cell>
          <cell r="E13" t="str">
            <v>Continue</v>
          </cell>
          <cell r="I13">
            <v>42917</v>
          </cell>
          <cell r="J13">
            <v>1</v>
          </cell>
          <cell r="M13">
            <v>6300</v>
          </cell>
          <cell r="Q13">
            <v>12</v>
          </cell>
          <cell r="R13">
            <v>75600</v>
          </cell>
          <cell r="S13">
            <v>3400</v>
          </cell>
          <cell r="Y13">
            <v>1</v>
          </cell>
          <cell r="Z13" t="str">
            <v>ACRC</v>
          </cell>
        </row>
        <row r="14">
          <cell r="C14">
            <v>7</v>
          </cell>
          <cell r="E14" t="str">
            <v>Continue</v>
          </cell>
          <cell r="I14">
            <v>42917</v>
          </cell>
          <cell r="J14">
            <v>1</v>
          </cell>
          <cell r="M14">
            <v>7460</v>
          </cell>
          <cell r="Q14">
            <v>12</v>
          </cell>
          <cell r="R14">
            <v>89520</v>
          </cell>
          <cell r="S14">
            <v>3400</v>
          </cell>
          <cell r="Y14">
            <v>1</v>
          </cell>
          <cell r="Z14" t="str">
            <v>ACRC</v>
          </cell>
        </row>
        <row r="15">
          <cell r="C15">
            <v>8</v>
          </cell>
          <cell r="E15" t="str">
            <v>Continue</v>
          </cell>
          <cell r="I15">
            <v>42917</v>
          </cell>
          <cell r="J15">
            <v>1</v>
          </cell>
          <cell r="M15">
            <v>5390</v>
          </cell>
          <cell r="Q15">
            <v>12</v>
          </cell>
          <cell r="R15">
            <v>64680</v>
          </cell>
          <cell r="S15">
            <v>3400</v>
          </cell>
          <cell r="Y15">
            <v>1</v>
          </cell>
          <cell r="Z15" t="str">
            <v>ACRC</v>
          </cell>
        </row>
        <row r="16">
          <cell r="C16">
            <v>9</v>
          </cell>
          <cell r="E16" t="str">
            <v>Continue</v>
          </cell>
          <cell r="I16">
            <v>42917</v>
          </cell>
          <cell r="J16">
            <v>1</v>
          </cell>
          <cell r="M16">
            <v>6975</v>
          </cell>
          <cell r="Q16">
            <v>12</v>
          </cell>
          <cell r="R16">
            <v>83700</v>
          </cell>
          <cell r="S16">
            <v>3400</v>
          </cell>
          <cell r="Y16">
            <v>1</v>
          </cell>
          <cell r="Z16" t="str">
            <v>ACRC</v>
          </cell>
        </row>
        <row r="17">
          <cell r="C17">
            <v>10</v>
          </cell>
          <cell r="E17" t="str">
            <v>Continue</v>
          </cell>
          <cell r="I17">
            <v>42917</v>
          </cell>
          <cell r="J17">
            <v>1</v>
          </cell>
          <cell r="M17">
            <v>5950</v>
          </cell>
          <cell r="Q17">
            <v>12</v>
          </cell>
          <cell r="R17">
            <v>71400</v>
          </cell>
          <cell r="S17">
            <v>3400</v>
          </cell>
          <cell r="Y17">
            <v>1</v>
          </cell>
          <cell r="Z17" t="str">
            <v>ACRC</v>
          </cell>
        </row>
        <row r="18">
          <cell r="C18">
            <v>11</v>
          </cell>
          <cell r="E18" t="str">
            <v>Continue</v>
          </cell>
          <cell r="I18">
            <v>42917</v>
          </cell>
          <cell r="J18">
            <v>1</v>
          </cell>
          <cell r="M18">
            <v>4475</v>
          </cell>
          <cell r="Q18">
            <v>12</v>
          </cell>
          <cell r="R18">
            <v>53700</v>
          </cell>
          <cell r="S18">
            <v>3400</v>
          </cell>
          <cell r="Y18">
            <v>1</v>
          </cell>
          <cell r="Z18" t="str">
            <v>ACRC</v>
          </cell>
        </row>
        <row r="19">
          <cell r="C19">
            <v>12</v>
          </cell>
          <cell r="E19" t="str">
            <v>Continue</v>
          </cell>
          <cell r="I19">
            <v>42917</v>
          </cell>
          <cell r="K19">
            <v>1</v>
          </cell>
          <cell r="M19">
            <v>5520</v>
          </cell>
          <cell r="Q19">
            <v>12</v>
          </cell>
          <cell r="R19">
            <v>66240</v>
          </cell>
          <cell r="S19">
            <v>2400</v>
          </cell>
          <cell r="Y19">
            <v>1</v>
          </cell>
          <cell r="Z19" t="str">
            <v>ACRC</v>
          </cell>
        </row>
        <row r="20">
          <cell r="C20">
            <v>13</v>
          </cell>
          <cell r="E20" t="str">
            <v>Continue</v>
          </cell>
          <cell r="I20">
            <v>42917</v>
          </cell>
          <cell r="J20">
            <v>1</v>
          </cell>
          <cell r="M20">
            <v>6300</v>
          </cell>
          <cell r="Q20">
            <v>12</v>
          </cell>
          <cell r="R20">
            <v>75600</v>
          </cell>
          <cell r="S20">
            <v>3400</v>
          </cell>
          <cell r="Y20">
            <v>1</v>
          </cell>
          <cell r="Z20" t="str">
            <v>ACRC</v>
          </cell>
        </row>
        <row r="21">
          <cell r="C21">
            <v>14</v>
          </cell>
          <cell r="E21" t="str">
            <v>New</v>
          </cell>
          <cell r="I21">
            <v>42917</v>
          </cell>
          <cell r="J21">
            <v>1</v>
          </cell>
          <cell r="M21">
            <v>10000</v>
          </cell>
          <cell r="Q21">
            <v>12</v>
          </cell>
          <cell r="R21">
            <v>120000</v>
          </cell>
          <cell r="S21">
            <v>3400</v>
          </cell>
          <cell r="Y21">
            <v>1</v>
          </cell>
          <cell r="Z21" t="str">
            <v>ACRC</v>
          </cell>
        </row>
        <row r="22">
          <cell r="C22">
            <v>1</v>
          </cell>
          <cell r="E22" t="str">
            <v>Continue</v>
          </cell>
          <cell r="I22">
            <v>42917</v>
          </cell>
          <cell r="J22">
            <v>1</v>
          </cell>
          <cell r="M22">
            <v>5960</v>
          </cell>
          <cell r="Q22">
            <v>12</v>
          </cell>
          <cell r="R22">
            <v>71520</v>
          </cell>
          <cell r="S22">
            <v>3400</v>
          </cell>
          <cell r="Y22">
            <v>1</v>
          </cell>
          <cell r="Z22" t="str">
            <v>CVRC</v>
          </cell>
        </row>
        <row r="23">
          <cell r="C23">
            <v>2</v>
          </cell>
          <cell r="E23" t="str">
            <v>Continue</v>
          </cell>
          <cell r="I23">
            <v>42917</v>
          </cell>
          <cell r="M23">
            <v>4170</v>
          </cell>
          <cell r="Q23">
            <v>12</v>
          </cell>
          <cell r="R23">
            <v>50040</v>
          </cell>
          <cell r="Y23">
            <v>1</v>
          </cell>
          <cell r="Z23" t="str">
            <v>CVRC</v>
          </cell>
        </row>
        <row r="24">
          <cell r="C24">
            <v>3</v>
          </cell>
          <cell r="E24" t="str">
            <v>Continue</v>
          </cell>
          <cell r="I24">
            <v>42917</v>
          </cell>
          <cell r="J24">
            <v>1</v>
          </cell>
          <cell r="M24">
            <v>7000</v>
          </cell>
          <cell r="Q24">
            <v>12</v>
          </cell>
          <cell r="R24">
            <v>84000</v>
          </cell>
          <cell r="S24">
            <v>3400</v>
          </cell>
          <cell r="Y24">
            <v>1</v>
          </cell>
          <cell r="Z24" t="str">
            <v>CVRC</v>
          </cell>
        </row>
        <row r="25">
          <cell r="C25">
            <v>4</v>
          </cell>
          <cell r="E25" t="str">
            <v>Continue</v>
          </cell>
          <cell r="I25">
            <v>42917</v>
          </cell>
          <cell r="J25">
            <v>0.5</v>
          </cell>
          <cell r="M25">
            <v>12408</v>
          </cell>
          <cell r="Q25">
            <v>12</v>
          </cell>
          <cell r="R25">
            <v>74448</v>
          </cell>
          <cell r="S25">
            <v>1700</v>
          </cell>
          <cell r="Y25">
            <v>0.5</v>
          </cell>
          <cell r="Z25" t="str">
            <v>CVRC</v>
          </cell>
        </row>
        <row r="26">
          <cell r="C26">
            <v>5</v>
          </cell>
          <cell r="E26" t="str">
            <v>Continue</v>
          </cell>
          <cell r="I26">
            <v>42917</v>
          </cell>
          <cell r="J26">
            <v>0.5</v>
          </cell>
          <cell r="M26">
            <v>7000</v>
          </cell>
          <cell r="Q26">
            <v>12</v>
          </cell>
          <cell r="R26">
            <v>42000</v>
          </cell>
          <cell r="S26">
            <v>1700</v>
          </cell>
          <cell r="Y26">
            <v>0.5</v>
          </cell>
          <cell r="Z26" t="str">
            <v>CVRC</v>
          </cell>
        </row>
        <row r="27">
          <cell r="C27">
            <v>6</v>
          </cell>
          <cell r="E27" t="str">
            <v>Continue</v>
          </cell>
          <cell r="I27">
            <v>42917</v>
          </cell>
          <cell r="M27">
            <v>8500</v>
          </cell>
          <cell r="Q27">
            <v>12</v>
          </cell>
          <cell r="R27">
            <v>25500</v>
          </cell>
          <cell r="Y27">
            <v>0.25</v>
          </cell>
          <cell r="Z27" t="str">
            <v>CVRC</v>
          </cell>
        </row>
        <row r="28">
          <cell r="C28">
            <v>7</v>
          </cell>
          <cell r="E28" t="str">
            <v>Continue</v>
          </cell>
          <cell r="I28">
            <v>42917</v>
          </cell>
          <cell r="J28">
            <v>1</v>
          </cell>
          <cell r="M28">
            <v>9965</v>
          </cell>
          <cell r="Q28">
            <v>12</v>
          </cell>
          <cell r="R28">
            <v>119580</v>
          </cell>
          <cell r="S28">
            <v>1700</v>
          </cell>
          <cell r="Y28">
            <v>1</v>
          </cell>
          <cell r="Z28" t="str">
            <v>CVRC</v>
          </cell>
        </row>
        <row r="29">
          <cell r="C29">
            <v>8</v>
          </cell>
          <cell r="E29" t="str">
            <v>Continue</v>
          </cell>
          <cell r="I29">
            <v>42917</v>
          </cell>
          <cell r="M29">
            <v>6200</v>
          </cell>
          <cell r="Q29">
            <v>12</v>
          </cell>
          <cell r="R29">
            <v>18600</v>
          </cell>
          <cell r="Y29">
            <v>0.25</v>
          </cell>
          <cell r="Z29" t="str">
            <v>CVRC</v>
          </cell>
        </row>
        <row r="30">
          <cell r="C30">
            <v>9</v>
          </cell>
          <cell r="E30" t="str">
            <v>Continue</v>
          </cell>
          <cell r="I30">
            <v>42917</v>
          </cell>
          <cell r="J30">
            <v>1</v>
          </cell>
          <cell r="M30">
            <v>4581.37</v>
          </cell>
          <cell r="Q30">
            <v>12</v>
          </cell>
          <cell r="R30">
            <v>54976.44</v>
          </cell>
          <cell r="S30">
            <v>3400</v>
          </cell>
          <cell r="Y30">
            <v>1</v>
          </cell>
          <cell r="Z30" t="str">
            <v>CVRC</v>
          </cell>
        </row>
        <row r="31">
          <cell r="C31">
            <v>10</v>
          </cell>
          <cell r="E31" t="str">
            <v>Continue</v>
          </cell>
          <cell r="I31">
            <v>42917</v>
          </cell>
          <cell r="J31">
            <v>1</v>
          </cell>
          <cell r="M31">
            <v>6952</v>
          </cell>
          <cell r="Q31">
            <v>12</v>
          </cell>
          <cell r="R31">
            <v>83424</v>
          </cell>
          <cell r="S31">
            <v>3400</v>
          </cell>
          <cell r="Y31">
            <v>1</v>
          </cell>
          <cell r="Z31" t="str">
            <v>CVRC</v>
          </cell>
        </row>
        <row r="32">
          <cell r="C32">
            <v>11</v>
          </cell>
          <cell r="E32" t="str">
            <v>Continue</v>
          </cell>
          <cell r="I32">
            <v>42917</v>
          </cell>
          <cell r="J32">
            <v>1</v>
          </cell>
          <cell r="M32">
            <v>6952</v>
          </cell>
          <cell r="Q32">
            <v>12</v>
          </cell>
          <cell r="R32">
            <v>83424</v>
          </cell>
          <cell r="S32">
            <v>3400</v>
          </cell>
          <cell r="Y32">
            <v>1</v>
          </cell>
          <cell r="Z32" t="str">
            <v>CVRC</v>
          </cell>
        </row>
        <row r="33">
          <cell r="C33">
            <v>12</v>
          </cell>
          <cell r="E33" t="str">
            <v>Continue</v>
          </cell>
          <cell r="I33">
            <v>42917</v>
          </cell>
          <cell r="J33">
            <v>1</v>
          </cell>
          <cell r="M33">
            <v>6992</v>
          </cell>
          <cell r="Q33">
            <v>12</v>
          </cell>
          <cell r="R33">
            <v>83904</v>
          </cell>
          <cell r="S33">
            <v>3400</v>
          </cell>
          <cell r="Y33">
            <v>1</v>
          </cell>
          <cell r="Z33" t="str">
            <v>CVRC</v>
          </cell>
        </row>
        <row r="34">
          <cell r="C34">
            <v>13</v>
          </cell>
          <cell r="E34" t="str">
            <v>Continue</v>
          </cell>
          <cell r="I34">
            <v>42917</v>
          </cell>
          <cell r="J34">
            <v>0.25</v>
          </cell>
          <cell r="M34">
            <v>4800</v>
          </cell>
          <cell r="Q34">
            <v>12</v>
          </cell>
          <cell r="R34">
            <v>14400</v>
          </cell>
          <cell r="S34">
            <v>850</v>
          </cell>
          <cell r="Y34">
            <v>0.25</v>
          </cell>
          <cell r="Z34" t="str">
            <v>CVRC</v>
          </cell>
        </row>
        <row r="35">
          <cell r="C35">
            <v>14</v>
          </cell>
          <cell r="E35" t="str">
            <v>Continue</v>
          </cell>
          <cell r="I35">
            <v>42917</v>
          </cell>
          <cell r="J35">
            <v>0.75</v>
          </cell>
          <cell r="M35">
            <v>4800</v>
          </cell>
          <cell r="Q35">
            <v>12</v>
          </cell>
          <cell r="R35">
            <v>43200</v>
          </cell>
          <cell r="S35">
            <v>2550</v>
          </cell>
          <cell r="Y35">
            <v>0.75</v>
          </cell>
          <cell r="Z35" t="str">
            <v>CVRC</v>
          </cell>
        </row>
        <row r="36">
          <cell r="C36">
            <v>15</v>
          </cell>
          <cell r="E36" t="str">
            <v>Continue</v>
          </cell>
          <cell r="I36">
            <v>42917</v>
          </cell>
          <cell r="J36">
            <v>0.5</v>
          </cell>
          <cell r="M36">
            <v>6107</v>
          </cell>
          <cell r="Q36">
            <v>12</v>
          </cell>
          <cell r="R36">
            <v>36642</v>
          </cell>
          <cell r="S36">
            <v>1700</v>
          </cell>
          <cell r="Y36">
            <v>0.5</v>
          </cell>
          <cell r="Z36" t="str">
            <v>CVRC</v>
          </cell>
        </row>
        <row r="37">
          <cell r="C37">
            <v>16</v>
          </cell>
          <cell r="E37" t="str">
            <v>Continue</v>
          </cell>
          <cell r="I37">
            <v>42917</v>
          </cell>
          <cell r="J37">
            <v>0.5</v>
          </cell>
          <cell r="M37">
            <v>6107</v>
          </cell>
          <cell r="Q37">
            <v>12</v>
          </cell>
          <cell r="R37">
            <v>36642</v>
          </cell>
          <cell r="S37">
            <v>1700</v>
          </cell>
          <cell r="Y37">
            <v>0.5</v>
          </cell>
          <cell r="Z37" t="str">
            <v>CVRC</v>
          </cell>
        </row>
        <row r="38">
          <cell r="C38">
            <v>17</v>
          </cell>
          <cell r="E38" t="str">
            <v>Continue</v>
          </cell>
          <cell r="I38">
            <v>42917</v>
          </cell>
          <cell r="J38">
            <v>1</v>
          </cell>
          <cell r="M38">
            <v>8700</v>
          </cell>
          <cell r="Q38">
            <v>12</v>
          </cell>
          <cell r="R38">
            <v>104400</v>
          </cell>
          <cell r="S38">
            <v>3400</v>
          </cell>
          <cell r="Y38">
            <v>1</v>
          </cell>
          <cell r="Z38" t="str">
            <v>CVRC</v>
          </cell>
        </row>
        <row r="39">
          <cell r="C39">
            <v>18</v>
          </cell>
          <cell r="E39" t="str">
            <v>Continue</v>
          </cell>
          <cell r="I39">
            <v>42917</v>
          </cell>
          <cell r="J39">
            <v>1</v>
          </cell>
          <cell r="M39">
            <v>6670</v>
          </cell>
          <cell r="Q39">
            <v>12</v>
          </cell>
          <cell r="R39">
            <v>80040</v>
          </cell>
          <cell r="S39">
            <v>3400</v>
          </cell>
          <cell r="Y39">
            <v>1</v>
          </cell>
          <cell r="Z39" t="str">
            <v>CVRC</v>
          </cell>
        </row>
        <row r="40">
          <cell r="C40">
            <v>19</v>
          </cell>
          <cell r="E40" t="str">
            <v>Continue</v>
          </cell>
          <cell r="I40">
            <v>42917</v>
          </cell>
          <cell r="K40">
            <v>0.75</v>
          </cell>
          <cell r="M40">
            <v>5125</v>
          </cell>
          <cell r="Q40">
            <v>12</v>
          </cell>
          <cell r="R40">
            <v>46125</v>
          </cell>
          <cell r="S40">
            <v>1800</v>
          </cell>
          <cell r="Y40">
            <v>0.75</v>
          </cell>
          <cell r="Z40" t="str">
            <v>CVRC</v>
          </cell>
        </row>
        <row r="41">
          <cell r="C41">
            <v>1</v>
          </cell>
          <cell r="E41" t="str">
            <v>Continue</v>
          </cell>
          <cell r="I41">
            <v>42917</v>
          </cell>
          <cell r="J41">
            <v>1</v>
          </cell>
          <cell r="M41">
            <v>5790</v>
          </cell>
          <cell r="Q41">
            <v>12</v>
          </cell>
          <cell r="R41">
            <v>69480</v>
          </cell>
          <cell r="S41">
            <v>3400</v>
          </cell>
          <cell r="Y41">
            <v>1</v>
          </cell>
          <cell r="Z41" t="str">
            <v>ELARC</v>
          </cell>
        </row>
        <row r="42">
          <cell r="C42">
            <v>2</v>
          </cell>
          <cell r="E42" t="str">
            <v>Continue</v>
          </cell>
          <cell r="I42">
            <v>42917</v>
          </cell>
          <cell r="J42">
            <v>0.5</v>
          </cell>
          <cell r="M42">
            <v>6226</v>
          </cell>
          <cell r="Q42">
            <v>12</v>
          </cell>
          <cell r="R42">
            <v>37356</v>
          </cell>
          <cell r="S42">
            <v>1700</v>
          </cell>
          <cell r="Y42">
            <v>0.5</v>
          </cell>
          <cell r="Z42" t="str">
            <v>ELARC</v>
          </cell>
        </row>
        <row r="43">
          <cell r="C43">
            <v>3</v>
          </cell>
          <cell r="E43" t="str">
            <v>Continue</v>
          </cell>
          <cell r="I43">
            <v>42917</v>
          </cell>
          <cell r="J43">
            <v>0.5</v>
          </cell>
          <cell r="M43">
            <v>6992</v>
          </cell>
          <cell r="Q43">
            <v>12</v>
          </cell>
          <cell r="R43">
            <v>41952</v>
          </cell>
          <cell r="S43">
            <v>1700</v>
          </cell>
          <cell r="Y43">
            <v>0.5</v>
          </cell>
          <cell r="Z43" t="str">
            <v>ELARC</v>
          </cell>
        </row>
        <row r="44">
          <cell r="C44">
            <v>4</v>
          </cell>
          <cell r="E44" t="str">
            <v>Continue</v>
          </cell>
          <cell r="I44">
            <v>42917</v>
          </cell>
          <cell r="J44">
            <v>1</v>
          </cell>
          <cell r="M44">
            <v>5790</v>
          </cell>
          <cell r="Q44">
            <v>12</v>
          </cell>
          <cell r="R44">
            <v>69480</v>
          </cell>
          <cell r="S44">
            <v>3400</v>
          </cell>
          <cell r="Y44">
            <v>1</v>
          </cell>
          <cell r="Z44" t="str">
            <v>ELARC</v>
          </cell>
        </row>
        <row r="45">
          <cell r="C45">
            <v>5</v>
          </cell>
          <cell r="E45" t="str">
            <v>Continue</v>
          </cell>
          <cell r="I45">
            <v>42917</v>
          </cell>
          <cell r="J45">
            <v>1</v>
          </cell>
          <cell r="M45">
            <v>5790</v>
          </cell>
          <cell r="Q45">
            <v>12</v>
          </cell>
          <cell r="R45">
            <v>69480</v>
          </cell>
          <cell r="S45">
            <v>3400</v>
          </cell>
          <cell r="Y45">
            <v>1</v>
          </cell>
          <cell r="Z45" t="str">
            <v>ELARC</v>
          </cell>
        </row>
        <row r="46">
          <cell r="C46">
            <v>6</v>
          </cell>
          <cell r="E46" t="str">
            <v>Continue</v>
          </cell>
          <cell r="I46">
            <v>42917</v>
          </cell>
          <cell r="J46">
            <v>1</v>
          </cell>
          <cell r="M46">
            <v>5790</v>
          </cell>
          <cell r="Q46">
            <v>12</v>
          </cell>
          <cell r="R46">
            <v>69480</v>
          </cell>
          <cell r="S46">
            <v>3400</v>
          </cell>
          <cell r="Y46">
            <v>1</v>
          </cell>
          <cell r="Z46" t="str">
            <v>ELARC</v>
          </cell>
        </row>
        <row r="47">
          <cell r="C47">
            <v>7</v>
          </cell>
          <cell r="E47" t="str">
            <v>Continue</v>
          </cell>
          <cell r="I47">
            <v>42917</v>
          </cell>
          <cell r="J47">
            <v>0.5</v>
          </cell>
          <cell r="M47">
            <v>8200</v>
          </cell>
          <cell r="Q47">
            <v>12</v>
          </cell>
          <cell r="R47">
            <v>49200</v>
          </cell>
          <cell r="S47">
            <v>1700</v>
          </cell>
          <cell r="Y47">
            <v>0.5</v>
          </cell>
          <cell r="Z47" t="str">
            <v>ELARC</v>
          </cell>
        </row>
        <row r="48">
          <cell r="C48">
            <v>8</v>
          </cell>
          <cell r="E48" t="str">
            <v>New</v>
          </cell>
          <cell r="I48">
            <v>42917</v>
          </cell>
          <cell r="J48">
            <v>0.5</v>
          </cell>
          <cell r="M48">
            <v>6992</v>
          </cell>
          <cell r="Q48">
            <v>12</v>
          </cell>
          <cell r="R48">
            <v>41952</v>
          </cell>
          <cell r="S48">
            <v>3400</v>
          </cell>
          <cell r="Y48">
            <v>0.5</v>
          </cell>
          <cell r="Z48" t="str">
            <v>ELARC</v>
          </cell>
        </row>
        <row r="49">
          <cell r="C49">
            <v>9</v>
          </cell>
          <cell r="E49" t="str">
            <v>Continue</v>
          </cell>
          <cell r="I49">
            <v>42917</v>
          </cell>
          <cell r="J49">
            <v>1</v>
          </cell>
          <cell r="M49">
            <v>5790</v>
          </cell>
          <cell r="Q49">
            <v>12</v>
          </cell>
          <cell r="R49">
            <v>69480</v>
          </cell>
          <cell r="S49">
            <v>3400</v>
          </cell>
          <cell r="Y49">
            <v>1</v>
          </cell>
          <cell r="Z49" t="str">
            <v>ELARC</v>
          </cell>
        </row>
        <row r="50">
          <cell r="C50">
            <v>10</v>
          </cell>
          <cell r="E50" t="str">
            <v>Continue</v>
          </cell>
          <cell r="I50">
            <v>42917</v>
          </cell>
          <cell r="M50">
            <v>7100</v>
          </cell>
          <cell r="Q50">
            <v>12</v>
          </cell>
          <cell r="R50">
            <v>63900</v>
          </cell>
          <cell r="Y50">
            <v>0.75</v>
          </cell>
          <cell r="Z50" t="str">
            <v>ELARC</v>
          </cell>
        </row>
        <row r="51">
          <cell r="C51">
            <v>11</v>
          </cell>
          <cell r="E51" t="str">
            <v>Continue</v>
          </cell>
          <cell r="I51">
            <v>42917</v>
          </cell>
          <cell r="K51">
            <v>1</v>
          </cell>
          <cell r="M51">
            <v>4100</v>
          </cell>
          <cell r="Q51">
            <v>12</v>
          </cell>
          <cell r="R51">
            <v>49200</v>
          </cell>
          <cell r="S51">
            <v>2400</v>
          </cell>
          <cell r="Y51">
            <v>1</v>
          </cell>
          <cell r="Z51" t="str">
            <v>ELARC</v>
          </cell>
        </row>
        <row r="52">
          <cell r="C52">
            <v>12</v>
          </cell>
          <cell r="E52" t="str">
            <v>Continue</v>
          </cell>
          <cell r="I52">
            <v>42917</v>
          </cell>
          <cell r="J52">
            <v>0.5</v>
          </cell>
          <cell r="M52">
            <v>5790</v>
          </cell>
          <cell r="Q52">
            <v>12</v>
          </cell>
          <cell r="R52">
            <v>34740</v>
          </cell>
          <cell r="S52">
            <v>1700</v>
          </cell>
          <cell r="Y52">
            <v>0.5</v>
          </cell>
          <cell r="Z52" t="str">
            <v>ELARC</v>
          </cell>
        </row>
        <row r="53">
          <cell r="C53">
            <v>13</v>
          </cell>
          <cell r="E53" t="str">
            <v>Continue</v>
          </cell>
          <cell r="I53">
            <v>42917</v>
          </cell>
          <cell r="J53">
            <v>1</v>
          </cell>
          <cell r="M53">
            <v>5790</v>
          </cell>
          <cell r="Q53">
            <v>12</v>
          </cell>
          <cell r="R53">
            <v>69480</v>
          </cell>
          <cell r="S53">
            <v>3400</v>
          </cell>
          <cell r="Y53">
            <v>1</v>
          </cell>
          <cell r="Z53" t="str">
            <v>ELARC</v>
          </cell>
        </row>
        <row r="54">
          <cell r="C54">
            <v>14</v>
          </cell>
          <cell r="E54" t="str">
            <v>Continue</v>
          </cell>
          <cell r="I54">
            <v>42917</v>
          </cell>
          <cell r="J54">
            <v>1</v>
          </cell>
          <cell r="M54">
            <v>7100</v>
          </cell>
          <cell r="Q54">
            <v>12</v>
          </cell>
          <cell r="R54">
            <v>85200</v>
          </cell>
          <cell r="S54">
            <v>3400</v>
          </cell>
          <cell r="Y54">
            <v>1</v>
          </cell>
          <cell r="Z54" t="str">
            <v>ELARC</v>
          </cell>
        </row>
        <row r="55">
          <cell r="C55">
            <v>15</v>
          </cell>
          <cell r="E55" t="str">
            <v>Continue</v>
          </cell>
          <cell r="I55">
            <v>42917</v>
          </cell>
          <cell r="J55">
            <v>1</v>
          </cell>
          <cell r="M55">
            <v>5790</v>
          </cell>
          <cell r="Q55">
            <v>12</v>
          </cell>
          <cell r="R55">
            <v>69480</v>
          </cell>
          <cell r="S55">
            <v>3400</v>
          </cell>
          <cell r="Y55">
            <v>1</v>
          </cell>
          <cell r="Z55" t="str">
            <v>ELARC</v>
          </cell>
        </row>
        <row r="56">
          <cell r="C56">
            <v>16</v>
          </cell>
          <cell r="E56" t="str">
            <v>Continue</v>
          </cell>
          <cell r="I56">
            <v>42917</v>
          </cell>
          <cell r="J56">
            <v>0.5</v>
          </cell>
          <cell r="M56">
            <v>12408</v>
          </cell>
          <cell r="Q56">
            <v>12</v>
          </cell>
          <cell r="R56">
            <v>74448</v>
          </cell>
          <cell r="S56">
            <v>1700</v>
          </cell>
          <cell r="Y56">
            <v>0.5</v>
          </cell>
          <cell r="Z56" t="str">
            <v>ELARC</v>
          </cell>
        </row>
        <row r="57">
          <cell r="C57">
            <v>1</v>
          </cell>
          <cell r="E57" t="str">
            <v>Continue</v>
          </cell>
          <cell r="I57">
            <v>42917</v>
          </cell>
          <cell r="J57">
            <v>1</v>
          </cell>
          <cell r="M57">
            <v>5633</v>
          </cell>
          <cell r="Q57">
            <v>12</v>
          </cell>
          <cell r="R57">
            <v>67596</v>
          </cell>
          <cell r="S57">
            <v>3400</v>
          </cell>
          <cell r="Y57">
            <v>1</v>
          </cell>
          <cell r="Z57" t="str">
            <v>FDLRC</v>
          </cell>
        </row>
        <row r="58">
          <cell r="C58">
            <v>2</v>
          </cell>
          <cell r="E58" t="str">
            <v>Continue</v>
          </cell>
          <cell r="I58">
            <v>42917</v>
          </cell>
          <cell r="J58">
            <v>1</v>
          </cell>
          <cell r="M58">
            <v>6290</v>
          </cell>
          <cell r="Q58">
            <v>12</v>
          </cell>
          <cell r="R58">
            <v>75480</v>
          </cell>
          <cell r="S58">
            <v>3400</v>
          </cell>
          <cell r="Y58">
            <v>1</v>
          </cell>
          <cell r="Z58" t="str">
            <v>FDLRC</v>
          </cell>
        </row>
        <row r="59">
          <cell r="C59">
            <v>3</v>
          </cell>
          <cell r="E59" t="str">
            <v>Continue</v>
          </cell>
          <cell r="I59">
            <v>42917</v>
          </cell>
          <cell r="M59">
            <v>6933</v>
          </cell>
          <cell r="Q59">
            <v>12</v>
          </cell>
          <cell r="R59">
            <v>41598</v>
          </cell>
          <cell r="Y59">
            <v>0.5</v>
          </cell>
          <cell r="Z59" t="str">
            <v>FDLRC</v>
          </cell>
        </row>
        <row r="60">
          <cell r="C60">
            <v>4</v>
          </cell>
          <cell r="E60" t="str">
            <v>Continue</v>
          </cell>
          <cell r="I60">
            <v>42917</v>
          </cell>
          <cell r="M60">
            <v>5044</v>
          </cell>
          <cell r="Q60">
            <v>12</v>
          </cell>
          <cell r="R60">
            <v>15132</v>
          </cell>
          <cell r="Y60">
            <v>0.25</v>
          </cell>
          <cell r="Z60" t="str">
            <v>FDLRC</v>
          </cell>
        </row>
        <row r="61">
          <cell r="C61">
            <v>5</v>
          </cell>
          <cell r="E61" t="str">
            <v>Continue</v>
          </cell>
          <cell r="I61">
            <v>42917</v>
          </cell>
          <cell r="J61">
            <v>0.5</v>
          </cell>
          <cell r="M61">
            <v>5480</v>
          </cell>
          <cell r="Q61">
            <v>12</v>
          </cell>
          <cell r="R61">
            <v>32880</v>
          </cell>
          <cell r="S61">
            <v>1700</v>
          </cell>
          <cell r="Y61">
            <v>0.5</v>
          </cell>
          <cell r="Z61" t="str">
            <v>FDLRC</v>
          </cell>
        </row>
        <row r="62">
          <cell r="C62">
            <v>6</v>
          </cell>
          <cell r="E62" t="str">
            <v>New</v>
          </cell>
          <cell r="I62">
            <v>42917</v>
          </cell>
          <cell r="J62">
            <v>1</v>
          </cell>
          <cell r="M62">
            <v>5633</v>
          </cell>
          <cell r="Q62">
            <v>12</v>
          </cell>
          <cell r="R62">
            <v>67596</v>
          </cell>
          <cell r="S62">
            <v>3400</v>
          </cell>
          <cell r="Y62">
            <v>1</v>
          </cell>
          <cell r="Z62" t="str">
            <v>FDLRC</v>
          </cell>
        </row>
        <row r="63">
          <cell r="C63">
            <v>7</v>
          </cell>
          <cell r="E63" t="str">
            <v>Continue</v>
          </cell>
          <cell r="I63">
            <v>42917</v>
          </cell>
          <cell r="J63">
            <v>0.5</v>
          </cell>
          <cell r="M63">
            <v>5448</v>
          </cell>
          <cell r="Q63">
            <v>12</v>
          </cell>
          <cell r="R63">
            <v>32688</v>
          </cell>
          <cell r="S63">
            <v>1700</v>
          </cell>
          <cell r="Y63">
            <v>0.5</v>
          </cell>
          <cell r="Z63" t="str">
            <v>FDLRC</v>
          </cell>
        </row>
        <row r="64">
          <cell r="C64">
            <v>8</v>
          </cell>
          <cell r="E64" t="str">
            <v>Continue</v>
          </cell>
          <cell r="I64">
            <v>42917</v>
          </cell>
          <cell r="J64">
            <v>1</v>
          </cell>
          <cell r="M64">
            <v>5150</v>
          </cell>
          <cell r="Q64">
            <v>12</v>
          </cell>
          <cell r="R64">
            <v>61800</v>
          </cell>
          <cell r="S64">
            <v>3400</v>
          </cell>
          <cell r="Y64">
            <v>1</v>
          </cell>
          <cell r="Z64" t="str">
            <v>FDLRC</v>
          </cell>
        </row>
        <row r="65">
          <cell r="C65">
            <v>9</v>
          </cell>
          <cell r="E65" t="str">
            <v>Continue</v>
          </cell>
          <cell r="I65">
            <v>42917</v>
          </cell>
          <cell r="J65">
            <v>0.5</v>
          </cell>
          <cell r="M65">
            <v>7060</v>
          </cell>
          <cell r="Q65">
            <v>12</v>
          </cell>
          <cell r="R65">
            <v>42360</v>
          </cell>
          <cell r="S65">
            <v>1700</v>
          </cell>
          <cell r="Y65">
            <v>0.5</v>
          </cell>
          <cell r="Z65" t="str">
            <v>FDLRC</v>
          </cell>
        </row>
        <row r="66">
          <cell r="C66">
            <v>10</v>
          </cell>
          <cell r="E66" t="str">
            <v>Continue</v>
          </cell>
          <cell r="I66">
            <v>42917</v>
          </cell>
          <cell r="J66">
            <v>0.5</v>
          </cell>
          <cell r="M66">
            <v>5480</v>
          </cell>
          <cell r="Q66">
            <v>12</v>
          </cell>
          <cell r="R66">
            <v>32880</v>
          </cell>
          <cell r="S66">
            <v>1700</v>
          </cell>
          <cell r="Y66">
            <v>0.5</v>
          </cell>
          <cell r="Z66" t="str">
            <v>FDLRC</v>
          </cell>
        </row>
        <row r="67">
          <cell r="C67">
            <v>11</v>
          </cell>
          <cell r="E67" t="str">
            <v>Continue</v>
          </cell>
          <cell r="I67">
            <v>42917</v>
          </cell>
          <cell r="J67">
            <v>1</v>
          </cell>
          <cell r="M67">
            <v>5830</v>
          </cell>
          <cell r="Q67">
            <v>12</v>
          </cell>
          <cell r="R67">
            <v>69960</v>
          </cell>
          <cell r="S67">
            <v>3400</v>
          </cell>
          <cell r="Y67">
            <v>1</v>
          </cell>
          <cell r="Z67" t="str">
            <v>FDLRC</v>
          </cell>
        </row>
        <row r="68">
          <cell r="C68">
            <v>12</v>
          </cell>
          <cell r="E68" t="str">
            <v>Continue</v>
          </cell>
          <cell r="I68">
            <v>42917</v>
          </cell>
          <cell r="M68">
            <v>3500</v>
          </cell>
          <cell r="Q68">
            <v>12</v>
          </cell>
          <cell r="R68">
            <v>42000</v>
          </cell>
          <cell r="Y68">
            <v>1</v>
          </cell>
          <cell r="Z68" t="str">
            <v>FDLRC</v>
          </cell>
        </row>
        <row r="69">
          <cell r="C69">
            <v>13</v>
          </cell>
          <cell r="E69" t="str">
            <v>Continue</v>
          </cell>
          <cell r="I69">
            <v>42917</v>
          </cell>
          <cell r="J69">
            <v>0.5</v>
          </cell>
          <cell r="M69">
            <v>5127</v>
          </cell>
          <cell r="Q69">
            <v>12</v>
          </cell>
          <cell r="R69">
            <v>30762</v>
          </cell>
          <cell r="S69">
            <v>1700</v>
          </cell>
          <cell r="Y69">
            <v>0.5</v>
          </cell>
          <cell r="Z69" t="str">
            <v>FDLRC</v>
          </cell>
        </row>
        <row r="70">
          <cell r="C70">
            <v>14</v>
          </cell>
          <cell r="E70" t="str">
            <v>Continue</v>
          </cell>
          <cell r="I70">
            <v>42917</v>
          </cell>
          <cell r="J70">
            <v>1</v>
          </cell>
          <cell r="M70">
            <v>5141</v>
          </cell>
          <cell r="Q70">
            <v>12</v>
          </cell>
          <cell r="R70">
            <v>61692</v>
          </cell>
          <cell r="S70">
            <v>3400</v>
          </cell>
          <cell r="Y70">
            <v>1</v>
          </cell>
          <cell r="Z70" t="str">
            <v>FDLRC</v>
          </cell>
        </row>
        <row r="71">
          <cell r="C71">
            <v>1</v>
          </cell>
          <cell r="E71" t="str">
            <v>Continue</v>
          </cell>
          <cell r="I71">
            <v>42917</v>
          </cell>
          <cell r="J71">
            <v>1</v>
          </cell>
          <cell r="M71">
            <v>6985</v>
          </cell>
          <cell r="Q71">
            <v>12</v>
          </cell>
          <cell r="R71">
            <v>83820</v>
          </cell>
          <cell r="S71">
            <v>3400</v>
          </cell>
          <cell r="Y71">
            <v>1</v>
          </cell>
          <cell r="Z71" t="str">
            <v>FNRC</v>
          </cell>
        </row>
        <row r="72">
          <cell r="C72">
            <v>2</v>
          </cell>
          <cell r="E72" t="str">
            <v>Continue</v>
          </cell>
          <cell r="I72">
            <v>42917</v>
          </cell>
          <cell r="J72">
            <v>0.3</v>
          </cell>
          <cell r="M72">
            <v>20687</v>
          </cell>
          <cell r="Q72">
            <v>12</v>
          </cell>
          <cell r="R72">
            <v>74473.2</v>
          </cell>
          <cell r="S72">
            <v>1020</v>
          </cell>
          <cell r="Y72">
            <v>0.3</v>
          </cell>
          <cell r="Z72" t="str">
            <v>FNRC</v>
          </cell>
        </row>
        <row r="73">
          <cell r="C73">
            <v>3</v>
          </cell>
          <cell r="E73" t="str">
            <v>Continue</v>
          </cell>
          <cell r="I73">
            <v>42917</v>
          </cell>
          <cell r="K73">
            <v>1</v>
          </cell>
          <cell r="M73">
            <v>3800</v>
          </cell>
          <cell r="Q73">
            <v>12</v>
          </cell>
          <cell r="R73">
            <v>45600</v>
          </cell>
          <cell r="S73">
            <v>2400</v>
          </cell>
          <cell r="Y73">
            <v>1</v>
          </cell>
          <cell r="Z73" t="str">
            <v>FNRC</v>
          </cell>
        </row>
        <row r="74">
          <cell r="C74">
            <v>4</v>
          </cell>
          <cell r="E74" t="str">
            <v>Continue</v>
          </cell>
          <cell r="I74">
            <v>42917</v>
          </cell>
          <cell r="J74">
            <v>1</v>
          </cell>
          <cell r="M74">
            <v>6000</v>
          </cell>
          <cell r="Q74">
            <v>12</v>
          </cell>
          <cell r="R74">
            <v>72000</v>
          </cell>
          <cell r="S74">
            <v>3400</v>
          </cell>
          <cell r="Y74">
            <v>1</v>
          </cell>
          <cell r="Z74" t="str">
            <v>FNRC</v>
          </cell>
        </row>
        <row r="75">
          <cell r="C75">
            <v>5</v>
          </cell>
          <cell r="E75" t="str">
            <v>Continue</v>
          </cell>
          <cell r="I75">
            <v>42917</v>
          </cell>
          <cell r="J75">
            <v>0.25</v>
          </cell>
          <cell r="M75">
            <v>7100</v>
          </cell>
          <cell r="Q75">
            <v>12</v>
          </cell>
          <cell r="R75">
            <v>21300</v>
          </cell>
          <cell r="S75">
            <v>850</v>
          </cell>
          <cell r="Y75">
            <v>0.25</v>
          </cell>
          <cell r="Z75" t="str">
            <v>FNRC</v>
          </cell>
        </row>
        <row r="76">
          <cell r="C76">
            <v>6</v>
          </cell>
          <cell r="E76" t="str">
            <v>Continue</v>
          </cell>
          <cell r="I76">
            <v>42917</v>
          </cell>
          <cell r="J76">
            <v>0.75</v>
          </cell>
          <cell r="M76">
            <v>7100</v>
          </cell>
          <cell r="Q76">
            <v>12</v>
          </cell>
          <cell r="R76">
            <v>63900</v>
          </cell>
          <cell r="S76">
            <v>2550</v>
          </cell>
          <cell r="Y76">
            <v>0.75</v>
          </cell>
          <cell r="Z76" t="str">
            <v>FNRC</v>
          </cell>
        </row>
        <row r="77">
          <cell r="C77">
            <v>7</v>
          </cell>
          <cell r="E77" t="str">
            <v>Continue</v>
          </cell>
          <cell r="I77">
            <v>42917</v>
          </cell>
          <cell r="J77">
            <v>0.25</v>
          </cell>
          <cell r="M77">
            <v>7100</v>
          </cell>
          <cell r="Q77">
            <v>12</v>
          </cell>
          <cell r="R77">
            <v>21300</v>
          </cell>
          <cell r="S77">
            <v>850</v>
          </cell>
          <cell r="Y77">
            <v>0.25</v>
          </cell>
          <cell r="Z77" t="str">
            <v>FNRC</v>
          </cell>
        </row>
        <row r="78">
          <cell r="C78">
            <v>8</v>
          </cell>
          <cell r="E78" t="str">
            <v>Continue</v>
          </cell>
          <cell r="I78">
            <v>42917</v>
          </cell>
          <cell r="J78">
            <v>0.75</v>
          </cell>
          <cell r="M78">
            <v>7100</v>
          </cell>
          <cell r="Q78">
            <v>12</v>
          </cell>
          <cell r="R78">
            <v>63900</v>
          </cell>
          <cell r="S78">
            <v>2550</v>
          </cell>
          <cell r="Y78">
            <v>0.75</v>
          </cell>
          <cell r="Z78" t="str">
            <v>FNRC</v>
          </cell>
        </row>
        <row r="79">
          <cell r="C79">
            <v>9</v>
          </cell>
          <cell r="E79" t="str">
            <v>Continue</v>
          </cell>
          <cell r="I79">
            <v>42917</v>
          </cell>
          <cell r="J79">
            <v>0.25</v>
          </cell>
          <cell r="M79">
            <v>6000</v>
          </cell>
          <cell r="Q79">
            <v>12</v>
          </cell>
          <cell r="R79">
            <v>18000</v>
          </cell>
          <cell r="S79">
            <v>850</v>
          </cell>
          <cell r="Y79">
            <v>0.25</v>
          </cell>
          <cell r="Z79" t="str">
            <v>FNRC</v>
          </cell>
        </row>
        <row r="80">
          <cell r="C80">
            <v>10</v>
          </cell>
          <cell r="E80" t="str">
            <v>Continue</v>
          </cell>
          <cell r="I80">
            <v>42917</v>
          </cell>
          <cell r="J80">
            <v>0.5</v>
          </cell>
          <cell r="M80">
            <v>7700</v>
          </cell>
          <cell r="Q80">
            <v>12</v>
          </cell>
          <cell r="R80">
            <v>46200</v>
          </cell>
          <cell r="S80">
            <v>1700</v>
          </cell>
          <cell r="Y80">
            <v>0.5</v>
          </cell>
          <cell r="Z80" t="str">
            <v>FNRC</v>
          </cell>
        </row>
        <row r="81">
          <cell r="C81">
            <v>11</v>
          </cell>
          <cell r="E81" t="str">
            <v>Continue</v>
          </cell>
          <cell r="I81">
            <v>42917</v>
          </cell>
          <cell r="J81">
            <v>0.7</v>
          </cell>
          <cell r="M81">
            <v>20687</v>
          </cell>
          <cell r="Q81">
            <v>12</v>
          </cell>
          <cell r="R81">
            <v>173770.8</v>
          </cell>
          <cell r="S81">
            <v>2380</v>
          </cell>
          <cell r="Y81">
            <v>0.7</v>
          </cell>
          <cell r="Z81" t="str">
            <v>FNRC</v>
          </cell>
        </row>
        <row r="82">
          <cell r="C82">
            <v>1</v>
          </cell>
          <cell r="E82" t="str">
            <v>Continue</v>
          </cell>
          <cell r="I82">
            <v>42917</v>
          </cell>
          <cell r="J82">
            <v>0.5</v>
          </cell>
          <cell r="M82">
            <v>8907</v>
          </cell>
          <cell r="Q82">
            <v>12</v>
          </cell>
          <cell r="R82">
            <v>53442</v>
          </cell>
          <cell r="S82">
            <v>1700</v>
          </cell>
          <cell r="Y82">
            <v>0.5</v>
          </cell>
          <cell r="Z82" t="str">
            <v>GGRC</v>
          </cell>
        </row>
        <row r="83">
          <cell r="C83">
            <v>2</v>
          </cell>
          <cell r="E83" t="str">
            <v>Continue</v>
          </cell>
          <cell r="I83">
            <v>42917</v>
          </cell>
          <cell r="J83">
            <v>0.5</v>
          </cell>
          <cell r="M83">
            <v>14849</v>
          </cell>
          <cell r="Q83">
            <v>12</v>
          </cell>
          <cell r="R83">
            <v>89094</v>
          </cell>
          <cell r="S83">
            <v>1700</v>
          </cell>
          <cell r="Y83">
            <v>0.5</v>
          </cell>
          <cell r="Z83" t="str">
            <v>GGRC</v>
          </cell>
        </row>
        <row r="84">
          <cell r="C84">
            <v>3</v>
          </cell>
          <cell r="E84" t="str">
            <v>Continue</v>
          </cell>
          <cell r="I84">
            <v>42917</v>
          </cell>
          <cell r="J84">
            <v>0.5</v>
          </cell>
          <cell r="M84">
            <v>8681</v>
          </cell>
          <cell r="Q84">
            <v>12</v>
          </cell>
          <cell r="R84">
            <v>52086</v>
          </cell>
          <cell r="S84">
            <v>1700</v>
          </cell>
          <cell r="Y84">
            <v>0.5</v>
          </cell>
          <cell r="Z84" t="str">
            <v>GGRC</v>
          </cell>
        </row>
        <row r="85">
          <cell r="C85">
            <v>4</v>
          </cell>
          <cell r="E85" t="str">
            <v>Continue</v>
          </cell>
          <cell r="I85">
            <v>42917</v>
          </cell>
          <cell r="J85">
            <v>0.5</v>
          </cell>
          <cell r="M85">
            <v>7194</v>
          </cell>
          <cell r="Q85">
            <v>12</v>
          </cell>
          <cell r="R85">
            <v>43164</v>
          </cell>
          <cell r="S85">
            <v>1700</v>
          </cell>
          <cell r="Y85">
            <v>0.5</v>
          </cell>
          <cell r="Z85" t="str">
            <v>GGRC</v>
          </cell>
        </row>
        <row r="86">
          <cell r="C86">
            <v>5</v>
          </cell>
          <cell r="E86" t="str">
            <v>Continue</v>
          </cell>
          <cell r="I86">
            <v>42917</v>
          </cell>
          <cell r="J86">
            <v>0.25</v>
          </cell>
          <cell r="M86">
            <v>6010</v>
          </cell>
          <cell r="Q86">
            <v>12</v>
          </cell>
          <cell r="R86">
            <v>18030</v>
          </cell>
          <cell r="S86">
            <v>850</v>
          </cell>
          <cell r="Y86">
            <v>0.25</v>
          </cell>
          <cell r="Z86" t="str">
            <v>GGRC</v>
          </cell>
        </row>
        <row r="87">
          <cell r="C87">
            <v>6</v>
          </cell>
          <cell r="E87" t="str">
            <v>Continue</v>
          </cell>
          <cell r="I87">
            <v>42917</v>
          </cell>
          <cell r="K87">
            <v>0.5</v>
          </cell>
          <cell r="M87">
            <v>4602</v>
          </cell>
          <cell r="Q87">
            <v>12</v>
          </cell>
          <cell r="R87">
            <v>27612</v>
          </cell>
          <cell r="S87">
            <v>1200</v>
          </cell>
          <cell r="Y87">
            <v>0.5</v>
          </cell>
          <cell r="Z87" t="str">
            <v>GGRC</v>
          </cell>
        </row>
        <row r="88">
          <cell r="C88">
            <v>7</v>
          </cell>
          <cell r="E88" t="str">
            <v>Continue</v>
          </cell>
          <cell r="I88">
            <v>42917</v>
          </cell>
          <cell r="J88">
            <v>1</v>
          </cell>
          <cell r="M88">
            <v>6500</v>
          </cell>
          <cell r="Q88">
            <v>12</v>
          </cell>
          <cell r="R88">
            <v>78000</v>
          </cell>
          <cell r="S88">
            <v>3400</v>
          </cell>
          <cell r="Y88">
            <v>1</v>
          </cell>
          <cell r="Z88" t="str">
            <v>GGRC</v>
          </cell>
        </row>
        <row r="89">
          <cell r="C89">
            <v>8</v>
          </cell>
          <cell r="E89" t="str">
            <v>Continue</v>
          </cell>
          <cell r="I89">
            <v>42917</v>
          </cell>
          <cell r="J89">
            <v>1</v>
          </cell>
          <cell r="M89">
            <v>5417</v>
          </cell>
          <cell r="Q89">
            <v>12</v>
          </cell>
          <cell r="R89">
            <v>65004</v>
          </cell>
          <cell r="S89">
            <v>3400</v>
          </cell>
          <cell r="Y89">
            <v>1</v>
          </cell>
          <cell r="Z89" t="str">
            <v>GGRC</v>
          </cell>
        </row>
        <row r="90">
          <cell r="C90">
            <v>9</v>
          </cell>
          <cell r="E90" t="str">
            <v>Continue</v>
          </cell>
          <cell r="I90">
            <v>42917</v>
          </cell>
          <cell r="J90">
            <v>1</v>
          </cell>
          <cell r="M90">
            <v>5041.66</v>
          </cell>
          <cell r="Q90">
            <v>12</v>
          </cell>
          <cell r="R90">
            <v>60499.92</v>
          </cell>
          <cell r="S90">
            <v>3400</v>
          </cell>
          <cell r="Y90">
            <v>1</v>
          </cell>
          <cell r="Z90" t="str">
            <v>GGRC</v>
          </cell>
        </row>
        <row r="91">
          <cell r="C91">
            <v>10</v>
          </cell>
          <cell r="E91" t="str">
            <v>Continue</v>
          </cell>
          <cell r="I91">
            <v>42917</v>
          </cell>
          <cell r="J91">
            <v>1</v>
          </cell>
          <cell r="M91">
            <v>7584</v>
          </cell>
          <cell r="Q91">
            <v>12</v>
          </cell>
          <cell r="R91">
            <v>91008</v>
          </cell>
          <cell r="S91">
            <v>3400</v>
          </cell>
          <cell r="Y91">
            <v>1</v>
          </cell>
          <cell r="Z91" t="str">
            <v>GGRC</v>
          </cell>
        </row>
        <row r="92">
          <cell r="C92">
            <v>11</v>
          </cell>
          <cell r="E92" t="str">
            <v>Continue</v>
          </cell>
          <cell r="I92">
            <v>42917</v>
          </cell>
          <cell r="J92">
            <v>1</v>
          </cell>
          <cell r="M92">
            <v>7583</v>
          </cell>
          <cell r="Q92">
            <v>12</v>
          </cell>
          <cell r="R92">
            <v>90996</v>
          </cell>
          <cell r="S92">
            <v>3400</v>
          </cell>
          <cell r="Y92">
            <v>1</v>
          </cell>
          <cell r="Z92" t="str">
            <v>GGRC</v>
          </cell>
        </row>
        <row r="93">
          <cell r="C93">
            <v>12</v>
          </cell>
          <cell r="E93" t="str">
            <v>Continue</v>
          </cell>
          <cell r="I93">
            <v>42917</v>
          </cell>
          <cell r="J93">
            <v>1</v>
          </cell>
          <cell r="M93">
            <v>6833.33</v>
          </cell>
          <cell r="Q93">
            <v>12</v>
          </cell>
          <cell r="R93">
            <v>81999.959999999992</v>
          </cell>
          <cell r="S93">
            <v>3400</v>
          </cell>
          <cell r="Y93">
            <v>1</v>
          </cell>
          <cell r="Z93" t="str">
            <v>GGRC</v>
          </cell>
        </row>
        <row r="94">
          <cell r="C94">
            <v>13</v>
          </cell>
          <cell r="E94" t="str">
            <v>Continue</v>
          </cell>
          <cell r="I94">
            <v>42917</v>
          </cell>
          <cell r="J94">
            <v>1</v>
          </cell>
          <cell r="M94">
            <v>5155</v>
          </cell>
          <cell r="Q94">
            <v>12</v>
          </cell>
          <cell r="R94">
            <v>61860</v>
          </cell>
          <cell r="S94">
            <v>3400</v>
          </cell>
          <cell r="Y94">
            <v>1</v>
          </cell>
          <cell r="Z94" t="str">
            <v>GGRC</v>
          </cell>
        </row>
        <row r="95">
          <cell r="C95">
            <v>14</v>
          </cell>
          <cell r="E95" t="str">
            <v>Continue</v>
          </cell>
          <cell r="I95">
            <v>42917</v>
          </cell>
          <cell r="J95">
            <v>1</v>
          </cell>
          <cell r="M95">
            <v>5155</v>
          </cell>
          <cell r="Q95">
            <v>12</v>
          </cell>
          <cell r="R95">
            <v>61860</v>
          </cell>
          <cell r="S95">
            <v>3400</v>
          </cell>
          <cell r="Y95">
            <v>1</v>
          </cell>
          <cell r="Z95" t="str">
            <v>GGRC</v>
          </cell>
        </row>
        <row r="96">
          <cell r="C96">
            <v>15</v>
          </cell>
          <cell r="E96" t="str">
            <v>Continue</v>
          </cell>
          <cell r="I96">
            <v>42917</v>
          </cell>
          <cell r="J96">
            <v>1</v>
          </cell>
          <cell r="M96">
            <v>5688</v>
          </cell>
          <cell r="Q96">
            <v>12</v>
          </cell>
          <cell r="R96">
            <v>68256</v>
          </cell>
          <cell r="S96">
            <v>3400</v>
          </cell>
          <cell r="Y96">
            <v>1</v>
          </cell>
          <cell r="Z96" t="str">
            <v>GGRC</v>
          </cell>
        </row>
        <row r="97">
          <cell r="C97">
            <v>16</v>
          </cell>
          <cell r="E97" t="str">
            <v>Continue</v>
          </cell>
          <cell r="I97">
            <v>42917</v>
          </cell>
          <cell r="J97">
            <v>1</v>
          </cell>
          <cell r="M97">
            <v>5709</v>
          </cell>
          <cell r="Q97">
            <v>12</v>
          </cell>
          <cell r="R97">
            <v>68508</v>
          </cell>
          <cell r="S97">
            <v>3400</v>
          </cell>
          <cell r="Y97">
            <v>1</v>
          </cell>
          <cell r="Z97" t="str">
            <v>GGRC</v>
          </cell>
        </row>
        <row r="98">
          <cell r="C98">
            <v>17</v>
          </cell>
          <cell r="E98" t="str">
            <v>Continue</v>
          </cell>
          <cell r="I98">
            <v>42917</v>
          </cell>
          <cell r="J98">
            <v>1</v>
          </cell>
          <cell r="M98">
            <v>4677</v>
          </cell>
          <cell r="Q98">
            <v>12</v>
          </cell>
          <cell r="R98">
            <v>56124</v>
          </cell>
          <cell r="S98">
            <v>3400</v>
          </cell>
          <cell r="Y98">
            <v>1</v>
          </cell>
          <cell r="Z98" t="str">
            <v>GGRC</v>
          </cell>
        </row>
        <row r="99">
          <cell r="C99">
            <v>18</v>
          </cell>
          <cell r="E99" t="str">
            <v>Continue</v>
          </cell>
          <cell r="I99">
            <v>42917</v>
          </cell>
          <cell r="J99">
            <v>1</v>
          </cell>
          <cell r="M99">
            <v>4677</v>
          </cell>
          <cell r="Q99">
            <v>12</v>
          </cell>
          <cell r="R99">
            <v>56124</v>
          </cell>
          <cell r="S99">
            <v>3400</v>
          </cell>
          <cell r="Y99">
            <v>1</v>
          </cell>
          <cell r="Z99" t="str">
            <v>GGRC</v>
          </cell>
        </row>
        <row r="100">
          <cell r="C100">
            <v>19</v>
          </cell>
          <cell r="E100" t="str">
            <v>Continue</v>
          </cell>
          <cell r="I100">
            <v>42917</v>
          </cell>
          <cell r="J100">
            <v>1</v>
          </cell>
          <cell r="M100">
            <v>4677</v>
          </cell>
          <cell r="Q100">
            <v>12</v>
          </cell>
          <cell r="R100">
            <v>56124</v>
          </cell>
          <cell r="S100">
            <v>3400</v>
          </cell>
          <cell r="Y100">
            <v>1</v>
          </cell>
          <cell r="Z100" t="str">
            <v>GGRC</v>
          </cell>
        </row>
        <row r="101">
          <cell r="C101">
            <v>20</v>
          </cell>
          <cell r="E101" t="str">
            <v>Continue</v>
          </cell>
          <cell r="I101">
            <v>42917</v>
          </cell>
          <cell r="J101">
            <v>1</v>
          </cell>
          <cell r="M101">
            <v>5433</v>
          </cell>
          <cell r="Q101">
            <v>12</v>
          </cell>
          <cell r="R101">
            <v>65196</v>
          </cell>
          <cell r="S101">
            <v>3400</v>
          </cell>
          <cell r="Y101">
            <v>1</v>
          </cell>
          <cell r="Z101" t="str">
            <v>GGRC</v>
          </cell>
        </row>
        <row r="102">
          <cell r="C102">
            <v>21</v>
          </cell>
          <cell r="E102" t="str">
            <v>Continue</v>
          </cell>
          <cell r="I102">
            <v>42917</v>
          </cell>
          <cell r="M102">
            <v>15000</v>
          </cell>
          <cell r="Q102">
            <v>12</v>
          </cell>
          <cell r="R102">
            <v>180000</v>
          </cell>
          <cell r="Y102">
            <v>1</v>
          </cell>
          <cell r="Z102" t="str">
            <v>GGRC</v>
          </cell>
        </row>
        <row r="103">
          <cell r="C103">
            <v>1</v>
          </cell>
          <cell r="E103" t="str">
            <v>Continue</v>
          </cell>
          <cell r="I103">
            <v>42917</v>
          </cell>
          <cell r="J103">
            <v>0.3</v>
          </cell>
          <cell r="M103">
            <v>6150</v>
          </cell>
          <cell r="Q103">
            <v>12</v>
          </cell>
          <cell r="R103">
            <v>22140</v>
          </cell>
          <cell r="S103">
            <v>1020</v>
          </cell>
          <cell r="Y103">
            <v>0.3</v>
          </cell>
          <cell r="Z103" t="str">
            <v>HRC</v>
          </cell>
        </row>
        <row r="104">
          <cell r="C104">
            <v>2</v>
          </cell>
          <cell r="E104" t="str">
            <v>Continue</v>
          </cell>
          <cell r="I104">
            <v>42917</v>
          </cell>
          <cell r="J104">
            <v>0.25</v>
          </cell>
          <cell r="M104">
            <v>10600</v>
          </cell>
          <cell r="Q104">
            <v>12</v>
          </cell>
          <cell r="R104">
            <v>31800</v>
          </cell>
          <cell r="S104">
            <v>850</v>
          </cell>
          <cell r="Y104">
            <v>0.25</v>
          </cell>
          <cell r="Z104" t="str">
            <v>HRC</v>
          </cell>
        </row>
        <row r="105">
          <cell r="C105">
            <v>3</v>
          </cell>
          <cell r="E105" t="str">
            <v>Continue</v>
          </cell>
          <cell r="I105">
            <v>42917</v>
          </cell>
          <cell r="J105">
            <v>0.7</v>
          </cell>
          <cell r="M105">
            <v>6150</v>
          </cell>
          <cell r="Q105">
            <v>12</v>
          </cell>
          <cell r="R105">
            <v>51660</v>
          </cell>
          <cell r="S105">
            <v>2380</v>
          </cell>
          <cell r="Y105">
            <v>0.7</v>
          </cell>
          <cell r="Z105" t="str">
            <v>HRC</v>
          </cell>
        </row>
        <row r="106">
          <cell r="C106">
            <v>4</v>
          </cell>
          <cell r="E106" t="str">
            <v>Continue</v>
          </cell>
          <cell r="I106">
            <v>42917</v>
          </cell>
          <cell r="J106">
            <v>1</v>
          </cell>
          <cell r="M106">
            <v>6467</v>
          </cell>
          <cell r="Q106">
            <v>12</v>
          </cell>
          <cell r="R106">
            <v>77604</v>
          </cell>
          <cell r="S106">
            <v>3400</v>
          </cell>
          <cell r="Y106">
            <v>1</v>
          </cell>
          <cell r="Z106" t="str">
            <v>HRC</v>
          </cell>
        </row>
        <row r="107">
          <cell r="C107">
            <v>5</v>
          </cell>
          <cell r="E107" t="str">
            <v>Continue</v>
          </cell>
          <cell r="I107">
            <v>42917</v>
          </cell>
          <cell r="J107">
            <v>0.5</v>
          </cell>
          <cell r="M107">
            <v>4600</v>
          </cell>
          <cell r="Q107">
            <v>12</v>
          </cell>
          <cell r="R107">
            <v>27600</v>
          </cell>
          <cell r="S107">
            <v>1700</v>
          </cell>
          <cell r="Y107">
            <v>0.5</v>
          </cell>
          <cell r="Z107" t="str">
            <v>HRC</v>
          </cell>
        </row>
        <row r="108">
          <cell r="C108">
            <v>6</v>
          </cell>
          <cell r="E108" t="str">
            <v>Continue</v>
          </cell>
          <cell r="I108">
            <v>42917</v>
          </cell>
          <cell r="J108">
            <v>0.5</v>
          </cell>
          <cell r="M108">
            <v>4600</v>
          </cell>
          <cell r="Q108">
            <v>12</v>
          </cell>
          <cell r="R108">
            <v>27600</v>
          </cell>
          <cell r="S108">
            <v>1700</v>
          </cell>
          <cell r="Y108">
            <v>0.5</v>
          </cell>
          <cell r="Z108" t="str">
            <v>HRC</v>
          </cell>
        </row>
        <row r="109">
          <cell r="C109">
            <v>7</v>
          </cell>
          <cell r="E109" t="str">
            <v>Continue</v>
          </cell>
          <cell r="I109">
            <v>42917</v>
          </cell>
          <cell r="K109">
            <v>0.25</v>
          </cell>
          <cell r="M109">
            <v>3208</v>
          </cell>
          <cell r="Q109">
            <v>12</v>
          </cell>
          <cell r="R109">
            <v>9624</v>
          </cell>
          <cell r="S109">
            <v>600</v>
          </cell>
          <cell r="Y109">
            <v>0.25</v>
          </cell>
          <cell r="Z109" t="str">
            <v>HRC</v>
          </cell>
        </row>
        <row r="110">
          <cell r="C110">
            <v>8</v>
          </cell>
          <cell r="E110" t="str">
            <v>Continue</v>
          </cell>
          <cell r="I110">
            <v>42917</v>
          </cell>
          <cell r="J110">
            <v>0.25</v>
          </cell>
          <cell r="M110">
            <v>4600</v>
          </cell>
          <cell r="Q110">
            <v>12</v>
          </cell>
          <cell r="R110">
            <v>13800</v>
          </cell>
          <cell r="S110">
            <v>850</v>
          </cell>
          <cell r="Y110">
            <v>0.25</v>
          </cell>
          <cell r="Z110" t="str">
            <v>HRC</v>
          </cell>
        </row>
        <row r="111">
          <cell r="C111">
            <v>9</v>
          </cell>
          <cell r="E111" t="str">
            <v>Continue</v>
          </cell>
          <cell r="I111">
            <v>42917</v>
          </cell>
          <cell r="J111">
            <v>0.25</v>
          </cell>
          <cell r="M111">
            <v>4600</v>
          </cell>
          <cell r="Q111">
            <v>12</v>
          </cell>
          <cell r="R111">
            <v>13800</v>
          </cell>
          <cell r="S111">
            <v>850</v>
          </cell>
          <cell r="Y111">
            <v>0.25</v>
          </cell>
          <cell r="Z111" t="str">
            <v>HRC</v>
          </cell>
        </row>
        <row r="112">
          <cell r="C112">
            <v>10</v>
          </cell>
          <cell r="E112" t="str">
            <v>Continue</v>
          </cell>
          <cell r="I112">
            <v>42917</v>
          </cell>
          <cell r="J112">
            <v>0.5</v>
          </cell>
          <cell r="M112">
            <v>4608</v>
          </cell>
          <cell r="Q112">
            <v>12</v>
          </cell>
          <cell r="R112">
            <v>27648</v>
          </cell>
          <cell r="S112">
            <v>1700</v>
          </cell>
          <cell r="Y112">
            <v>0.5</v>
          </cell>
          <cell r="Z112" t="str">
            <v>HRC</v>
          </cell>
        </row>
        <row r="113">
          <cell r="C113">
            <v>11</v>
          </cell>
          <cell r="E113" t="str">
            <v>Continue</v>
          </cell>
          <cell r="I113">
            <v>42917</v>
          </cell>
          <cell r="K113">
            <v>0.5</v>
          </cell>
          <cell r="M113">
            <v>3208</v>
          </cell>
          <cell r="Q113">
            <v>12</v>
          </cell>
          <cell r="R113">
            <v>19248</v>
          </cell>
          <cell r="S113">
            <v>1200</v>
          </cell>
          <cell r="Y113">
            <v>0.5</v>
          </cell>
          <cell r="Z113" t="str">
            <v>HRC</v>
          </cell>
        </row>
        <row r="114">
          <cell r="C114">
            <v>12</v>
          </cell>
          <cell r="E114" t="str">
            <v>New</v>
          </cell>
          <cell r="I114">
            <v>42917</v>
          </cell>
          <cell r="J114">
            <v>1</v>
          </cell>
          <cell r="M114">
            <v>6150</v>
          </cell>
          <cell r="Q114">
            <v>12</v>
          </cell>
          <cell r="R114">
            <v>73800</v>
          </cell>
          <cell r="S114">
            <v>3400</v>
          </cell>
          <cell r="Y114">
            <v>1</v>
          </cell>
          <cell r="Z114" t="str">
            <v>HRC</v>
          </cell>
        </row>
        <row r="115">
          <cell r="C115">
            <v>1</v>
          </cell>
          <cell r="E115" t="str">
            <v>Continue</v>
          </cell>
          <cell r="I115">
            <v>42917</v>
          </cell>
          <cell r="J115">
            <v>1</v>
          </cell>
          <cell r="M115">
            <v>10833</v>
          </cell>
          <cell r="Q115">
            <v>12</v>
          </cell>
          <cell r="R115">
            <v>129996</v>
          </cell>
          <cell r="S115">
            <v>3400</v>
          </cell>
          <cell r="Y115">
            <v>1</v>
          </cell>
          <cell r="Z115" t="str">
            <v>IP</v>
          </cell>
        </row>
        <row r="116">
          <cell r="C116">
            <v>2</v>
          </cell>
          <cell r="E116" t="str">
            <v>Continue</v>
          </cell>
          <cell r="I116">
            <v>42917</v>
          </cell>
          <cell r="M116">
            <v>8337</v>
          </cell>
          <cell r="Q116">
            <v>12</v>
          </cell>
          <cell r="R116">
            <v>25011</v>
          </cell>
          <cell r="Y116">
            <v>0.25</v>
          </cell>
          <cell r="Z116" t="str">
            <v>IP</v>
          </cell>
        </row>
        <row r="117">
          <cell r="C117">
            <v>3</v>
          </cell>
          <cell r="E117" t="str">
            <v>Continue</v>
          </cell>
          <cell r="I117">
            <v>42917</v>
          </cell>
          <cell r="M117">
            <v>11700</v>
          </cell>
          <cell r="Q117">
            <v>12</v>
          </cell>
          <cell r="R117">
            <v>35100</v>
          </cell>
          <cell r="Y117">
            <v>0.25</v>
          </cell>
          <cell r="Z117" t="str">
            <v>IP</v>
          </cell>
        </row>
        <row r="118">
          <cell r="C118">
            <v>4</v>
          </cell>
          <cell r="E118" t="str">
            <v>Continue</v>
          </cell>
          <cell r="I118">
            <v>42917</v>
          </cell>
          <cell r="J118">
            <v>1</v>
          </cell>
          <cell r="M118">
            <v>6000</v>
          </cell>
          <cell r="Q118">
            <v>12</v>
          </cell>
          <cell r="R118">
            <v>72000</v>
          </cell>
          <cell r="S118">
            <v>3400</v>
          </cell>
          <cell r="Y118">
            <v>1</v>
          </cell>
          <cell r="Z118" t="str">
            <v>IP</v>
          </cell>
        </row>
        <row r="119">
          <cell r="C119">
            <v>5</v>
          </cell>
          <cell r="E119" t="str">
            <v>Continue</v>
          </cell>
          <cell r="I119">
            <v>42917</v>
          </cell>
          <cell r="J119">
            <v>1</v>
          </cell>
          <cell r="M119">
            <v>6250</v>
          </cell>
          <cell r="Q119">
            <v>12</v>
          </cell>
          <cell r="R119">
            <v>75000</v>
          </cell>
          <cell r="S119">
            <v>3400</v>
          </cell>
          <cell r="Y119">
            <v>1</v>
          </cell>
          <cell r="Z119" t="str">
            <v>IP</v>
          </cell>
        </row>
        <row r="120">
          <cell r="C120">
            <v>6</v>
          </cell>
          <cell r="E120" t="str">
            <v>Continue</v>
          </cell>
          <cell r="I120">
            <v>42917</v>
          </cell>
          <cell r="K120">
            <v>1</v>
          </cell>
          <cell r="M120">
            <v>5000</v>
          </cell>
          <cell r="Q120">
            <v>12</v>
          </cell>
          <cell r="R120">
            <v>60000</v>
          </cell>
          <cell r="S120">
            <v>2400</v>
          </cell>
          <cell r="Y120">
            <v>1</v>
          </cell>
          <cell r="Z120" t="str">
            <v>IP</v>
          </cell>
        </row>
        <row r="121">
          <cell r="C121">
            <v>7</v>
          </cell>
          <cell r="E121" t="str">
            <v>Continue</v>
          </cell>
          <cell r="I121">
            <v>42917</v>
          </cell>
          <cell r="J121">
            <v>1</v>
          </cell>
          <cell r="M121">
            <v>6666</v>
          </cell>
          <cell r="Q121">
            <v>12</v>
          </cell>
          <cell r="R121">
            <v>79992</v>
          </cell>
          <cell r="S121">
            <v>3400</v>
          </cell>
          <cell r="Y121">
            <v>1</v>
          </cell>
          <cell r="Z121" t="str">
            <v>IP</v>
          </cell>
        </row>
        <row r="122">
          <cell r="C122">
            <v>8</v>
          </cell>
          <cell r="E122" t="str">
            <v>Continue</v>
          </cell>
          <cell r="I122">
            <v>42917</v>
          </cell>
          <cell r="J122">
            <v>1</v>
          </cell>
          <cell r="M122">
            <v>7610</v>
          </cell>
          <cell r="Q122">
            <v>12</v>
          </cell>
          <cell r="R122">
            <v>91320</v>
          </cell>
          <cell r="S122">
            <v>3400</v>
          </cell>
          <cell r="Y122">
            <v>1</v>
          </cell>
          <cell r="Z122" t="str">
            <v>IP</v>
          </cell>
        </row>
        <row r="123">
          <cell r="C123">
            <v>9</v>
          </cell>
          <cell r="E123" t="str">
            <v>Continue</v>
          </cell>
          <cell r="I123">
            <v>42917</v>
          </cell>
          <cell r="J123">
            <v>1</v>
          </cell>
          <cell r="M123">
            <v>6666</v>
          </cell>
          <cell r="Q123">
            <v>12</v>
          </cell>
          <cell r="R123">
            <v>79992</v>
          </cell>
          <cell r="S123">
            <v>3400</v>
          </cell>
          <cell r="Y123">
            <v>1</v>
          </cell>
          <cell r="Z123" t="str">
            <v>IP</v>
          </cell>
        </row>
        <row r="124">
          <cell r="C124">
            <v>10</v>
          </cell>
          <cell r="E124" t="str">
            <v>Continue</v>
          </cell>
          <cell r="I124">
            <v>42917</v>
          </cell>
          <cell r="J124">
            <v>1</v>
          </cell>
          <cell r="M124">
            <v>6666</v>
          </cell>
          <cell r="Q124">
            <v>12</v>
          </cell>
          <cell r="R124">
            <v>79992</v>
          </cell>
          <cell r="S124">
            <v>3400</v>
          </cell>
          <cell r="Y124">
            <v>1</v>
          </cell>
          <cell r="Z124" t="str">
            <v>IP</v>
          </cell>
        </row>
        <row r="125">
          <cell r="C125">
            <v>1</v>
          </cell>
          <cell r="E125" t="str">
            <v>Continue</v>
          </cell>
          <cell r="I125">
            <v>42917</v>
          </cell>
          <cell r="J125">
            <v>0.75</v>
          </cell>
          <cell r="M125">
            <v>6788</v>
          </cell>
          <cell r="Q125">
            <v>12</v>
          </cell>
          <cell r="R125">
            <v>61092</v>
          </cell>
          <cell r="S125">
            <v>2550</v>
          </cell>
          <cell r="Y125">
            <v>0.75</v>
          </cell>
          <cell r="Z125" t="str">
            <v>IRC</v>
          </cell>
        </row>
        <row r="126">
          <cell r="C126">
            <v>2</v>
          </cell>
          <cell r="E126" t="str">
            <v>Continue</v>
          </cell>
          <cell r="I126">
            <v>42917</v>
          </cell>
          <cell r="J126">
            <v>0.25</v>
          </cell>
          <cell r="M126">
            <v>5218</v>
          </cell>
          <cell r="Q126">
            <v>12</v>
          </cell>
          <cell r="R126">
            <v>15654</v>
          </cell>
          <cell r="S126">
            <v>850</v>
          </cell>
          <cell r="Y126">
            <v>0.25</v>
          </cell>
          <cell r="Z126" t="str">
            <v>IRC</v>
          </cell>
        </row>
        <row r="127">
          <cell r="C127">
            <v>3</v>
          </cell>
          <cell r="E127" t="str">
            <v>Continue</v>
          </cell>
          <cell r="I127">
            <v>42917</v>
          </cell>
          <cell r="J127">
            <v>1</v>
          </cell>
          <cell r="M127">
            <v>6192</v>
          </cell>
          <cell r="Q127">
            <v>12</v>
          </cell>
          <cell r="R127">
            <v>74304</v>
          </cell>
          <cell r="S127">
            <v>3400</v>
          </cell>
          <cell r="Y127">
            <v>1</v>
          </cell>
          <cell r="Z127" t="str">
            <v>IRC</v>
          </cell>
        </row>
        <row r="128">
          <cell r="C128">
            <v>4</v>
          </cell>
          <cell r="E128" t="str">
            <v>Continue</v>
          </cell>
          <cell r="I128">
            <v>42917</v>
          </cell>
          <cell r="J128">
            <v>1</v>
          </cell>
          <cell r="M128">
            <v>5800</v>
          </cell>
          <cell r="Q128">
            <v>12</v>
          </cell>
          <cell r="R128">
            <v>69600</v>
          </cell>
          <cell r="S128">
            <v>3400</v>
          </cell>
          <cell r="Y128">
            <v>1</v>
          </cell>
          <cell r="Z128" t="str">
            <v>IRC</v>
          </cell>
        </row>
        <row r="129">
          <cell r="C129">
            <v>5</v>
          </cell>
          <cell r="E129" t="str">
            <v>Continue</v>
          </cell>
          <cell r="I129">
            <v>42917</v>
          </cell>
          <cell r="J129">
            <v>0.75</v>
          </cell>
          <cell r="M129">
            <v>7327</v>
          </cell>
          <cell r="Q129">
            <v>12</v>
          </cell>
          <cell r="R129">
            <v>65943</v>
          </cell>
          <cell r="S129">
            <v>2550</v>
          </cell>
          <cell r="Y129">
            <v>0.75</v>
          </cell>
          <cell r="Z129" t="str">
            <v>IRC</v>
          </cell>
        </row>
        <row r="130">
          <cell r="C130">
            <v>6</v>
          </cell>
          <cell r="E130" t="str">
            <v>Continue</v>
          </cell>
          <cell r="I130">
            <v>42917</v>
          </cell>
          <cell r="J130">
            <v>0.5</v>
          </cell>
          <cell r="M130">
            <v>5218</v>
          </cell>
          <cell r="Q130">
            <v>12</v>
          </cell>
          <cell r="R130">
            <v>31308</v>
          </cell>
          <cell r="S130">
            <v>1700</v>
          </cell>
          <cell r="Y130">
            <v>0.5</v>
          </cell>
          <cell r="Z130" t="str">
            <v>IRC</v>
          </cell>
        </row>
        <row r="131">
          <cell r="C131">
            <v>7</v>
          </cell>
          <cell r="E131" t="str">
            <v>Continue</v>
          </cell>
          <cell r="I131">
            <v>42917</v>
          </cell>
          <cell r="J131">
            <v>0.25</v>
          </cell>
          <cell r="M131">
            <v>7327</v>
          </cell>
          <cell r="Q131">
            <v>12</v>
          </cell>
          <cell r="R131">
            <v>21981</v>
          </cell>
          <cell r="S131">
            <v>850</v>
          </cell>
          <cell r="Y131">
            <v>0.25</v>
          </cell>
          <cell r="Z131" t="str">
            <v>IRC</v>
          </cell>
        </row>
        <row r="132">
          <cell r="C132">
            <v>8</v>
          </cell>
          <cell r="E132" t="str">
            <v>New</v>
          </cell>
          <cell r="I132">
            <v>43009</v>
          </cell>
          <cell r="M132">
            <v>10400</v>
          </cell>
          <cell r="Q132">
            <v>9</v>
          </cell>
          <cell r="R132">
            <v>93600</v>
          </cell>
          <cell r="Y132">
            <v>1</v>
          </cell>
          <cell r="Z132" t="str">
            <v>IRC</v>
          </cell>
        </row>
        <row r="133">
          <cell r="C133">
            <v>9</v>
          </cell>
          <cell r="E133" t="str">
            <v>Continue</v>
          </cell>
          <cell r="I133">
            <v>42917</v>
          </cell>
          <cell r="J133">
            <v>1</v>
          </cell>
          <cell r="M133">
            <v>5269</v>
          </cell>
          <cell r="Q133">
            <v>12</v>
          </cell>
          <cell r="R133">
            <v>63228</v>
          </cell>
          <cell r="S133">
            <v>3400</v>
          </cell>
          <cell r="Y133">
            <v>1</v>
          </cell>
          <cell r="Z133" t="str">
            <v>IRC</v>
          </cell>
        </row>
        <row r="134">
          <cell r="C134">
            <v>10</v>
          </cell>
          <cell r="E134" t="str">
            <v>Continue</v>
          </cell>
          <cell r="I134">
            <v>42917</v>
          </cell>
          <cell r="J134">
            <v>0.25</v>
          </cell>
          <cell r="M134">
            <v>7327</v>
          </cell>
          <cell r="Q134">
            <v>12</v>
          </cell>
          <cell r="R134">
            <v>21981</v>
          </cell>
          <cell r="S134">
            <v>850</v>
          </cell>
          <cell r="Y134">
            <v>0.25</v>
          </cell>
          <cell r="Z134" t="str">
            <v>IRC</v>
          </cell>
        </row>
        <row r="135">
          <cell r="C135">
            <v>11</v>
          </cell>
          <cell r="E135" t="str">
            <v>Continue</v>
          </cell>
          <cell r="I135">
            <v>42917</v>
          </cell>
          <cell r="J135">
            <v>0.75</v>
          </cell>
          <cell r="M135">
            <v>10329</v>
          </cell>
          <cell r="Q135">
            <v>12</v>
          </cell>
          <cell r="R135">
            <v>92961</v>
          </cell>
          <cell r="S135">
            <v>2550</v>
          </cell>
          <cell r="Y135">
            <v>0.75</v>
          </cell>
          <cell r="Z135" t="str">
            <v>IRC</v>
          </cell>
        </row>
        <row r="136">
          <cell r="C136">
            <v>12</v>
          </cell>
          <cell r="E136" t="str">
            <v>Continue</v>
          </cell>
          <cell r="I136">
            <v>42917</v>
          </cell>
          <cell r="J136">
            <v>0.5</v>
          </cell>
          <cell r="M136">
            <v>7706</v>
          </cell>
          <cell r="Q136">
            <v>12</v>
          </cell>
          <cell r="R136">
            <v>46236</v>
          </cell>
          <cell r="S136">
            <v>1700</v>
          </cell>
          <cell r="Y136">
            <v>0.5</v>
          </cell>
          <cell r="Z136" t="str">
            <v>IRC</v>
          </cell>
        </row>
        <row r="137">
          <cell r="C137">
            <v>13</v>
          </cell>
          <cell r="E137" t="str">
            <v>Continue</v>
          </cell>
          <cell r="I137">
            <v>42917</v>
          </cell>
          <cell r="J137">
            <v>1</v>
          </cell>
          <cell r="M137">
            <v>7327</v>
          </cell>
          <cell r="Q137">
            <v>12</v>
          </cell>
          <cell r="R137">
            <v>87924</v>
          </cell>
          <cell r="S137">
            <v>3400</v>
          </cell>
          <cell r="Y137">
            <v>1</v>
          </cell>
          <cell r="Z137" t="str">
            <v>IRC</v>
          </cell>
        </row>
        <row r="138">
          <cell r="C138">
            <v>14</v>
          </cell>
          <cell r="E138" t="str">
            <v>Continue</v>
          </cell>
          <cell r="I138">
            <v>42917</v>
          </cell>
          <cell r="J138">
            <v>0.5</v>
          </cell>
          <cell r="M138">
            <v>7327</v>
          </cell>
          <cell r="Q138">
            <v>12</v>
          </cell>
          <cell r="R138">
            <v>43962</v>
          </cell>
          <cell r="S138">
            <v>1700</v>
          </cell>
          <cell r="Y138">
            <v>0.5</v>
          </cell>
          <cell r="Z138" t="str">
            <v>IRC</v>
          </cell>
        </row>
        <row r="139">
          <cell r="C139">
            <v>15</v>
          </cell>
          <cell r="E139" t="str">
            <v>Continue</v>
          </cell>
          <cell r="I139">
            <v>42917</v>
          </cell>
          <cell r="J139">
            <v>0.25</v>
          </cell>
          <cell r="M139">
            <v>9881</v>
          </cell>
          <cell r="Q139">
            <v>12</v>
          </cell>
          <cell r="R139">
            <v>29643</v>
          </cell>
          <cell r="S139">
            <v>850</v>
          </cell>
          <cell r="Y139">
            <v>0.25</v>
          </cell>
          <cell r="Z139" t="str">
            <v>IRC</v>
          </cell>
        </row>
        <row r="140">
          <cell r="C140">
            <v>16</v>
          </cell>
          <cell r="E140" t="str">
            <v>Continue</v>
          </cell>
          <cell r="I140">
            <v>42917</v>
          </cell>
          <cell r="J140">
            <v>0.25</v>
          </cell>
          <cell r="M140">
            <v>5219</v>
          </cell>
          <cell r="Q140">
            <v>12</v>
          </cell>
          <cell r="R140">
            <v>15657</v>
          </cell>
          <cell r="S140">
            <v>850</v>
          </cell>
          <cell r="Y140">
            <v>0.25</v>
          </cell>
          <cell r="Z140" t="str">
            <v>IRC</v>
          </cell>
        </row>
        <row r="141">
          <cell r="C141">
            <v>1</v>
          </cell>
          <cell r="E141" t="str">
            <v>Continue</v>
          </cell>
          <cell r="I141">
            <v>42917</v>
          </cell>
          <cell r="M141">
            <v>13208</v>
          </cell>
          <cell r="Q141">
            <v>12</v>
          </cell>
          <cell r="R141">
            <v>158496</v>
          </cell>
          <cell r="Y141">
            <v>1</v>
          </cell>
          <cell r="Z141" t="str">
            <v>KRC</v>
          </cell>
        </row>
        <row r="142">
          <cell r="C142">
            <v>2</v>
          </cell>
          <cell r="E142" t="str">
            <v>Continue</v>
          </cell>
          <cell r="I142">
            <v>42917</v>
          </cell>
          <cell r="J142">
            <v>0.25</v>
          </cell>
          <cell r="M142">
            <v>6706</v>
          </cell>
          <cell r="Q142">
            <v>12</v>
          </cell>
          <cell r="R142">
            <v>20118</v>
          </cell>
          <cell r="S142">
            <v>850</v>
          </cell>
          <cell r="Y142">
            <v>0.25</v>
          </cell>
          <cell r="Z142" t="str">
            <v>KRC</v>
          </cell>
        </row>
        <row r="143">
          <cell r="C143">
            <v>3</v>
          </cell>
          <cell r="E143" t="str">
            <v>Continue</v>
          </cell>
          <cell r="I143">
            <v>42917</v>
          </cell>
          <cell r="J143">
            <v>1</v>
          </cell>
          <cell r="M143">
            <v>7582</v>
          </cell>
          <cell r="Q143">
            <v>12</v>
          </cell>
          <cell r="R143">
            <v>90984</v>
          </cell>
          <cell r="S143">
            <v>3400</v>
          </cell>
          <cell r="Y143">
            <v>1</v>
          </cell>
          <cell r="Z143" t="str">
            <v>KRC</v>
          </cell>
        </row>
        <row r="144">
          <cell r="C144">
            <v>4</v>
          </cell>
          <cell r="E144" t="str">
            <v>Continue</v>
          </cell>
          <cell r="I144">
            <v>42917</v>
          </cell>
          <cell r="J144">
            <v>1</v>
          </cell>
          <cell r="M144">
            <v>3200</v>
          </cell>
          <cell r="Q144">
            <v>12</v>
          </cell>
          <cell r="R144">
            <v>38400</v>
          </cell>
          <cell r="S144">
            <v>3400</v>
          </cell>
          <cell r="Y144">
            <v>1</v>
          </cell>
          <cell r="Z144" t="str">
            <v>KRC</v>
          </cell>
        </row>
        <row r="145">
          <cell r="C145">
            <v>5</v>
          </cell>
          <cell r="E145" t="str">
            <v>Continue</v>
          </cell>
          <cell r="I145">
            <v>42917</v>
          </cell>
          <cell r="J145">
            <v>1</v>
          </cell>
          <cell r="M145">
            <v>3200</v>
          </cell>
          <cell r="Q145">
            <v>12</v>
          </cell>
          <cell r="R145">
            <v>38400</v>
          </cell>
          <cell r="S145">
            <v>3400</v>
          </cell>
          <cell r="Y145">
            <v>1</v>
          </cell>
          <cell r="Z145" t="str">
            <v>KRC</v>
          </cell>
        </row>
        <row r="146">
          <cell r="C146">
            <v>6</v>
          </cell>
          <cell r="E146" t="str">
            <v>Continue</v>
          </cell>
          <cell r="I146">
            <v>42917</v>
          </cell>
          <cell r="J146">
            <v>1</v>
          </cell>
          <cell r="M146">
            <v>4879</v>
          </cell>
          <cell r="Q146">
            <v>12</v>
          </cell>
          <cell r="R146">
            <v>58548</v>
          </cell>
          <cell r="S146">
            <v>3400</v>
          </cell>
          <cell r="Y146">
            <v>1</v>
          </cell>
          <cell r="Z146" t="str">
            <v>KRC</v>
          </cell>
        </row>
        <row r="147">
          <cell r="C147">
            <v>7</v>
          </cell>
          <cell r="E147" t="str">
            <v>Continue</v>
          </cell>
          <cell r="I147">
            <v>42917</v>
          </cell>
          <cell r="J147">
            <v>0.25</v>
          </cell>
          <cell r="M147">
            <v>8218</v>
          </cell>
          <cell r="Q147">
            <v>12</v>
          </cell>
          <cell r="R147">
            <v>24654</v>
          </cell>
          <cell r="S147">
            <v>850</v>
          </cell>
          <cell r="Y147">
            <v>0.25</v>
          </cell>
          <cell r="Z147" t="str">
            <v>KRC</v>
          </cell>
        </row>
        <row r="148">
          <cell r="C148">
            <v>8</v>
          </cell>
          <cell r="E148" t="str">
            <v>Continue</v>
          </cell>
          <cell r="I148">
            <v>42917</v>
          </cell>
          <cell r="K148">
            <v>1</v>
          </cell>
          <cell r="M148">
            <v>3615</v>
          </cell>
          <cell r="Q148">
            <v>12</v>
          </cell>
          <cell r="R148">
            <v>43380</v>
          </cell>
          <cell r="S148">
            <v>2400</v>
          </cell>
          <cell r="Y148">
            <v>1</v>
          </cell>
          <cell r="Z148" t="str">
            <v>KRC</v>
          </cell>
        </row>
        <row r="149">
          <cell r="C149">
            <v>9</v>
          </cell>
          <cell r="E149" t="str">
            <v>Continue</v>
          </cell>
          <cell r="I149">
            <v>42917</v>
          </cell>
          <cell r="J149">
            <v>1</v>
          </cell>
          <cell r="M149">
            <v>7000</v>
          </cell>
          <cell r="Q149">
            <v>12</v>
          </cell>
          <cell r="R149">
            <v>84000</v>
          </cell>
          <cell r="S149">
            <v>3400</v>
          </cell>
          <cell r="Y149">
            <v>1</v>
          </cell>
          <cell r="Z149" t="str">
            <v>KRC</v>
          </cell>
        </row>
        <row r="150">
          <cell r="C150">
            <v>10</v>
          </cell>
          <cell r="E150" t="str">
            <v>Continue</v>
          </cell>
          <cell r="I150">
            <v>42917</v>
          </cell>
          <cell r="M150">
            <v>9584</v>
          </cell>
          <cell r="Q150">
            <v>12</v>
          </cell>
          <cell r="R150">
            <v>28752</v>
          </cell>
          <cell r="Y150">
            <v>0.25</v>
          </cell>
          <cell r="Z150" t="str">
            <v>KRC</v>
          </cell>
        </row>
        <row r="151">
          <cell r="C151">
            <v>11</v>
          </cell>
          <cell r="E151" t="str">
            <v>Continue</v>
          </cell>
          <cell r="I151">
            <v>42917</v>
          </cell>
          <cell r="K151">
            <v>1</v>
          </cell>
          <cell r="M151">
            <v>6444</v>
          </cell>
          <cell r="Q151">
            <v>12</v>
          </cell>
          <cell r="R151">
            <v>77328</v>
          </cell>
          <cell r="S151">
            <v>2400</v>
          </cell>
          <cell r="Y151">
            <v>1</v>
          </cell>
          <cell r="Z151" t="str">
            <v>KRC</v>
          </cell>
        </row>
        <row r="152">
          <cell r="C152">
            <v>12</v>
          </cell>
          <cell r="E152" t="str">
            <v>Continue</v>
          </cell>
          <cell r="I152">
            <v>42917</v>
          </cell>
          <cell r="M152">
            <v>9700</v>
          </cell>
          <cell r="Q152">
            <v>12</v>
          </cell>
          <cell r="R152">
            <v>116400</v>
          </cell>
          <cell r="Y152">
            <v>1</v>
          </cell>
          <cell r="Z152" t="str">
            <v>KRC</v>
          </cell>
        </row>
        <row r="153">
          <cell r="C153">
            <v>13</v>
          </cell>
          <cell r="E153" t="str">
            <v>Continue</v>
          </cell>
          <cell r="I153">
            <v>42917</v>
          </cell>
          <cell r="J153">
            <v>0.25</v>
          </cell>
          <cell r="M153">
            <v>13033</v>
          </cell>
          <cell r="Q153">
            <v>12</v>
          </cell>
          <cell r="R153">
            <v>39099</v>
          </cell>
          <cell r="S153">
            <v>850</v>
          </cell>
          <cell r="Y153">
            <v>0.25</v>
          </cell>
          <cell r="Z153" t="str">
            <v>KRC</v>
          </cell>
        </row>
        <row r="154">
          <cell r="C154">
            <v>1</v>
          </cell>
          <cell r="E154" t="str">
            <v>Continue</v>
          </cell>
          <cell r="I154">
            <v>42917</v>
          </cell>
          <cell r="J154">
            <v>0.5</v>
          </cell>
          <cell r="M154">
            <v>6272</v>
          </cell>
          <cell r="Q154">
            <v>12</v>
          </cell>
          <cell r="R154">
            <v>37632</v>
          </cell>
          <cell r="S154">
            <v>1700</v>
          </cell>
          <cell r="Y154">
            <v>0.5</v>
          </cell>
          <cell r="Z154" t="str">
            <v>NBRC</v>
          </cell>
        </row>
        <row r="155">
          <cell r="C155">
            <v>2</v>
          </cell>
          <cell r="E155" t="str">
            <v>Continue</v>
          </cell>
          <cell r="I155">
            <v>42917</v>
          </cell>
          <cell r="J155">
            <v>0.25</v>
          </cell>
          <cell r="M155">
            <v>5359</v>
          </cell>
          <cell r="Q155">
            <v>12</v>
          </cell>
          <cell r="R155">
            <v>16077</v>
          </cell>
          <cell r="S155">
            <v>850</v>
          </cell>
          <cell r="Y155">
            <v>0.25</v>
          </cell>
          <cell r="Z155" t="str">
            <v>NBRC</v>
          </cell>
        </row>
        <row r="156">
          <cell r="C156">
            <v>3</v>
          </cell>
          <cell r="E156" t="str">
            <v>Continue</v>
          </cell>
          <cell r="I156">
            <v>42917</v>
          </cell>
          <cell r="J156">
            <v>0.25</v>
          </cell>
          <cell r="M156">
            <v>6250</v>
          </cell>
          <cell r="Q156">
            <v>12</v>
          </cell>
          <cell r="R156">
            <v>18750</v>
          </cell>
          <cell r="S156">
            <v>850</v>
          </cell>
          <cell r="Y156">
            <v>0.25</v>
          </cell>
          <cell r="Z156" t="str">
            <v>NBRC</v>
          </cell>
        </row>
        <row r="157">
          <cell r="C157">
            <v>4</v>
          </cell>
          <cell r="E157" t="str">
            <v>Continue</v>
          </cell>
          <cell r="I157">
            <v>42917</v>
          </cell>
          <cell r="J157">
            <v>0.25</v>
          </cell>
          <cell r="M157">
            <v>5359</v>
          </cell>
          <cell r="Q157">
            <v>12</v>
          </cell>
          <cell r="R157">
            <v>16077</v>
          </cell>
          <cell r="S157">
            <v>850</v>
          </cell>
          <cell r="Y157">
            <v>0.25</v>
          </cell>
          <cell r="Z157" t="str">
            <v>NBRC</v>
          </cell>
        </row>
        <row r="158">
          <cell r="C158">
            <v>5</v>
          </cell>
          <cell r="E158" t="str">
            <v>Continue</v>
          </cell>
          <cell r="I158">
            <v>42917</v>
          </cell>
          <cell r="J158">
            <v>0.5</v>
          </cell>
          <cell r="M158">
            <v>5688</v>
          </cell>
          <cell r="Q158">
            <v>12</v>
          </cell>
          <cell r="R158">
            <v>34128</v>
          </cell>
          <cell r="S158">
            <v>1700</v>
          </cell>
          <cell r="Y158">
            <v>0.5</v>
          </cell>
          <cell r="Z158" t="str">
            <v>NBRC</v>
          </cell>
        </row>
        <row r="159">
          <cell r="C159">
            <v>6</v>
          </cell>
          <cell r="E159" t="str">
            <v>Continue</v>
          </cell>
          <cell r="I159">
            <v>42917</v>
          </cell>
          <cell r="J159">
            <v>0.25</v>
          </cell>
          <cell r="M159">
            <v>4861</v>
          </cell>
          <cell r="Q159">
            <v>12</v>
          </cell>
          <cell r="R159">
            <v>14583</v>
          </cell>
          <cell r="S159">
            <v>850</v>
          </cell>
          <cell r="Y159">
            <v>0.25</v>
          </cell>
          <cell r="Z159" t="str">
            <v>NBRC</v>
          </cell>
        </row>
        <row r="160">
          <cell r="C160">
            <v>7</v>
          </cell>
          <cell r="E160" t="str">
            <v>Continue</v>
          </cell>
          <cell r="I160">
            <v>42917</v>
          </cell>
          <cell r="J160">
            <v>0.25</v>
          </cell>
          <cell r="M160">
            <v>4861</v>
          </cell>
          <cell r="Q160">
            <v>12</v>
          </cell>
          <cell r="R160">
            <v>14583</v>
          </cell>
          <cell r="S160">
            <v>850</v>
          </cell>
          <cell r="Y160">
            <v>0.25</v>
          </cell>
          <cell r="Z160" t="str">
            <v>NBRC</v>
          </cell>
        </row>
        <row r="161">
          <cell r="C161">
            <v>8</v>
          </cell>
          <cell r="E161" t="str">
            <v>Continue</v>
          </cell>
          <cell r="I161">
            <v>42917</v>
          </cell>
          <cell r="M161">
            <v>7500</v>
          </cell>
          <cell r="Q161">
            <v>12</v>
          </cell>
          <cell r="R161">
            <v>45000</v>
          </cell>
          <cell r="Y161">
            <v>0.5</v>
          </cell>
          <cell r="Z161" t="str">
            <v>NBRC</v>
          </cell>
        </row>
        <row r="162">
          <cell r="C162">
            <v>9</v>
          </cell>
          <cell r="E162" t="str">
            <v>Continue</v>
          </cell>
          <cell r="I162">
            <v>42917</v>
          </cell>
          <cell r="J162">
            <v>0.25</v>
          </cell>
          <cell r="M162">
            <v>5848</v>
          </cell>
          <cell r="Q162">
            <v>12</v>
          </cell>
          <cell r="R162">
            <v>17544</v>
          </cell>
          <cell r="S162">
            <v>850</v>
          </cell>
          <cell r="Y162">
            <v>0.25</v>
          </cell>
          <cell r="Z162" t="str">
            <v>NBRC</v>
          </cell>
        </row>
        <row r="163">
          <cell r="C163">
            <v>10</v>
          </cell>
          <cell r="E163" t="str">
            <v>Continue</v>
          </cell>
          <cell r="I163">
            <v>42917</v>
          </cell>
          <cell r="K163">
            <v>0.5</v>
          </cell>
          <cell r="M163">
            <v>4239</v>
          </cell>
          <cell r="Q163">
            <v>12</v>
          </cell>
          <cell r="R163">
            <v>25434</v>
          </cell>
          <cell r="S163">
            <v>1200</v>
          </cell>
          <cell r="Y163">
            <v>0.5</v>
          </cell>
          <cell r="Z163" t="str">
            <v>NBRC</v>
          </cell>
        </row>
        <row r="164">
          <cell r="C164">
            <v>11</v>
          </cell>
          <cell r="E164" t="str">
            <v>Continue</v>
          </cell>
          <cell r="I164">
            <v>42917</v>
          </cell>
          <cell r="J164">
            <v>0.5</v>
          </cell>
          <cell r="M164">
            <v>6272</v>
          </cell>
          <cell r="Q164">
            <v>12</v>
          </cell>
          <cell r="R164">
            <v>37632</v>
          </cell>
          <cell r="S164">
            <v>1700</v>
          </cell>
          <cell r="Y164">
            <v>0.5</v>
          </cell>
          <cell r="Z164" t="str">
            <v>NBRC</v>
          </cell>
        </row>
        <row r="165">
          <cell r="C165">
            <v>12</v>
          </cell>
          <cell r="E165" t="str">
            <v>Continue</v>
          </cell>
          <cell r="I165">
            <v>42917</v>
          </cell>
          <cell r="J165">
            <v>1</v>
          </cell>
          <cell r="M165">
            <v>7914</v>
          </cell>
          <cell r="Q165">
            <v>12</v>
          </cell>
          <cell r="R165">
            <v>94968</v>
          </cell>
          <cell r="S165">
            <v>3400</v>
          </cell>
          <cell r="Y165">
            <v>1</v>
          </cell>
          <cell r="Z165" t="str">
            <v>NBRC</v>
          </cell>
        </row>
        <row r="166">
          <cell r="C166">
            <v>13</v>
          </cell>
          <cell r="E166" t="str">
            <v>Continue</v>
          </cell>
          <cell r="I166">
            <v>42917</v>
          </cell>
          <cell r="J166">
            <v>1</v>
          </cell>
          <cell r="M166">
            <v>5700</v>
          </cell>
          <cell r="Q166">
            <v>12</v>
          </cell>
          <cell r="R166">
            <v>68400</v>
          </cell>
          <cell r="S166">
            <v>3400</v>
          </cell>
          <cell r="Y166">
            <v>1</v>
          </cell>
          <cell r="Z166" t="str">
            <v>NBRC</v>
          </cell>
        </row>
        <row r="167">
          <cell r="C167">
            <v>14</v>
          </cell>
          <cell r="E167" t="str">
            <v>Continue</v>
          </cell>
          <cell r="I167">
            <v>42917</v>
          </cell>
          <cell r="J167">
            <v>1</v>
          </cell>
          <cell r="M167">
            <v>5700</v>
          </cell>
          <cell r="Q167">
            <v>12</v>
          </cell>
          <cell r="R167">
            <v>68400</v>
          </cell>
          <cell r="S167">
            <v>3400</v>
          </cell>
          <cell r="Y167">
            <v>1</v>
          </cell>
          <cell r="Z167" t="str">
            <v>NBRC</v>
          </cell>
        </row>
        <row r="168">
          <cell r="C168">
            <v>15</v>
          </cell>
          <cell r="E168" t="str">
            <v>Continue</v>
          </cell>
          <cell r="I168">
            <v>42917</v>
          </cell>
          <cell r="J168">
            <v>0.25</v>
          </cell>
          <cell r="M168">
            <v>10105</v>
          </cell>
          <cell r="Q168">
            <v>12</v>
          </cell>
          <cell r="R168">
            <v>30315</v>
          </cell>
          <cell r="S168">
            <v>1700</v>
          </cell>
          <cell r="Y168">
            <v>0.25</v>
          </cell>
          <cell r="Z168" t="str">
            <v>NBRC</v>
          </cell>
        </row>
        <row r="169">
          <cell r="C169">
            <v>16</v>
          </cell>
          <cell r="E169" t="str">
            <v>Continue</v>
          </cell>
          <cell r="I169">
            <v>42917</v>
          </cell>
          <cell r="J169">
            <v>0.25</v>
          </cell>
          <cell r="M169">
            <v>3500</v>
          </cell>
          <cell r="Q169">
            <v>12</v>
          </cell>
          <cell r="R169">
            <v>10500</v>
          </cell>
          <cell r="S169">
            <v>850</v>
          </cell>
          <cell r="Y169">
            <v>0.25</v>
          </cell>
          <cell r="Z169" t="str">
            <v>NBRC</v>
          </cell>
        </row>
        <row r="170">
          <cell r="C170">
            <v>17</v>
          </cell>
          <cell r="E170" t="str">
            <v>Continue</v>
          </cell>
          <cell r="I170">
            <v>42917</v>
          </cell>
          <cell r="J170">
            <v>1</v>
          </cell>
          <cell r="M170">
            <v>5740</v>
          </cell>
          <cell r="Q170">
            <v>12</v>
          </cell>
          <cell r="R170">
            <v>68880</v>
          </cell>
          <cell r="S170">
            <v>3400</v>
          </cell>
          <cell r="Y170">
            <v>1</v>
          </cell>
          <cell r="Z170" t="str">
            <v>NBRC</v>
          </cell>
        </row>
        <row r="171">
          <cell r="C171">
            <v>18</v>
          </cell>
          <cell r="E171" t="str">
            <v>Continue</v>
          </cell>
          <cell r="I171">
            <v>42917</v>
          </cell>
          <cell r="J171">
            <v>1</v>
          </cell>
          <cell r="M171">
            <v>6070</v>
          </cell>
          <cell r="Q171">
            <v>12</v>
          </cell>
          <cell r="R171">
            <v>72840</v>
          </cell>
          <cell r="S171">
            <v>3400</v>
          </cell>
          <cell r="Y171">
            <v>1</v>
          </cell>
          <cell r="Z171" t="str">
            <v>NBRC</v>
          </cell>
        </row>
        <row r="172">
          <cell r="C172">
            <v>19</v>
          </cell>
          <cell r="E172" t="str">
            <v>Continue</v>
          </cell>
          <cell r="I172">
            <v>42917</v>
          </cell>
          <cell r="J172">
            <v>0.5</v>
          </cell>
          <cell r="M172">
            <v>12408</v>
          </cell>
          <cell r="Q172">
            <v>12</v>
          </cell>
          <cell r="R172">
            <v>74448</v>
          </cell>
          <cell r="S172">
            <v>1700</v>
          </cell>
          <cell r="Y172">
            <v>0.5</v>
          </cell>
          <cell r="Z172" t="str">
            <v>NBRC</v>
          </cell>
        </row>
        <row r="173">
          <cell r="C173">
            <v>20</v>
          </cell>
          <cell r="E173" t="str">
            <v>Continue</v>
          </cell>
          <cell r="I173">
            <v>42917</v>
          </cell>
          <cell r="J173">
            <v>1</v>
          </cell>
          <cell r="M173">
            <v>7010</v>
          </cell>
          <cell r="Q173">
            <v>12</v>
          </cell>
          <cell r="R173">
            <v>84120</v>
          </cell>
          <cell r="S173">
            <v>3400</v>
          </cell>
          <cell r="Y173">
            <v>1</v>
          </cell>
          <cell r="Z173" t="str">
            <v>NBRC</v>
          </cell>
        </row>
        <row r="174">
          <cell r="C174">
            <v>21</v>
          </cell>
          <cell r="E174" t="str">
            <v>Continue</v>
          </cell>
          <cell r="I174">
            <v>42917</v>
          </cell>
          <cell r="J174">
            <v>1</v>
          </cell>
          <cell r="M174">
            <v>5922</v>
          </cell>
          <cell r="Q174">
            <v>12</v>
          </cell>
          <cell r="R174">
            <v>71064</v>
          </cell>
          <cell r="S174">
            <v>3400</v>
          </cell>
          <cell r="Y174">
            <v>1</v>
          </cell>
          <cell r="Z174" t="str">
            <v>NBRC</v>
          </cell>
        </row>
        <row r="175">
          <cell r="C175">
            <v>22</v>
          </cell>
          <cell r="E175" t="str">
            <v>Continue</v>
          </cell>
          <cell r="I175">
            <v>42917</v>
          </cell>
          <cell r="J175">
            <v>1</v>
          </cell>
          <cell r="M175">
            <v>5922</v>
          </cell>
          <cell r="Q175">
            <v>12</v>
          </cell>
          <cell r="R175">
            <v>71064</v>
          </cell>
          <cell r="S175">
            <v>3400</v>
          </cell>
          <cell r="Y175">
            <v>1</v>
          </cell>
          <cell r="Z175" t="str">
            <v>NBRC</v>
          </cell>
        </row>
        <row r="176">
          <cell r="C176">
            <v>23</v>
          </cell>
          <cell r="E176" t="str">
            <v>Continue</v>
          </cell>
          <cell r="I176">
            <v>42917</v>
          </cell>
          <cell r="J176">
            <v>1</v>
          </cell>
          <cell r="M176">
            <v>5359</v>
          </cell>
          <cell r="Q176">
            <v>12</v>
          </cell>
          <cell r="R176">
            <v>64308</v>
          </cell>
          <cell r="S176">
            <v>3400</v>
          </cell>
          <cell r="Y176">
            <v>1</v>
          </cell>
          <cell r="Z176" t="str">
            <v>NBRC</v>
          </cell>
        </row>
        <row r="177">
          <cell r="C177">
            <v>24</v>
          </cell>
          <cell r="E177" t="str">
            <v>Continue</v>
          </cell>
          <cell r="I177">
            <v>42917</v>
          </cell>
          <cell r="J177">
            <v>1</v>
          </cell>
          <cell r="M177">
            <v>5922</v>
          </cell>
          <cell r="Q177">
            <v>12</v>
          </cell>
          <cell r="R177">
            <v>71064</v>
          </cell>
          <cell r="S177">
            <v>3400</v>
          </cell>
          <cell r="Y177">
            <v>1</v>
          </cell>
          <cell r="Z177" t="str">
            <v>NBRC</v>
          </cell>
        </row>
        <row r="178">
          <cell r="C178">
            <v>25</v>
          </cell>
          <cell r="E178" t="str">
            <v>Continue</v>
          </cell>
          <cell r="I178">
            <v>42917</v>
          </cell>
          <cell r="J178">
            <v>1</v>
          </cell>
          <cell r="M178">
            <v>5922</v>
          </cell>
          <cell r="Q178">
            <v>12</v>
          </cell>
          <cell r="R178">
            <v>71064</v>
          </cell>
          <cell r="S178">
            <v>3400</v>
          </cell>
          <cell r="Y178">
            <v>1</v>
          </cell>
          <cell r="Z178" t="str">
            <v>NBRC</v>
          </cell>
        </row>
        <row r="179">
          <cell r="C179">
            <v>26</v>
          </cell>
          <cell r="E179" t="str">
            <v>Continue</v>
          </cell>
          <cell r="I179">
            <v>42917</v>
          </cell>
          <cell r="K179">
            <v>0.5</v>
          </cell>
          <cell r="M179">
            <v>3509</v>
          </cell>
          <cell r="Q179">
            <v>12</v>
          </cell>
          <cell r="R179">
            <v>21054</v>
          </cell>
          <cell r="S179">
            <v>1200</v>
          </cell>
          <cell r="Y179">
            <v>0.5</v>
          </cell>
          <cell r="Z179" t="str">
            <v>NBRC</v>
          </cell>
        </row>
        <row r="180">
          <cell r="C180">
            <v>27</v>
          </cell>
          <cell r="E180" t="str">
            <v>Continue</v>
          </cell>
          <cell r="I180">
            <v>42917</v>
          </cell>
          <cell r="J180">
            <v>1</v>
          </cell>
          <cell r="M180">
            <v>5500</v>
          </cell>
          <cell r="Q180">
            <v>12</v>
          </cell>
          <cell r="R180">
            <v>66000</v>
          </cell>
          <cell r="S180">
            <v>3400</v>
          </cell>
          <cell r="Y180">
            <v>1</v>
          </cell>
          <cell r="Z180" t="str">
            <v>NBRC</v>
          </cell>
        </row>
        <row r="181">
          <cell r="C181">
            <v>28</v>
          </cell>
          <cell r="E181" t="str">
            <v>Continue</v>
          </cell>
          <cell r="I181">
            <v>42917</v>
          </cell>
          <cell r="J181">
            <v>1</v>
          </cell>
          <cell r="M181">
            <v>5500</v>
          </cell>
          <cell r="Q181">
            <v>12</v>
          </cell>
          <cell r="R181">
            <v>66000</v>
          </cell>
          <cell r="S181">
            <v>3400</v>
          </cell>
          <cell r="Y181">
            <v>1</v>
          </cell>
          <cell r="Z181" t="str">
            <v>NBRC</v>
          </cell>
        </row>
        <row r="182">
          <cell r="C182">
            <v>29</v>
          </cell>
          <cell r="E182" t="str">
            <v>Continue</v>
          </cell>
          <cell r="I182">
            <v>42917</v>
          </cell>
          <cell r="J182">
            <v>1</v>
          </cell>
          <cell r="M182">
            <v>7500</v>
          </cell>
          <cell r="Q182">
            <v>12</v>
          </cell>
          <cell r="R182">
            <v>90000</v>
          </cell>
          <cell r="S182">
            <v>3400</v>
          </cell>
          <cell r="Y182">
            <v>1</v>
          </cell>
          <cell r="Z182" t="str">
            <v>NBRC</v>
          </cell>
        </row>
        <row r="183">
          <cell r="C183">
            <v>30</v>
          </cell>
          <cell r="E183" t="str">
            <v>Continue</v>
          </cell>
          <cell r="I183">
            <v>42917</v>
          </cell>
          <cell r="J183">
            <v>1</v>
          </cell>
          <cell r="M183">
            <v>4239</v>
          </cell>
          <cell r="Q183">
            <v>12</v>
          </cell>
          <cell r="R183">
            <v>50868</v>
          </cell>
          <cell r="S183">
            <v>3400</v>
          </cell>
          <cell r="Y183">
            <v>1</v>
          </cell>
          <cell r="Z183" t="str">
            <v>NBRC</v>
          </cell>
        </row>
        <row r="184">
          <cell r="C184">
            <v>31</v>
          </cell>
          <cell r="E184" t="str">
            <v>Continue</v>
          </cell>
          <cell r="I184">
            <v>42917</v>
          </cell>
          <cell r="J184">
            <v>1</v>
          </cell>
          <cell r="M184">
            <v>5900</v>
          </cell>
          <cell r="Q184">
            <v>12</v>
          </cell>
          <cell r="R184">
            <v>70800</v>
          </cell>
          <cell r="S184">
            <v>3400</v>
          </cell>
          <cell r="Y184">
            <v>1</v>
          </cell>
          <cell r="Z184" t="str">
            <v>NBRC</v>
          </cell>
        </row>
        <row r="185">
          <cell r="C185">
            <v>32</v>
          </cell>
          <cell r="E185" t="str">
            <v>Continue</v>
          </cell>
          <cell r="I185">
            <v>42917</v>
          </cell>
          <cell r="J185">
            <v>1</v>
          </cell>
          <cell r="M185">
            <v>6500</v>
          </cell>
          <cell r="Q185">
            <v>12</v>
          </cell>
          <cell r="R185">
            <v>78000</v>
          </cell>
          <cell r="S185">
            <v>3400</v>
          </cell>
          <cell r="Y185">
            <v>1</v>
          </cell>
          <cell r="Z185" t="str">
            <v>NBRC</v>
          </cell>
        </row>
        <row r="186">
          <cell r="C186">
            <v>33</v>
          </cell>
          <cell r="E186" t="str">
            <v>Continue</v>
          </cell>
          <cell r="I186">
            <v>42917</v>
          </cell>
          <cell r="J186">
            <v>0.25</v>
          </cell>
          <cell r="M186">
            <v>6272</v>
          </cell>
          <cell r="Q186">
            <v>12</v>
          </cell>
          <cell r="R186">
            <v>18816</v>
          </cell>
          <cell r="S186">
            <v>850</v>
          </cell>
          <cell r="Y186">
            <v>0.25</v>
          </cell>
          <cell r="Z186" t="str">
            <v>NBRC</v>
          </cell>
        </row>
        <row r="187">
          <cell r="C187">
            <v>34</v>
          </cell>
          <cell r="E187" t="str">
            <v>Continue</v>
          </cell>
          <cell r="I187">
            <v>42917</v>
          </cell>
          <cell r="J187">
            <v>1</v>
          </cell>
          <cell r="M187">
            <v>6890</v>
          </cell>
          <cell r="Q187">
            <v>12</v>
          </cell>
          <cell r="R187">
            <v>82680</v>
          </cell>
          <cell r="S187">
            <v>3400</v>
          </cell>
          <cell r="Y187">
            <v>1</v>
          </cell>
          <cell r="Z187" t="str">
            <v>NBRC</v>
          </cell>
        </row>
        <row r="188">
          <cell r="C188">
            <v>35</v>
          </cell>
          <cell r="E188" t="str">
            <v>Continue</v>
          </cell>
          <cell r="I188">
            <v>42917</v>
          </cell>
          <cell r="J188">
            <v>1</v>
          </cell>
          <cell r="M188">
            <v>8003</v>
          </cell>
          <cell r="Q188">
            <v>12</v>
          </cell>
          <cell r="R188">
            <v>96036</v>
          </cell>
          <cell r="S188">
            <v>3400</v>
          </cell>
          <cell r="Y188">
            <v>1</v>
          </cell>
          <cell r="Z188" t="str">
            <v>NBRC</v>
          </cell>
        </row>
        <row r="189">
          <cell r="C189">
            <v>36</v>
          </cell>
          <cell r="E189" t="str">
            <v>New</v>
          </cell>
          <cell r="I189">
            <v>42917</v>
          </cell>
          <cell r="J189">
            <v>0.5</v>
          </cell>
          <cell r="M189">
            <v>7500</v>
          </cell>
          <cell r="Q189">
            <v>12</v>
          </cell>
          <cell r="R189">
            <v>45000</v>
          </cell>
          <cell r="S189">
            <v>1700</v>
          </cell>
          <cell r="Y189">
            <v>0.5</v>
          </cell>
          <cell r="Z189" t="str">
            <v>NBRC</v>
          </cell>
        </row>
        <row r="190">
          <cell r="C190">
            <v>37</v>
          </cell>
          <cell r="E190" t="str">
            <v>Continue</v>
          </cell>
          <cell r="I190">
            <v>42917</v>
          </cell>
          <cell r="J190">
            <v>0.25</v>
          </cell>
          <cell r="M190">
            <v>5359</v>
          </cell>
          <cell r="Q190">
            <v>12</v>
          </cell>
          <cell r="R190">
            <v>16077</v>
          </cell>
          <cell r="S190">
            <v>850</v>
          </cell>
          <cell r="Y190">
            <v>0.25</v>
          </cell>
          <cell r="Z190" t="str">
            <v>NBRC</v>
          </cell>
        </row>
        <row r="191">
          <cell r="C191">
            <v>38</v>
          </cell>
          <cell r="E191" t="str">
            <v>Continue</v>
          </cell>
          <cell r="I191">
            <v>42917</v>
          </cell>
          <cell r="J191">
            <v>0.25</v>
          </cell>
          <cell r="M191">
            <v>6145</v>
          </cell>
          <cell r="Q191">
            <v>12</v>
          </cell>
          <cell r="R191">
            <v>18435</v>
          </cell>
          <cell r="S191">
            <v>850</v>
          </cell>
          <cell r="Y191">
            <v>0.25</v>
          </cell>
          <cell r="Z191" t="str">
            <v>NBRC</v>
          </cell>
        </row>
        <row r="192">
          <cell r="C192">
            <v>39</v>
          </cell>
          <cell r="E192" t="str">
            <v>Continue</v>
          </cell>
          <cell r="I192">
            <v>42917</v>
          </cell>
          <cell r="J192">
            <v>0.5</v>
          </cell>
          <cell r="M192">
            <v>5359</v>
          </cell>
          <cell r="Q192">
            <v>12</v>
          </cell>
          <cell r="R192">
            <v>32154</v>
          </cell>
          <cell r="S192">
            <v>1700</v>
          </cell>
          <cell r="Y192">
            <v>0.5</v>
          </cell>
          <cell r="Z192" t="str">
            <v>NBRC</v>
          </cell>
        </row>
        <row r="193">
          <cell r="C193">
            <v>40</v>
          </cell>
          <cell r="E193" t="str">
            <v>Continue</v>
          </cell>
          <cell r="I193">
            <v>42917</v>
          </cell>
          <cell r="J193">
            <v>0.5</v>
          </cell>
          <cell r="M193">
            <v>5359</v>
          </cell>
          <cell r="Q193">
            <v>12</v>
          </cell>
          <cell r="R193">
            <v>32154</v>
          </cell>
          <cell r="S193">
            <v>1700</v>
          </cell>
          <cell r="Y193">
            <v>0.5</v>
          </cell>
          <cell r="Z193" t="str">
            <v>NBRC</v>
          </cell>
        </row>
        <row r="194">
          <cell r="C194">
            <v>41</v>
          </cell>
          <cell r="E194" t="str">
            <v>Continue</v>
          </cell>
          <cell r="I194">
            <v>42917</v>
          </cell>
          <cell r="J194">
            <v>0.25</v>
          </cell>
          <cell r="M194">
            <v>6145</v>
          </cell>
          <cell r="Q194">
            <v>12</v>
          </cell>
          <cell r="R194">
            <v>18435</v>
          </cell>
          <cell r="S194">
            <v>850</v>
          </cell>
          <cell r="Y194">
            <v>0.25</v>
          </cell>
          <cell r="Z194" t="str">
            <v>NBRC</v>
          </cell>
        </row>
        <row r="195">
          <cell r="C195">
            <v>42</v>
          </cell>
          <cell r="E195" t="str">
            <v>New</v>
          </cell>
          <cell r="I195">
            <v>42917</v>
          </cell>
          <cell r="J195">
            <v>1</v>
          </cell>
          <cell r="M195">
            <v>10000</v>
          </cell>
          <cell r="Q195">
            <v>12</v>
          </cell>
          <cell r="R195">
            <v>120000</v>
          </cell>
          <cell r="S195">
            <v>3400</v>
          </cell>
          <cell r="Y195">
            <v>1</v>
          </cell>
          <cell r="Z195" t="str">
            <v>NBRC</v>
          </cell>
        </row>
        <row r="196">
          <cell r="C196">
            <v>43</v>
          </cell>
          <cell r="E196" t="str">
            <v>New</v>
          </cell>
          <cell r="I196">
            <v>42917</v>
          </cell>
          <cell r="J196">
            <v>1</v>
          </cell>
          <cell r="M196">
            <v>10000</v>
          </cell>
          <cell r="Q196">
            <v>12</v>
          </cell>
          <cell r="R196">
            <v>120000</v>
          </cell>
          <cell r="S196">
            <v>3400</v>
          </cell>
          <cell r="Y196">
            <v>1</v>
          </cell>
          <cell r="Z196" t="str">
            <v>NBRC</v>
          </cell>
        </row>
        <row r="197">
          <cell r="C197">
            <v>1</v>
          </cell>
          <cell r="E197" t="str">
            <v>Continue</v>
          </cell>
          <cell r="I197">
            <v>42917</v>
          </cell>
          <cell r="J197">
            <v>0.5</v>
          </cell>
          <cell r="M197">
            <v>10917</v>
          </cell>
          <cell r="Q197">
            <v>12</v>
          </cell>
          <cell r="R197">
            <v>65502</v>
          </cell>
          <cell r="S197">
            <v>1700</v>
          </cell>
          <cell r="Y197">
            <v>0.5</v>
          </cell>
          <cell r="Z197" t="str">
            <v>NLACRC</v>
          </cell>
        </row>
        <row r="198">
          <cell r="C198">
            <v>2</v>
          </cell>
          <cell r="E198" t="str">
            <v>Continue</v>
          </cell>
          <cell r="I198">
            <v>42917</v>
          </cell>
          <cell r="J198">
            <v>1</v>
          </cell>
          <cell r="M198">
            <v>7083</v>
          </cell>
          <cell r="Q198">
            <v>12</v>
          </cell>
          <cell r="R198">
            <v>84996</v>
          </cell>
          <cell r="S198">
            <v>3400</v>
          </cell>
          <cell r="Y198">
            <v>1</v>
          </cell>
          <cell r="Z198" t="str">
            <v>NLACRC</v>
          </cell>
        </row>
        <row r="199">
          <cell r="C199">
            <v>3</v>
          </cell>
          <cell r="E199" t="str">
            <v>Continue</v>
          </cell>
          <cell r="I199">
            <v>42917</v>
          </cell>
          <cell r="J199">
            <v>1</v>
          </cell>
          <cell r="M199">
            <v>6666</v>
          </cell>
          <cell r="Q199">
            <v>12</v>
          </cell>
          <cell r="R199">
            <v>79992</v>
          </cell>
          <cell r="S199">
            <v>3400</v>
          </cell>
          <cell r="Y199">
            <v>1</v>
          </cell>
          <cell r="Z199" t="str">
            <v>NLACRC</v>
          </cell>
        </row>
        <row r="200">
          <cell r="C200">
            <v>4</v>
          </cell>
          <cell r="E200" t="str">
            <v>Continue</v>
          </cell>
          <cell r="I200">
            <v>42917</v>
          </cell>
          <cell r="J200">
            <v>1</v>
          </cell>
          <cell r="M200">
            <v>5858</v>
          </cell>
          <cell r="Q200">
            <v>12</v>
          </cell>
          <cell r="R200">
            <v>70296</v>
          </cell>
          <cell r="S200">
            <v>3400</v>
          </cell>
          <cell r="Y200">
            <v>1</v>
          </cell>
          <cell r="Z200" t="str">
            <v>NLACRC</v>
          </cell>
        </row>
        <row r="201">
          <cell r="C201">
            <v>5</v>
          </cell>
          <cell r="E201" t="str">
            <v>Continue</v>
          </cell>
          <cell r="I201">
            <v>42917</v>
          </cell>
          <cell r="J201">
            <v>1</v>
          </cell>
          <cell r="M201">
            <v>8167</v>
          </cell>
          <cell r="Q201">
            <v>12</v>
          </cell>
          <cell r="R201">
            <v>98004</v>
          </cell>
          <cell r="S201">
            <v>3400</v>
          </cell>
          <cell r="Y201">
            <v>1</v>
          </cell>
          <cell r="Z201" t="str">
            <v>NLACRC</v>
          </cell>
        </row>
        <row r="202">
          <cell r="C202">
            <v>6</v>
          </cell>
          <cell r="E202" t="str">
            <v>Continue</v>
          </cell>
          <cell r="I202">
            <v>42917</v>
          </cell>
          <cell r="J202">
            <v>1</v>
          </cell>
          <cell r="M202">
            <v>6075</v>
          </cell>
          <cell r="Q202">
            <v>12</v>
          </cell>
          <cell r="R202">
            <v>72900</v>
          </cell>
          <cell r="S202">
            <v>3400</v>
          </cell>
          <cell r="Y202">
            <v>1</v>
          </cell>
          <cell r="Z202" t="str">
            <v>NLACRC</v>
          </cell>
        </row>
        <row r="203">
          <cell r="C203">
            <v>7</v>
          </cell>
          <cell r="E203" t="str">
            <v>Continue</v>
          </cell>
          <cell r="I203">
            <v>42917</v>
          </cell>
          <cell r="J203">
            <v>1</v>
          </cell>
          <cell r="M203">
            <v>5858</v>
          </cell>
          <cell r="Q203">
            <v>12</v>
          </cell>
          <cell r="R203">
            <v>70296</v>
          </cell>
          <cell r="S203">
            <v>3400</v>
          </cell>
          <cell r="Y203">
            <v>1</v>
          </cell>
          <cell r="Z203" t="str">
            <v>NLACRC</v>
          </cell>
        </row>
        <row r="204">
          <cell r="C204">
            <v>8</v>
          </cell>
          <cell r="E204" t="str">
            <v>Continue</v>
          </cell>
          <cell r="I204">
            <v>42917</v>
          </cell>
          <cell r="J204">
            <v>1</v>
          </cell>
          <cell r="M204">
            <v>5833</v>
          </cell>
          <cell r="Q204">
            <v>12</v>
          </cell>
          <cell r="R204">
            <v>69996</v>
          </cell>
          <cell r="S204">
            <v>3400</v>
          </cell>
          <cell r="Y204">
            <v>1</v>
          </cell>
          <cell r="Z204" t="str">
            <v>NLACRC</v>
          </cell>
        </row>
        <row r="205">
          <cell r="C205">
            <v>9</v>
          </cell>
          <cell r="E205" t="str">
            <v>Continue</v>
          </cell>
          <cell r="I205">
            <v>42917</v>
          </cell>
          <cell r="M205">
            <v>8250</v>
          </cell>
          <cell r="Q205">
            <v>12</v>
          </cell>
          <cell r="R205">
            <v>74250</v>
          </cell>
          <cell r="Y205">
            <v>0.75</v>
          </cell>
          <cell r="Z205" t="str">
            <v>NLACRC</v>
          </cell>
        </row>
        <row r="206">
          <cell r="C206">
            <v>10</v>
          </cell>
          <cell r="E206" t="str">
            <v>Continue</v>
          </cell>
          <cell r="I206">
            <v>42917</v>
          </cell>
          <cell r="J206">
            <v>1</v>
          </cell>
          <cell r="M206">
            <v>4700</v>
          </cell>
          <cell r="Q206">
            <v>12</v>
          </cell>
          <cell r="R206">
            <v>56400</v>
          </cell>
          <cell r="S206">
            <v>3400</v>
          </cell>
          <cell r="Y206">
            <v>1</v>
          </cell>
          <cell r="Z206" t="str">
            <v>NLACRC</v>
          </cell>
        </row>
        <row r="207">
          <cell r="C207">
            <v>11</v>
          </cell>
          <cell r="E207" t="str">
            <v>Continue</v>
          </cell>
          <cell r="I207">
            <v>42917</v>
          </cell>
          <cell r="J207">
            <v>1</v>
          </cell>
          <cell r="M207">
            <v>5833</v>
          </cell>
          <cell r="Q207">
            <v>12</v>
          </cell>
          <cell r="R207">
            <v>69996</v>
          </cell>
          <cell r="S207">
            <v>3400</v>
          </cell>
          <cell r="Y207">
            <v>1</v>
          </cell>
          <cell r="Z207" t="str">
            <v>NLACRC</v>
          </cell>
        </row>
        <row r="208">
          <cell r="C208">
            <v>12</v>
          </cell>
          <cell r="E208" t="str">
            <v>Continue</v>
          </cell>
          <cell r="I208">
            <v>42917</v>
          </cell>
          <cell r="J208">
            <v>1</v>
          </cell>
          <cell r="M208">
            <v>7083</v>
          </cell>
          <cell r="Q208">
            <v>12</v>
          </cell>
          <cell r="R208">
            <v>84996</v>
          </cell>
          <cell r="S208">
            <v>3400</v>
          </cell>
          <cell r="Y208">
            <v>1</v>
          </cell>
          <cell r="Z208" t="str">
            <v>NLACRC</v>
          </cell>
        </row>
        <row r="209">
          <cell r="C209">
            <v>1</v>
          </cell>
          <cell r="E209" t="str">
            <v>Continue</v>
          </cell>
          <cell r="I209">
            <v>42917</v>
          </cell>
          <cell r="J209">
            <v>1</v>
          </cell>
          <cell r="M209">
            <v>6778</v>
          </cell>
          <cell r="Q209">
            <v>12</v>
          </cell>
          <cell r="R209">
            <v>81336</v>
          </cell>
          <cell r="S209">
            <v>3400</v>
          </cell>
          <cell r="Y209">
            <v>1</v>
          </cell>
          <cell r="Z209" t="str">
            <v>RCEB</v>
          </cell>
        </row>
        <row r="210">
          <cell r="C210">
            <v>2</v>
          </cell>
          <cell r="E210" t="str">
            <v>Continue</v>
          </cell>
          <cell r="I210">
            <v>42917</v>
          </cell>
          <cell r="J210">
            <v>1</v>
          </cell>
          <cell r="M210">
            <v>5775</v>
          </cell>
          <cell r="Q210">
            <v>12</v>
          </cell>
          <cell r="R210">
            <v>69300</v>
          </cell>
          <cell r="S210">
            <v>3400</v>
          </cell>
          <cell r="Y210">
            <v>1</v>
          </cell>
          <cell r="Z210" t="str">
            <v>RCEB</v>
          </cell>
        </row>
        <row r="211">
          <cell r="C211">
            <v>3</v>
          </cell>
          <cell r="E211" t="str">
            <v>Continue</v>
          </cell>
          <cell r="I211">
            <v>42917</v>
          </cell>
          <cell r="J211">
            <v>1</v>
          </cell>
          <cell r="M211">
            <v>7165</v>
          </cell>
          <cell r="Q211">
            <v>12</v>
          </cell>
          <cell r="R211">
            <v>85980</v>
          </cell>
          <cell r="S211">
            <v>3400</v>
          </cell>
          <cell r="Y211">
            <v>1</v>
          </cell>
          <cell r="Z211" t="str">
            <v>RCEB</v>
          </cell>
        </row>
        <row r="212">
          <cell r="C212">
            <v>4</v>
          </cell>
          <cell r="E212" t="str">
            <v>Continue</v>
          </cell>
          <cell r="I212">
            <v>42917</v>
          </cell>
          <cell r="J212">
            <v>1</v>
          </cell>
          <cell r="M212">
            <v>6992</v>
          </cell>
          <cell r="Q212">
            <v>12</v>
          </cell>
          <cell r="R212">
            <v>83904</v>
          </cell>
          <cell r="S212">
            <v>3400</v>
          </cell>
          <cell r="Y212">
            <v>1</v>
          </cell>
          <cell r="Z212" t="str">
            <v>RCEB</v>
          </cell>
        </row>
        <row r="213">
          <cell r="C213">
            <v>5</v>
          </cell>
          <cell r="E213" t="str">
            <v>Continue</v>
          </cell>
          <cell r="I213">
            <v>42917</v>
          </cell>
          <cell r="K213">
            <v>1</v>
          </cell>
          <cell r="M213">
            <v>4620</v>
          </cell>
          <cell r="Q213">
            <v>12</v>
          </cell>
          <cell r="R213">
            <v>55440</v>
          </cell>
          <cell r="S213">
            <v>2400</v>
          </cell>
          <cell r="Y213">
            <v>1</v>
          </cell>
          <cell r="Z213" t="str">
            <v>RCEB</v>
          </cell>
        </row>
        <row r="214">
          <cell r="C214">
            <v>6</v>
          </cell>
          <cell r="E214" t="str">
            <v>Continue</v>
          </cell>
          <cell r="I214">
            <v>42917</v>
          </cell>
          <cell r="M214">
            <v>2400</v>
          </cell>
          <cell r="Q214">
            <v>12</v>
          </cell>
          <cell r="R214">
            <v>28800</v>
          </cell>
          <cell r="Y214">
            <v>1</v>
          </cell>
          <cell r="Z214" t="str">
            <v>RCEB</v>
          </cell>
        </row>
        <row r="215">
          <cell r="C215">
            <v>7</v>
          </cell>
          <cell r="E215" t="str">
            <v>Continue</v>
          </cell>
          <cell r="I215">
            <v>42917</v>
          </cell>
          <cell r="J215">
            <v>1</v>
          </cell>
          <cell r="M215">
            <v>5473</v>
          </cell>
          <cell r="Q215">
            <v>12</v>
          </cell>
          <cell r="R215">
            <v>65676</v>
          </cell>
          <cell r="S215">
            <v>3400</v>
          </cell>
          <cell r="Y215">
            <v>1</v>
          </cell>
          <cell r="Z215" t="str">
            <v>RCEB</v>
          </cell>
        </row>
        <row r="216">
          <cell r="C216">
            <v>8</v>
          </cell>
          <cell r="E216" t="str">
            <v>Continue</v>
          </cell>
          <cell r="I216">
            <v>42917</v>
          </cell>
          <cell r="J216">
            <v>1</v>
          </cell>
          <cell r="M216">
            <v>7165</v>
          </cell>
          <cell r="Q216">
            <v>12</v>
          </cell>
          <cell r="R216">
            <v>85980</v>
          </cell>
          <cell r="S216">
            <v>3400</v>
          </cell>
          <cell r="Y216">
            <v>1</v>
          </cell>
          <cell r="Z216" t="str">
            <v>RCEB</v>
          </cell>
        </row>
        <row r="217">
          <cell r="C217">
            <v>9</v>
          </cell>
          <cell r="E217" t="str">
            <v>Continue</v>
          </cell>
          <cell r="I217">
            <v>42917</v>
          </cell>
          <cell r="J217">
            <v>1</v>
          </cell>
          <cell r="M217">
            <v>6492</v>
          </cell>
          <cell r="Q217">
            <v>12</v>
          </cell>
          <cell r="R217">
            <v>77904</v>
          </cell>
          <cell r="S217">
            <v>3400</v>
          </cell>
          <cell r="Y217">
            <v>1</v>
          </cell>
          <cell r="Z217" t="str">
            <v>RCEB</v>
          </cell>
        </row>
        <row r="218">
          <cell r="C218">
            <v>10</v>
          </cell>
          <cell r="E218" t="str">
            <v>Continue</v>
          </cell>
          <cell r="I218">
            <v>42917</v>
          </cell>
          <cell r="M218">
            <v>1248</v>
          </cell>
          <cell r="Q218">
            <v>12</v>
          </cell>
          <cell r="R218">
            <v>14976</v>
          </cell>
          <cell r="Y218">
            <v>1</v>
          </cell>
          <cell r="Z218" t="str">
            <v>RCEB</v>
          </cell>
        </row>
        <row r="219">
          <cell r="C219">
            <v>11</v>
          </cell>
          <cell r="E219" t="str">
            <v>Continue</v>
          </cell>
          <cell r="I219">
            <v>42917</v>
          </cell>
          <cell r="J219">
            <v>1</v>
          </cell>
          <cell r="M219">
            <v>6013</v>
          </cell>
          <cell r="Q219">
            <v>12</v>
          </cell>
          <cell r="R219">
            <v>72156</v>
          </cell>
          <cell r="S219">
            <v>3400</v>
          </cell>
          <cell r="Y219">
            <v>1</v>
          </cell>
          <cell r="Z219" t="str">
            <v>RCEB</v>
          </cell>
        </row>
        <row r="220">
          <cell r="C220">
            <v>12</v>
          </cell>
          <cell r="E220" t="str">
            <v>Continue</v>
          </cell>
          <cell r="I220">
            <v>42917</v>
          </cell>
          <cell r="J220">
            <v>1</v>
          </cell>
          <cell r="M220">
            <v>7117</v>
          </cell>
          <cell r="Q220">
            <v>12</v>
          </cell>
          <cell r="R220">
            <v>85404</v>
          </cell>
          <cell r="S220">
            <v>3400</v>
          </cell>
          <cell r="Y220">
            <v>1</v>
          </cell>
          <cell r="Z220" t="str">
            <v>RCEB</v>
          </cell>
        </row>
        <row r="221">
          <cell r="C221">
            <v>13</v>
          </cell>
          <cell r="E221" t="str">
            <v>Continue</v>
          </cell>
          <cell r="I221">
            <v>42917</v>
          </cell>
          <cell r="J221">
            <v>1</v>
          </cell>
          <cell r="M221">
            <v>6704</v>
          </cell>
          <cell r="Q221">
            <v>12</v>
          </cell>
          <cell r="R221">
            <v>80448</v>
          </cell>
          <cell r="S221">
            <v>3400</v>
          </cell>
          <cell r="Y221">
            <v>1</v>
          </cell>
          <cell r="Z221" t="str">
            <v>RCEB</v>
          </cell>
        </row>
        <row r="222">
          <cell r="C222">
            <v>14</v>
          </cell>
          <cell r="E222" t="str">
            <v>Continue</v>
          </cell>
          <cell r="I222">
            <v>42917</v>
          </cell>
          <cell r="J222">
            <v>1</v>
          </cell>
          <cell r="M222">
            <v>12000</v>
          </cell>
          <cell r="Q222">
            <v>12</v>
          </cell>
          <cell r="R222">
            <v>144000</v>
          </cell>
          <cell r="S222">
            <v>3400</v>
          </cell>
          <cell r="Y222">
            <v>1</v>
          </cell>
          <cell r="Z222" t="str">
            <v>RCEB</v>
          </cell>
        </row>
        <row r="223">
          <cell r="C223">
            <v>15</v>
          </cell>
          <cell r="E223" t="str">
            <v>Continue</v>
          </cell>
          <cell r="I223">
            <v>42917</v>
          </cell>
          <cell r="J223">
            <v>1</v>
          </cell>
          <cell r="M223">
            <v>12000</v>
          </cell>
          <cell r="Q223">
            <v>12</v>
          </cell>
          <cell r="R223">
            <v>144000</v>
          </cell>
          <cell r="S223">
            <v>3400</v>
          </cell>
          <cell r="Y223">
            <v>1</v>
          </cell>
          <cell r="Z223" t="str">
            <v>RCEB</v>
          </cell>
        </row>
        <row r="224">
          <cell r="C224">
            <v>16</v>
          </cell>
          <cell r="E224" t="str">
            <v>Continue</v>
          </cell>
          <cell r="I224">
            <v>42917</v>
          </cell>
          <cell r="J224">
            <v>1</v>
          </cell>
          <cell r="M224">
            <v>12000</v>
          </cell>
          <cell r="Q224">
            <v>12</v>
          </cell>
          <cell r="R224">
            <v>144000</v>
          </cell>
          <cell r="S224">
            <v>3400</v>
          </cell>
          <cell r="Y224">
            <v>1</v>
          </cell>
          <cell r="Z224" t="str">
            <v>RCEB</v>
          </cell>
        </row>
        <row r="225">
          <cell r="C225">
            <v>17</v>
          </cell>
          <cell r="E225" t="str">
            <v>Continue</v>
          </cell>
          <cell r="I225">
            <v>42917</v>
          </cell>
          <cell r="J225">
            <v>1</v>
          </cell>
          <cell r="M225">
            <v>10903</v>
          </cell>
          <cell r="Q225">
            <v>12</v>
          </cell>
          <cell r="R225">
            <v>130836</v>
          </cell>
          <cell r="S225">
            <v>3400</v>
          </cell>
          <cell r="Y225">
            <v>1</v>
          </cell>
          <cell r="Z225" t="str">
            <v>RCEB</v>
          </cell>
        </row>
        <row r="226">
          <cell r="C226">
            <v>18</v>
          </cell>
          <cell r="E226" t="str">
            <v>Continue</v>
          </cell>
          <cell r="I226">
            <v>42917</v>
          </cell>
          <cell r="J226">
            <v>1</v>
          </cell>
          <cell r="M226">
            <v>4727</v>
          </cell>
          <cell r="Q226">
            <v>12</v>
          </cell>
          <cell r="R226">
            <v>56724</v>
          </cell>
          <cell r="S226">
            <v>3400</v>
          </cell>
          <cell r="Y226">
            <v>1</v>
          </cell>
          <cell r="Z226" t="str">
            <v>RCEB</v>
          </cell>
        </row>
        <row r="227">
          <cell r="C227">
            <v>19</v>
          </cell>
          <cell r="E227" t="str">
            <v>Continue</v>
          </cell>
          <cell r="I227">
            <v>42917</v>
          </cell>
          <cell r="J227">
            <v>1</v>
          </cell>
          <cell r="M227">
            <v>7395</v>
          </cell>
          <cell r="Q227">
            <v>12</v>
          </cell>
          <cell r="R227">
            <v>88740</v>
          </cell>
          <cell r="S227">
            <v>3400</v>
          </cell>
          <cell r="Y227">
            <v>1</v>
          </cell>
          <cell r="Z227" t="str">
            <v>RCEB</v>
          </cell>
        </row>
        <row r="228">
          <cell r="C228">
            <v>20</v>
          </cell>
          <cell r="E228" t="str">
            <v>Continue</v>
          </cell>
          <cell r="I228">
            <v>42917</v>
          </cell>
          <cell r="J228">
            <v>1</v>
          </cell>
          <cell r="M228">
            <v>7748</v>
          </cell>
          <cell r="Q228">
            <v>12</v>
          </cell>
          <cell r="R228">
            <v>92976</v>
          </cell>
          <cell r="S228">
            <v>3400</v>
          </cell>
          <cell r="Y228">
            <v>1</v>
          </cell>
          <cell r="Z228" t="str">
            <v>RCEB</v>
          </cell>
        </row>
        <row r="229">
          <cell r="C229">
            <v>21</v>
          </cell>
          <cell r="E229" t="str">
            <v>Continue</v>
          </cell>
          <cell r="I229">
            <v>42917</v>
          </cell>
          <cell r="J229">
            <v>1</v>
          </cell>
          <cell r="M229">
            <v>5473</v>
          </cell>
          <cell r="Q229">
            <v>12</v>
          </cell>
          <cell r="R229">
            <v>65676</v>
          </cell>
          <cell r="S229">
            <v>3400</v>
          </cell>
          <cell r="Y229">
            <v>1</v>
          </cell>
          <cell r="Z229" t="str">
            <v>RCEB</v>
          </cell>
        </row>
        <row r="230">
          <cell r="C230">
            <v>22</v>
          </cell>
          <cell r="E230" t="str">
            <v>Continue</v>
          </cell>
          <cell r="I230">
            <v>42917</v>
          </cell>
          <cell r="J230">
            <v>1</v>
          </cell>
          <cell r="M230">
            <v>6275</v>
          </cell>
          <cell r="Q230">
            <v>12</v>
          </cell>
          <cell r="R230">
            <v>75300</v>
          </cell>
          <cell r="S230">
            <v>3400</v>
          </cell>
          <cell r="Y230">
            <v>1</v>
          </cell>
          <cell r="Z230" t="str">
            <v>RCEB</v>
          </cell>
        </row>
        <row r="231">
          <cell r="C231">
            <v>23</v>
          </cell>
          <cell r="E231" t="str">
            <v>Continue</v>
          </cell>
          <cell r="I231">
            <v>42917</v>
          </cell>
          <cell r="J231">
            <v>1</v>
          </cell>
          <cell r="M231">
            <v>4801</v>
          </cell>
          <cell r="Q231">
            <v>12</v>
          </cell>
          <cell r="R231">
            <v>57612</v>
          </cell>
          <cell r="S231">
            <v>3400</v>
          </cell>
          <cell r="Y231">
            <v>1</v>
          </cell>
          <cell r="Z231" t="str">
            <v>RCEB</v>
          </cell>
        </row>
        <row r="232">
          <cell r="C232">
            <v>24</v>
          </cell>
          <cell r="E232" t="str">
            <v>New</v>
          </cell>
          <cell r="I232">
            <v>42917</v>
          </cell>
          <cell r="J232">
            <v>1</v>
          </cell>
          <cell r="M232">
            <v>10000</v>
          </cell>
          <cell r="Q232">
            <v>12</v>
          </cell>
          <cell r="R232">
            <v>120000</v>
          </cell>
          <cell r="S232">
            <v>3400</v>
          </cell>
          <cell r="Y232">
            <v>1</v>
          </cell>
          <cell r="Z232" t="str">
            <v>RCEB</v>
          </cell>
        </row>
        <row r="233">
          <cell r="C233">
            <v>1</v>
          </cell>
          <cell r="E233" t="str">
            <v>Continue</v>
          </cell>
          <cell r="I233">
            <v>42856</v>
          </cell>
          <cell r="J233">
            <v>1</v>
          </cell>
          <cell r="M233">
            <v>6667</v>
          </cell>
          <cell r="Q233">
            <v>12</v>
          </cell>
          <cell r="R233">
            <v>80004</v>
          </cell>
          <cell r="S233">
            <v>3400</v>
          </cell>
          <cell r="Y233">
            <v>1</v>
          </cell>
          <cell r="Z233" t="str">
            <v>RCOC</v>
          </cell>
        </row>
        <row r="234">
          <cell r="C234">
            <v>2</v>
          </cell>
          <cell r="E234" t="str">
            <v>Continue</v>
          </cell>
          <cell r="I234">
            <v>42856</v>
          </cell>
          <cell r="M234">
            <v>9072</v>
          </cell>
          <cell r="Q234">
            <v>12</v>
          </cell>
          <cell r="R234">
            <v>108864</v>
          </cell>
          <cell r="Y234">
            <v>1</v>
          </cell>
          <cell r="Z234" t="str">
            <v>RCOC</v>
          </cell>
        </row>
        <row r="235">
          <cell r="C235">
            <v>3</v>
          </cell>
          <cell r="E235" t="str">
            <v>Continue</v>
          </cell>
          <cell r="I235">
            <v>42856</v>
          </cell>
          <cell r="M235">
            <v>9072</v>
          </cell>
          <cell r="Q235">
            <v>12</v>
          </cell>
          <cell r="R235">
            <v>108864</v>
          </cell>
          <cell r="Y235">
            <v>1</v>
          </cell>
          <cell r="Z235" t="str">
            <v>RCOC</v>
          </cell>
        </row>
        <row r="236">
          <cell r="C236">
            <v>4</v>
          </cell>
          <cell r="E236" t="str">
            <v>Continue</v>
          </cell>
          <cell r="I236">
            <v>42856</v>
          </cell>
          <cell r="M236">
            <v>9072</v>
          </cell>
          <cell r="Q236">
            <v>12</v>
          </cell>
          <cell r="R236">
            <v>108864</v>
          </cell>
          <cell r="Y236">
            <v>1</v>
          </cell>
          <cell r="Z236" t="str">
            <v>RCOC</v>
          </cell>
        </row>
        <row r="237">
          <cell r="C237">
            <v>1</v>
          </cell>
          <cell r="E237" t="str">
            <v>Continue</v>
          </cell>
          <cell r="I237">
            <v>42917</v>
          </cell>
          <cell r="M237">
            <v>4900</v>
          </cell>
          <cell r="Q237">
            <v>12</v>
          </cell>
          <cell r="R237">
            <v>44100</v>
          </cell>
          <cell r="Y237">
            <v>0.75</v>
          </cell>
          <cell r="Z237" t="str">
            <v>RCRC</v>
          </cell>
        </row>
        <row r="238">
          <cell r="C238">
            <v>2</v>
          </cell>
          <cell r="E238" t="str">
            <v>Continue</v>
          </cell>
          <cell r="I238">
            <v>42917</v>
          </cell>
          <cell r="J238">
            <v>0.5</v>
          </cell>
          <cell r="M238">
            <v>5360</v>
          </cell>
          <cell r="Q238">
            <v>12</v>
          </cell>
          <cell r="R238">
            <v>32160</v>
          </cell>
          <cell r="S238">
            <v>1700</v>
          </cell>
          <cell r="T238">
            <v>0</v>
          </cell>
          <cell r="Y238">
            <v>0.5</v>
          </cell>
          <cell r="Z238" t="str">
            <v>RCRC</v>
          </cell>
        </row>
        <row r="239">
          <cell r="C239">
            <v>3</v>
          </cell>
          <cell r="E239" t="str">
            <v>Continue</v>
          </cell>
          <cell r="I239">
            <v>42917</v>
          </cell>
          <cell r="M239">
            <v>3596</v>
          </cell>
          <cell r="Q239">
            <v>12</v>
          </cell>
          <cell r="R239">
            <v>21576</v>
          </cell>
          <cell r="Y239">
            <v>0.5</v>
          </cell>
          <cell r="Z239" t="str">
            <v>RCRC</v>
          </cell>
        </row>
        <row r="240">
          <cell r="C240">
            <v>4</v>
          </cell>
          <cell r="E240" t="str">
            <v>Continue</v>
          </cell>
          <cell r="I240">
            <v>42917</v>
          </cell>
          <cell r="J240">
            <v>1</v>
          </cell>
          <cell r="M240">
            <v>4383</v>
          </cell>
          <cell r="Q240">
            <v>12</v>
          </cell>
          <cell r="R240">
            <v>52596</v>
          </cell>
          <cell r="S240">
            <v>3400</v>
          </cell>
          <cell r="T240">
            <v>0</v>
          </cell>
          <cell r="Y240">
            <v>1</v>
          </cell>
          <cell r="Z240" t="str">
            <v>RCRC</v>
          </cell>
        </row>
        <row r="241">
          <cell r="C241">
            <v>5</v>
          </cell>
          <cell r="E241" t="str">
            <v>Continue</v>
          </cell>
          <cell r="I241">
            <v>42917</v>
          </cell>
          <cell r="J241">
            <v>0.5</v>
          </cell>
          <cell r="M241">
            <v>4912</v>
          </cell>
          <cell r="Q241">
            <v>12</v>
          </cell>
          <cell r="R241">
            <v>29472</v>
          </cell>
          <cell r="S241">
            <v>1700</v>
          </cell>
          <cell r="T241">
            <v>0</v>
          </cell>
          <cell r="Y241">
            <v>0.5</v>
          </cell>
          <cell r="Z241" t="str">
            <v>RCRC</v>
          </cell>
        </row>
        <row r="242">
          <cell r="C242">
            <v>6</v>
          </cell>
          <cell r="E242" t="str">
            <v>Continue</v>
          </cell>
          <cell r="I242">
            <v>42917</v>
          </cell>
          <cell r="M242">
            <v>125</v>
          </cell>
          <cell r="Q242">
            <v>12</v>
          </cell>
          <cell r="R242">
            <v>375</v>
          </cell>
          <cell r="Y242">
            <v>0.25</v>
          </cell>
          <cell r="Z242" t="str">
            <v>RCRC</v>
          </cell>
        </row>
        <row r="243">
          <cell r="C243">
            <v>1</v>
          </cell>
          <cell r="E243" t="str">
            <v>Continue</v>
          </cell>
          <cell r="I243">
            <v>42917</v>
          </cell>
          <cell r="J243">
            <v>1</v>
          </cell>
          <cell r="M243">
            <v>6150</v>
          </cell>
          <cell r="Q243">
            <v>12</v>
          </cell>
          <cell r="R243">
            <v>73800</v>
          </cell>
          <cell r="S243">
            <v>3400</v>
          </cell>
          <cell r="Y243">
            <v>1</v>
          </cell>
          <cell r="Z243" t="str">
            <v>SARC</v>
          </cell>
        </row>
        <row r="244">
          <cell r="C244">
            <v>2</v>
          </cell>
          <cell r="E244" t="str">
            <v>New</v>
          </cell>
          <cell r="I244">
            <v>42979</v>
          </cell>
          <cell r="J244">
            <v>1</v>
          </cell>
          <cell r="M244">
            <v>11400</v>
          </cell>
          <cell r="Q244">
            <v>10</v>
          </cell>
          <cell r="R244">
            <v>114000</v>
          </cell>
          <cell r="S244">
            <v>3400</v>
          </cell>
          <cell r="Y244">
            <v>1</v>
          </cell>
          <cell r="Z244" t="str">
            <v>SARC</v>
          </cell>
        </row>
        <row r="245">
          <cell r="C245">
            <v>3</v>
          </cell>
          <cell r="E245" t="str">
            <v>New</v>
          </cell>
          <cell r="I245">
            <v>42979</v>
          </cell>
          <cell r="J245">
            <v>0.5</v>
          </cell>
          <cell r="M245">
            <v>11400</v>
          </cell>
          <cell r="Q245">
            <v>10</v>
          </cell>
          <cell r="R245">
            <v>57000</v>
          </cell>
          <cell r="S245">
            <v>3400</v>
          </cell>
          <cell r="Y245">
            <v>0.5</v>
          </cell>
          <cell r="Z245" t="str">
            <v>SARC</v>
          </cell>
        </row>
        <row r="246">
          <cell r="C246">
            <v>4</v>
          </cell>
          <cell r="E246" t="str">
            <v>Continue</v>
          </cell>
          <cell r="I246">
            <v>42917</v>
          </cell>
          <cell r="J246">
            <v>0.75</v>
          </cell>
          <cell r="M246">
            <v>7025</v>
          </cell>
          <cell r="Q246">
            <v>12</v>
          </cell>
          <cell r="R246">
            <v>63225</v>
          </cell>
          <cell r="S246">
            <v>2550</v>
          </cell>
          <cell r="Y246">
            <v>0.75</v>
          </cell>
          <cell r="Z246" t="str">
            <v>SARC</v>
          </cell>
        </row>
        <row r="247">
          <cell r="C247">
            <v>5</v>
          </cell>
          <cell r="E247" t="str">
            <v>Continue</v>
          </cell>
          <cell r="I247">
            <v>42917</v>
          </cell>
          <cell r="J247">
            <v>0.25</v>
          </cell>
          <cell r="M247">
            <v>8000</v>
          </cell>
          <cell r="Q247">
            <v>12</v>
          </cell>
          <cell r="R247">
            <v>24000</v>
          </cell>
          <cell r="S247">
            <v>850</v>
          </cell>
          <cell r="Y247">
            <v>0.25</v>
          </cell>
          <cell r="Z247" t="str">
            <v>SARC</v>
          </cell>
        </row>
        <row r="248">
          <cell r="C248">
            <v>6</v>
          </cell>
          <cell r="E248" t="str">
            <v>Continue</v>
          </cell>
          <cell r="I248">
            <v>42917</v>
          </cell>
          <cell r="J248">
            <v>0.5</v>
          </cell>
          <cell r="M248">
            <v>12408</v>
          </cell>
          <cell r="Q248">
            <v>12</v>
          </cell>
          <cell r="R248">
            <v>74448</v>
          </cell>
          <cell r="S248">
            <v>1700</v>
          </cell>
          <cell r="Y248">
            <v>0.5</v>
          </cell>
          <cell r="Z248" t="str">
            <v>SARC</v>
          </cell>
        </row>
        <row r="249">
          <cell r="C249">
            <v>7</v>
          </cell>
          <cell r="E249" t="str">
            <v>Continue</v>
          </cell>
          <cell r="I249">
            <v>42917</v>
          </cell>
          <cell r="J249">
            <v>1</v>
          </cell>
          <cell r="M249">
            <v>6992</v>
          </cell>
          <cell r="Q249">
            <v>12</v>
          </cell>
          <cell r="R249">
            <v>83904</v>
          </cell>
          <cell r="S249">
            <v>3400</v>
          </cell>
          <cell r="Y249">
            <v>1</v>
          </cell>
          <cell r="Z249" t="str">
            <v>SARC</v>
          </cell>
        </row>
        <row r="250">
          <cell r="C250">
            <v>8</v>
          </cell>
          <cell r="E250" t="str">
            <v>Continue</v>
          </cell>
          <cell r="I250">
            <v>42917</v>
          </cell>
          <cell r="J250">
            <v>1</v>
          </cell>
          <cell r="M250">
            <v>4858</v>
          </cell>
          <cell r="Q250">
            <v>12</v>
          </cell>
          <cell r="R250">
            <v>58296</v>
          </cell>
          <cell r="S250">
            <v>3400</v>
          </cell>
          <cell r="Y250">
            <v>1</v>
          </cell>
          <cell r="Z250" t="str">
            <v>SARC</v>
          </cell>
        </row>
        <row r="251">
          <cell r="C251">
            <v>9</v>
          </cell>
          <cell r="E251" t="str">
            <v>Continue</v>
          </cell>
          <cell r="I251">
            <v>42917</v>
          </cell>
          <cell r="J251">
            <v>0.5</v>
          </cell>
          <cell r="M251">
            <v>4858</v>
          </cell>
          <cell r="Q251">
            <v>12</v>
          </cell>
          <cell r="R251">
            <v>29148</v>
          </cell>
          <cell r="S251">
            <v>1700</v>
          </cell>
          <cell r="Y251">
            <v>0.5</v>
          </cell>
          <cell r="Z251" t="str">
            <v>SARC</v>
          </cell>
        </row>
        <row r="252">
          <cell r="C252">
            <v>10</v>
          </cell>
          <cell r="E252" t="str">
            <v>Continue</v>
          </cell>
          <cell r="I252">
            <v>42917</v>
          </cell>
          <cell r="J252">
            <v>1</v>
          </cell>
          <cell r="M252">
            <v>6100</v>
          </cell>
          <cell r="Q252">
            <v>12</v>
          </cell>
          <cell r="R252">
            <v>73200</v>
          </cell>
          <cell r="S252">
            <v>3400</v>
          </cell>
          <cell r="Y252">
            <v>1</v>
          </cell>
          <cell r="Z252" t="str">
            <v>SARC</v>
          </cell>
        </row>
        <row r="253">
          <cell r="C253">
            <v>1</v>
          </cell>
          <cell r="E253" t="str">
            <v>Continue</v>
          </cell>
          <cell r="I253">
            <v>42917</v>
          </cell>
          <cell r="M253">
            <v>3243</v>
          </cell>
          <cell r="Q253">
            <v>12</v>
          </cell>
          <cell r="R253">
            <v>38916</v>
          </cell>
          <cell r="Y253">
            <v>1</v>
          </cell>
          <cell r="Z253" t="str">
            <v>SCLARC</v>
          </cell>
        </row>
        <row r="254">
          <cell r="C254">
            <v>2</v>
          </cell>
          <cell r="E254" t="str">
            <v>Continue</v>
          </cell>
          <cell r="I254">
            <v>42917</v>
          </cell>
          <cell r="M254">
            <v>10416</v>
          </cell>
          <cell r="Q254">
            <v>12</v>
          </cell>
          <cell r="R254">
            <v>124992</v>
          </cell>
          <cell r="Y254">
            <v>1</v>
          </cell>
          <cell r="Z254" t="str">
            <v>SCLARC</v>
          </cell>
        </row>
        <row r="255">
          <cell r="C255">
            <v>3</v>
          </cell>
          <cell r="E255" t="str">
            <v>Continue</v>
          </cell>
          <cell r="I255">
            <v>42917</v>
          </cell>
          <cell r="M255">
            <v>6566</v>
          </cell>
          <cell r="Q255">
            <v>12</v>
          </cell>
          <cell r="R255">
            <v>78792</v>
          </cell>
          <cell r="Y255">
            <v>1</v>
          </cell>
          <cell r="Z255" t="str">
            <v>SCLARC</v>
          </cell>
        </row>
        <row r="256">
          <cell r="C256">
            <v>4</v>
          </cell>
          <cell r="E256" t="str">
            <v>Continue</v>
          </cell>
          <cell r="I256">
            <v>42917</v>
          </cell>
          <cell r="M256">
            <v>2800</v>
          </cell>
          <cell r="Q256">
            <v>12</v>
          </cell>
          <cell r="R256">
            <v>8400</v>
          </cell>
          <cell r="Y256">
            <v>0.25</v>
          </cell>
          <cell r="Z256" t="str">
            <v>SCLARC</v>
          </cell>
        </row>
        <row r="257">
          <cell r="C257">
            <v>5</v>
          </cell>
          <cell r="E257" t="str">
            <v>Continue</v>
          </cell>
          <cell r="I257">
            <v>42917</v>
          </cell>
          <cell r="J257">
            <v>1</v>
          </cell>
          <cell r="M257">
            <v>7083</v>
          </cell>
          <cell r="Q257">
            <v>12</v>
          </cell>
          <cell r="R257">
            <v>84996</v>
          </cell>
          <cell r="S257">
            <v>3400</v>
          </cell>
          <cell r="Y257">
            <v>1</v>
          </cell>
          <cell r="Z257" t="str">
            <v>SCLARC</v>
          </cell>
        </row>
        <row r="258">
          <cell r="C258">
            <v>6</v>
          </cell>
          <cell r="E258" t="str">
            <v>Continue</v>
          </cell>
          <cell r="I258">
            <v>42917</v>
          </cell>
          <cell r="J258">
            <v>1</v>
          </cell>
          <cell r="M258">
            <v>6649</v>
          </cell>
          <cell r="Q258">
            <v>12</v>
          </cell>
          <cell r="R258">
            <v>79788</v>
          </cell>
          <cell r="S258">
            <v>3400</v>
          </cell>
          <cell r="Y258">
            <v>1</v>
          </cell>
          <cell r="Z258" t="str">
            <v>SCLARC</v>
          </cell>
        </row>
        <row r="259">
          <cell r="C259">
            <v>7</v>
          </cell>
          <cell r="E259" t="str">
            <v>Continue</v>
          </cell>
          <cell r="I259">
            <v>42917</v>
          </cell>
          <cell r="J259">
            <v>0.5</v>
          </cell>
          <cell r="M259">
            <v>7083</v>
          </cell>
          <cell r="Q259">
            <v>12</v>
          </cell>
          <cell r="R259">
            <v>42498</v>
          </cell>
          <cell r="S259">
            <v>1700</v>
          </cell>
          <cell r="Y259">
            <v>0.5</v>
          </cell>
          <cell r="Z259" t="str">
            <v>SCLARC</v>
          </cell>
        </row>
        <row r="260">
          <cell r="C260">
            <v>8</v>
          </cell>
          <cell r="E260" t="str">
            <v>Continue</v>
          </cell>
          <cell r="I260">
            <v>42917</v>
          </cell>
          <cell r="J260">
            <v>1</v>
          </cell>
          <cell r="M260">
            <v>7028</v>
          </cell>
          <cell r="Q260">
            <v>12</v>
          </cell>
          <cell r="R260">
            <v>84336</v>
          </cell>
          <cell r="S260">
            <v>3400</v>
          </cell>
          <cell r="Y260">
            <v>1</v>
          </cell>
          <cell r="Z260" t="str">
            <v>SCLARC</v>
          </cell>
        </row>
        <row r="261">
          <cell r="C261">
            <v>9</v>
          </cell>
          <cell r="E261" t="str">
            <v>Continue</v>
          </cell>
          <cell r="I261">
            <v>42917</v>
          </cell>
          <cell r="J261">
            <v>1</v>
          </cell>
          <cell r="M261">
            <v>6690</v>
          </cell>
          <cell r="Q261">
            <v>12</v>
          </cell>
          <cell r="R261">
            <v>80280</v>
          </cell>
          <cell r="S261">
            <v>3400</v>
          </cell>
          <cell r="Y261">
            <v>1</v>
          </cell>
          <cell r="Z261" t="str">
            <v>SCLARC</v>
          </cell>
        </row>
        <row r="262">
          <cell r="C262">
            <v>10</v>
          </cell>
          <cell r="E262" t="str">
            <v>Continue</v>
          </cell>
          <cell r="I262">
            <v>42917</v>
          </cell>
          <cell r="J262">
            <v>1</v>
          </cell>
          <cell r="M262">
            <v>7083</v>
          </cell>
          <cell r="Q262">
            <v>12</v>
          </cell>
          <cell r="R262">
            <v>84996</v>
          </cell>
          <cell r="S262">
            <v>3400</v>
          </cell>
          <cell r="Y262">
            <v>1</v>
          </cell>
          <cell r="Z262" t="str">
            <v>SCLARC</v>
          </cell>
        </row>
        <row r="263">
          <cell r="C263">
            <v>11</v>
          </cell>
          <cell r="E263" t="str">
            <v>Continue</v>
          </cell>
          <cell r="I263">
            <v>42917</v>
          </cell>
          <cell r="J263">
            <v>1</v>
          </cell>
          <cell r="M263">
            <v>9905</v>
          </cell>
          <cell r="Q263">
            <v>12</v>
          </cell>
          <cell r="R263">
            <v>118860</v>
          </cell>
          <cell r="S263">
            <v>3400</v>
          </cell>
          <cell r="Y263">
            <v>1</v>
          </cell>
          <cell r="Z263" t="str">
            <v>SCLARC</v>
          </cell>
        </row>
        <row r="264">
          <cell r="C264">
            <v>12</v>
          </cell>
          <cell r="E264" t="str">
            <v>Continue</v>
          </cell>
          <cell r="I264">
            <v>42917</v>
          </cell>
          <cell r="M264">
            <v>967</v>
          </cell>
          <cell r="Q264">
            <v>12</v>
          </cell>
          <cell r="R264">
            <v>11604</v>
          </cell>
          <cell r="Y264">
            <v>1</v>
          </cell>
          <cell r="Z264" t="str">
            <v>SCLARC</v>
          </cell>
        </row>
        <row r="265">
          <cell r="C265">
            <v>13</v>
          </cell>
          <cell r="E265" t="str">
            <v>Continue</v>
          </cell>
          <cell r="I265">
            <v>42917</v>
          </cell>
          <cell r="M265">
            <v>526</v>
          </cell>
          <cell r="Q265">
            <v>12</v>
          </cell>
          <cell r="R265">
            <v>6312</v>
          </cell>
          <cell r="Y265">
            <v>1</v>
          </cell>
          <cell r="Z265" t="str">
            <v>SCLARC</v>
          </cell>
        </row>
        <row r="266">
          <cell r="C266">
            <v>1</v>
          </cell>
          <cell r="E266" t="str">
            <v>Continue</v>
          </cell>
          <cell r="I266">
            <v>42917</v>
          </cell>
          <cell r="J266">
            <v>1</v>
          </cell>
          <cell r="M266">
            <v>7500</v>
          </cell>
          <cell r="Q266">
            <v>12</v>
          </cell>
          <cell r="R266">
            <v>90000</v>
          </cell>
          <cell r="S266">
            <v>3400</v>
          </cell>
          <cell r="Y266">
            <v>1</v>
          </cell>
          <cell r="Z266" t="str">
            <v>SDRC</v>
          </cell>
        </row>
        <row r="267">
          <cell r="C267">
            <v>2</v>
          </cell>
          <cell r="E267" t="str">
            <v>Continue</v>
          </cell>
          <cell r="I267">
            <v>42917</v>
          </cell>
          <cell r="J267">
            <v>1</v>
          </cell>
          <cell r="M267">
            <v>7500</v>
          </cell>
          <cell r="Q267">
            <v>12</v>
          </cell>
          <cell r="R267">
            <v>90000</v>
          </cell>
          <cell r="S267">
            <v>3400</v>
          </cell>
          <cell r="Y267">
            <v>1</v>
          </cell>
          <cell r="Z267" t="str">
            <v>SDRC</v>
          </cell>
        </row>
        <row r="268">
          <cell r="C268">
            <v>3</v>
          </cell>
          <cell r="E268" t="str">
            <v>Continue</v>
          </cell>
          <cell r="I268">
            <v>42917</v>
          </cell>
          <cell r="J268">
            <v>0.5</v>
          </cell>
          <cell r="M268">
            <v>5083</v>
          </cell>
          <cell r="Q268">
            <v>12</v>
          </cell>
          <cell r="R268">
            <v>30498</v>
          </cell>
          <cell r="S268">
            <v>1700</v>
          </cell>
          <cell r="Y268">
            <v>0.5</v>
          </cell>
          <cell r="Z268" t="str">
            <v>SDRC</v>
          </cell>
        </row>
        <row r="269">
          <cell r="C269">
            <v>4</v>
          </cell>
          <cell r="E269" t="str">
            <v>Continue</v>
          </cell>
          <cell r="I269">
            <v>42917</v>
          </cell>
          <cell r="M269">
            <v>7500</v>
          </cell>
          <cell r="Q269">
            <v>12</v>
          </cell>
          <cell r="R269">
            <v>45000</v>
          </cell>
          <cell r="Y269">
            <v>0.5</v>
          </cell>
          <cell r="Z269" t="str">
            <v>SDRC</v>
          </cell>
        </row>
        <row r="270">
          <cell r="C270">
            <v>5</v>
          </cell>
          <cell r="E270" t="str">
            <v>Continue</v>
          </cell>
          <cell r="I270">
            <v>42917</v>
          </cell>
          <cell r="J270">
            <v>0.5</v>
          </cell>
          <cell r="M270">
            <v>8928</v>
          </cell>
          <cell r="Q270">
            <v>12</v>
          </cell>
          <cell r="R270">
            <v>53568</v>
          </cell>
          <cell r="S270">
            <v>1700</v>
          </cell>
          <cell r="Y270">
            <v>0.5</v>
          </cell>
          <cell r="Z270" t="str">
            <v>SDRC</v>
          </cell>
        </row>
        <row r="271">
          <cell r="C271">
            <v>6</v>
          </cell>
          <cell r="E271" t="str">
            <v>Continue</v>
          </cell>
          <cell r="I271">
            <v>42917</v>
          </cell>
          <cell r="M271">
            <v>7281.6</v>
          </cell>
          <cell r="Q271">
            <v>12</v>
          </cell>
          <cell r="R271">
            <v>87379.200000000012</v>
          </cell>
          <cell r="Y271">
            <v>1</v>
          </cell>
          <cell r="Z271" t="str">
            <v>SDRC</v>
          </cell>
        </row>
        <row r="272">
          <cell r="C272">
            <v>7</v>
          </cell>
          <cell r="E272" t="str">
            <v>Continue</v>
          </cell>
          <cell r="I272">
            <v>42917</v>
          </cell>
          <cell r="J272">
            <v>1</v>
          </cell>
          <cell r="M272">
            <v>7083</v>
          </cell>
          <cell r="Q272">
            <v>12</v>
          </cell>
          <cell r="R272">
            <v>84996</v>
          </cell>
          <cell r="S272">
            <v>3400</v>
          </cell>
          <cell r="Y272">
            <v>1</v>
          </cell>
          <cell r="Z272" t="str">
            <v>SDRC</v>
          </cell>
        </row>
        <row r="273">
          <cell r="C273">
            <v>8</v>
          </cell>
          <cell r="E273" t="str">
            <v>Continue</v>
          </cell>
          <cell r="I273">
            <v>42917</v>
          </cell>
          <cell r="J273">
            <v>1</v>
          </cell>
          <cell r="M273">
            <v>12000</v>
          </cell>
          <cell r="Q273">
            <v>12</v>
          </cell>
          <cell r="R273">
            <v>144000</v>
          </cell>
          <cell r="S273">
            <v>3400</v>
          </cell>
          <cell r="Y273">
            <v>1</v>
          </cell>
          <cell r="Z273" t="str">
            <v>SDRC</v>
          </cell>
        </row>
        <row r="274">
          <cell r="C274">
            <v>9</v>
          </cell>
          <cell r="E274" t="str">
            <v>Continue</v>
          </cell>
          <cell r="I274">
            <v>42917</v>
          </cell>
          <cell r="J274">
            <v>1</v>
          </cell>
          <cell r="M274">
            <v>7500</v>
          </cell>
          <cell r="Q274">
            <v>12</v>
          </cell>
          <cell r="R274">
            <v>90000</v>
          </cell>
          <cell r="S274">
            <v>3400</v>
          </cell>
          <cell r="Y274">
            <v>1</v>
          </cell>
          <cell r="Z274" t="str">
            <v>SDRC</v>
          </cell>
        </row>
        <row r="275">
          <cell r="C275">
            <v>10</v>
          </cell>
          <cell r="E275" t="str">
            <v>Continue</v>
          </cell>
          <cell r="I275">
            <v>42917</v>
          </cell>
          <cell r="J275">
            <v>1</v>
          </cell>
          <cell r="M275">
            <v>7500</v>
          </cell>
          <cell r="Q275">
            <v>12</v>
          </cell>
          <cell r="R275">
            <v>90000</v>
          </cell>
          <cell r="S275">
            <v>3400</v>
          </cell>
          <cell r="Y275">
            <v>1</v>
          </cell>
          <cell r="Z275" t="str">
            <v>SDRC</v>
          </cell>
        </row>
        <row r="276">
          <cell r="C276">
            <v>11</v>
          </cell>
          <cell r="E276" t="str">
            <v>Continue</v>
          </cell>
          <cell r="I276">
            <v>42917</v>
          </cell>
          <cell r="J276">
            <v>1</v>
          </cell>
          <cell r="M276">
            <v>7083</v>
          </cell>
          <cell r="Q276">
            <v>12</v>
          </cell>
          <cell r="R276">
            <v>84996</v>
          </cell>
          <cell r="S276">
            <v>3400</v>
          </cell>
          <cell r="Y276">
            <v>1</v>
          </cell>
          <cell r="Z276" t="str">
            <v>SDRC</v>
          </cell>
        </row>
        <row r="277">
          <cell r="C277">
            <v>12</v>
          </cell>
          <cell r="E277" t="str">
            <v>Continue</v>
          </cell>
          <cell r="I277">
            <v>42917</v>
          </cell>
          <cell r="J277">
            <v>1</v>
          </cell>
          <cell r="M277">
            <v>7500</v>
          </cell>
          <cell r="Q277">
            <v>12</v>
          </cell>
          <cell r="R277">
            <v>90000</v>
          </cell>
          <cell r="S277">
            <v>3400</v>
          </cell>
          <cell r="Y277">
            <v>1</v>
          </cell>
          <cell r="Z277" t="str">
            <v>SDRC</v>
          </cell>
        </row>
        <row r="278">
          <cell r="C278">
            <v>13</v>
          </cell>
          <cell r="E278" t="str">
            <v>Continue</v>
          </cell>
          <cell r="I278">
            <v>42917</v>
          </cell>
          <cell r="J278">
            <v>1</v>
          </cell>
          <cell r="M278">
            <v>7500</v>
          </cell>
          <cell r="Q278">
            <v>12</v>
          </cell>
          <cell r="R278">
            <v>90000</v>
          </cell>
          <cell r="S278">
            <v>3400</v>
          </cell>
          <cell r="Y278">
            <v>1</v>
          </cell>
          <cell r="Z278" t="str">
            <v>SDRC</v>
          </cell>
        </row>
        <row r="279">
          <cell r="C279">
            <v>14</v>
          </cell>
          <cell r="E279" t="str">
            <v>Continue</v>
          </cell>
          <cell r="I279">
            <v>42917</v>
          </cell>
          <cell r="J279">
            <v>1</v>
          </cell>
          <cell r="M279">
            <v>8925</v>
          </cell>
          <cell r="Q279">
            <v>12</v>
          </cell>
          <cell r="R279">
            <v>107100</v>
          </cell>
          <cell r="S279">
            <v>3400</v>
          </cell>
          <cell r="Y279">
            <v>1</v>
          </cell>
          <cell r="Z279" t="str">
            <v>SDRC</v>
          </cell>
        </row>
        <row r="280">
          <cell r="C280">
            <v>15</v>
          </cell>
          <cell r="E280" t="str">
            <v>Continue</v>
          </cell>
          <cell r="I280">
            <v>42917</v>
          </cell>
          <cell r="J280">
            <v>1</v>
          </cell>
          <cell r="M280">
            <v>7500</v>
          </cell>
          <cell r="Q280">
            <v>12</v>
          </cell>
          <cell r="R280">
            <v>90000</v>
          </cell>
          <cell r="S280">
            <v>3400</v>
          </cell>
          <cell r="Y280">
            <v>1</v>
          </cell>
          <cell r="Z280" t="str">
            <v>SDRC</v>
          </cell>
        </row>
        <row r="281">
          <cell r="C281">
            <v>16</v>
          </cell>
          <cell r="E281" t="str">
            <v>Continue</v>
          </cell>
          <cell r="I281">
            <v>42917</v>
          </cell>
          <cell r="J281">
            <v>0.5</v>
          </cell>
          <cell r="M281">
            <v>5083</v>
          </cell>
          <cell r="Q281">
            <v>12</v>
          </cell>
          <cell r="R281">
            <v>30498</v>
          </cell>
          <cell r="S281">
            <v>1700</v>
          </cell>
          <cell r="Y281">
            <v>0.5</v>
          </cell>
          <cell r="Z281" t="str">
            <v>SDRC</v>
          </cell>
        </row>
        <row r="282">
          <cell r="C282">
            <v>17</v>
          </cell>
          <cell r="E282" t="str">
            <v>Continue</v>
          </cell>
          <cell r="I282">
            <v>42917</v>
          </cell>
          <cell r="J282">
            <v>1</v>
          </cell>
          <cell r="M282">
            <v>8928</v>
          </cell>
          <cell r="Q282">
            <v>12</v>
          </cell>
          <cell r="R282">
            <v>107136</v>
          </cell>
          <cell r="S282">
            <v>3400</v>
          </cell>
          <cell r="Y282">
            <v>1</v>
          </cell>
          <cell r="Z282" t="str">
            <v>SDRC</v>
          </cell>
        </row>
        <row r="283">
          <cell r="C283">
            <v>18</v>
          </cell>
          <cell r="E283" t="str">
            <v>Continue</v>
          </cell>
          <cell r="I283">
            <v>42917</v>
          </cell>
          <cell r="J283">
            <v>1</v>
          </cell>
          <cell r="M283">
            <v>7500</v>
          </cell>
          <cell r="Q283">
            <v>12</v>
          </cell>
          <cell r="R283">
            <v>90000</v>
          </cell>
          <cell r="S283">
            <v>3400</v>
          </cell>
          <cell r="Y283">
            <v>1</v>
          </cell>
          <cell r="Z283" t="str">
            <v>SDRC</v>
          </cell>
        </row>
        <row r="284">
          <cell r="C284">
            <v>19</v>
          </cell>
          <cell r="E284" t="str">
            <v>Continue</v>
          </cell>
          <cell r="I284">
            <v>42917</v>
          </cell>
          <cell r="J284">
            <v>1</v>
          </cell>
          <cell r="M284">
            <v>7500</v>
          </cell>
          <cell r="Q284">
            <v>12</v>
          </cell>
          <cell r="R284">
            <v>90000</v>
          </cell>
          <cell r="S284">
            <v>3400</v>
          </cell>
          <cell r="Y284">
            <v>1</v>
          </cell>
          <cell r="Z284" t="str">
            <v>SDRC</v>
          </cell>
        </row>
        <row r="285">
          <cell r="C285">
            <v>20</v>
          </cell>
          <cell r="E285" t="str">
            <v>Continue</v>
          </cell>
          <cell r="I285">
            <v>42917</v>
          </cell>
          <cell r="J285">
            <v>1</v>
          </cell>
          <cell r="M285">
            <v>7500</v>
          </cell>
          <cell r="Q285">
            <v>12</v>
          </cell>
          <cell r="R285">
            <v>90000</v>
          </cell>
          <cell r="S285">
            <v>3400</v>
          </cell>
          <cell r="Y285">
            <v>1</v>
          </cell>
          <cell r="Z285" t="str">
            <v>SDRC</v>
          </cell>
        </row>
        <row r="286">
          <cell r="C286">
            <v>1</v>
          </cell>
          <cell r="E286" t="str">
            <v>Continue</v>
          </cell>
          <cell r="I286">
            <v>42917</v>
          </cell>
          <cell r="J286">
            <v>1</v>
          </cell>
          <cell r="M286">
            <v>5300</v>
          </cell>
          <cell r="Q286">
            <v>12</v>
          </cell>
          <cell r="R286">
            <v>63600</v>
          </cell>
          <cell r="S286">
            <v>3400</v>
          </cell>
          <cell r="T286">
            <v>0</v>
          </cell>
          <cell r="Y286">
            <v>1</v>
          </cell>
          <cell r="Z286" t="str">
            <v>SGPRC</v>
          </cell>
        </row>
        <row r="287">
          <cell r="C287">
            <v>2</v>
          </cell>
          <cell r="E287" t="str">
            <v>Continue</v>
          </cell>
          <cell r="I287">
            <v>42917</v>
          </cell>
          <cell r="J287">
            <v>0.5</v>
          </cell>
          <cell r="M287">
            <v>6992</v>
          </cell>
          <cell r="Q287">
            <v>12</v>
          </cell>
          <cell r="R287">
            <v>41952</v>
          </cell>
          <cell r="S287">
            <v>1700</v>
          </cell>
          <cell r="T287">
            <v>0</v>
          </cell>
          <cell r="Y287">
            <v>0.5</v>
          </cell>
          <cell r="Z287" t="str">
            <v>SGPRC</v>
          </cell>
        </row>
        <row r="288">
          <cell r="C288">
            <v>3</v>
          </cell>
          <cell r="E288" t="str">
            <v>Continue</v>
          </cell>
          <cell r="I288">
            <v>42917</v>
          </cell>
          <cell r="J288">
            <v>0.5</v>
          </cell>
          <cell r="M288">
            <v>12408</v>
          </cell>
          <cell r="Q288">
            <v>12</v>
          </cell>
          <cell r="R288">
            <v>74448</v>
          </cell>
          <cell r="S288">
            <v>1700</v>
          </cell>
          <cell r="T288">
            <v>0</v>
          </cell>
          <cell r="Y288">
            <v>0.5</v>
          </cell>
          <cell r="Z288" t="str">
            <v>SGPRC</v>
          </cell>
        </row>
        <row r="289">
          <cell r="C289">
            <v>4</v>
          </cell>
          <cell r="E289" t="str">
            <v>Continue</v>
          </cell>
          <cell r="I289">
            <v>42917</v>
          </cell>
          <cell r="J289">
            <v>1</v>
          </cell>
          <cell r="M289">
            <v>6562</v>
          </cell>
          <cell r="Q289">
            <v>12</v>
          </cell>
          <cell r="R289">
            <v>78744</v>
          </cell>
          <cell r="S289">
            <v>3400</v>
          </cell>
          <cell r="T289">
            <v>0</v>
          </cell>
          <cell r="Y289">
            <v>1</v>
          </cell>
          <cell r="Z289" t="str">
            <v>SGPRC</v>
          </cell>
        </row>
        <row r="290">
          <cell r="C290">
            <v>5</v>
          </cell>
          <cell r="E290" t="str">
            <v>Continue</v>
          </cell>
          <cell r="I290">
            <v>42917</v>
          </cell>
          <cell r="J290">
            <v>1</v>
          </cell>
          <cell r="M290">
            <v>8075</v>
          </cell>
          <cell r="Q290">
            <v>12</v>
          </cell>
          <cell r="R290">
            <v>96900</v>
          </cell>
          <cell r="S290">
            <v>3400</v>
          </cell>
          <cell r="T290">
            <v>0</v>
          </cell>
          <cell r="Y290">
            <v>1</v>
          </cell>
          <cell r="Z290" t="str">
            <v>SGPRC</v>
          </cell>
        </row>
        <row r="291">
          <cell r="C291">
            <v>6</v>
          </cell>
          <cell r="E291" t="str">
            <v>Continue</v>
          </cell>
          <cell r="I291">
            <v>42917</v>
          </cell>
          <cell r="J291">
            <v>1</v>
          </cell>
          <cell r="M291">
            <v>7083</v>
          </cell>
          <cell r="Q291">
            <v>12</v>
          </cell>
          <cell r="R291">
            <v>84996</v>
          </cell>
          <cell r="S291">
            <v>3400</v>
          </cell>
          <cell r="T291">
            <v>0</v>
          </cell>
          <cell r="Y291">
            <v>1</v>
          </cell>
          <cell r="Z291" t="str">
            <v>SGPRC</v>
          </cell>
        </row>
        <row r="292">
          <cell r="C292">
            <v>7</v>
          </cell>
          <cell r="E292" t="str">
            <v>Continue</v>
          </cell>
          <cell r="I292">
            <v>42917</v>
          </cell>
          <cell r="J292">
            <v>1</v>
          </cell>
          <cell r="M292">
            <v>7083</v>
          </cell>
          <cell r="Q292">
            <v>12</v>
          </cell>
          <cell r="R292">
            <v>84996</v>
          </cell>
          <cell r="S292">
            <v>3400</v>
          </cell>
          <cell r="T292">
            <v>0</v>
          </cell>
          <cell r="Y292">
            <v>1</v>
          </cell>
          <cell r="Z292" t="str">
            <v>SGPRC</v>
          </cell>
        </row>
        <row r="293">
          <cell r="C293">
            <v>8</v>
          </cell>
          <cell r="E293" t="str">
            <v>Continue</v>
          </cell>
          <cell r="I293">
            <v>42739</v>
          </cell>
          <cell r="J293">
            <v>1</v>
          </cell>
          <cell r="M293">
            <v>13020</v>
          </cell>
          <cell r="Q293">
            <v>12</v>
          </cell>
          <cell r="R293">
            <v>156240</v>
          </cell>
          <cell r="S293">
            <v>3400</v>
          </cell>
          <cell r="T293">
            <v>0</v>
          </cell>
          <cell r="Y293">
            <v>1</v>
          </cell>
          <cell r="Z293" t="str">
            <v>SGPRC</v>
          </cell>
        </row>
        <row r="294">
          <cell r="C294">
            <v>9</v>
          </cell>
          <cell r="E294" t="str">
            <v>Continue</v>
          </cell>
          <cell r="I294">
            <v>42917</v>
          </cell>
          <cell r="J294">
            <v>1</v>
          </cell>
          <cell r="M294">
            <v>7083</v>
          </cell>
          <cell r="Q294">
            <v>12</v>
          </cell>
          <cell r="R294">
            <v>84996</v>
          </cell>
          <cell r="S294">
            <v>3400</v>
          </cell>
          <cell r="T294">
            <v>0</v>
          </cell>
          <cell r="Y294">
            <v>1</v>
          </cell>
          <cell r="Z294" t="str">
            <v>SGPRC</v>
          </cell>
        </row>
        <row r="295">
          <cell r="C295">
            <v>10</v>
          </cell>
          <cell r="E295" t="str">
            <v>Continue</v>
          </cell>
          <cell r="I295">
            <v>42917</v>
          </cell>
          <cell r="J295">
            <v>1</v>
          </cell>
          <cell r="M295">
            <v>7083</v>
          </cell>
          <cell r="Q295">
            <v>12</v>
          </cell>
          <cell r="R295">
            <v>84996</v>
          </cell>
          <cell r="S295">
            <v>3400</v>
          </cell>
          <cell r="T295">
            <v>0</v>
          </cell>
          <cell r="Y295">
            <v>1</v>
          </cell>
          <cell r="Z295" t="str">
            <v>SGPRC</v>
          </cell>
        </row>
        <row r="296">
          <cell r="C296">
            <v>11</v>
          </cell>
          <cell r="E296" t="str">
            <v>Continue</v>
          </cell>
          <cell r="I296">
            <v>42917</v>
          </cell>
          <cell r="J296">
            <v>1</v>
          </cell>
          <cell r="M296">
            <v>5700</v>
          </cell>
          <cell r="Q296">
            <v>12</v>
          </cell>
          <cell r="R296">
            <v>68400</v>
          </cell>
          <cell r="S296">
            <v>3400</v>
          </cell>
          <cell r="T296">
            <v>0</v>
          </cell>
          <cell r="Y296">
            <v>1</v>
          </cell>
          <cell r="Z296" t="str">
            <v>SGPRC</v>
          </cell>
        </row>
        <row r="297">
          <cell r="C297">
            <v>12</v>
          </cell>
          <cell r="E297" t="str">
            <v>Continue</v>
          </cell>
          <cell r="I297">
            <v>42917</v>
          </cell>
          <cell r="J297">
            <v>1</v>
          </cell>
          <cell r="M297">
            <v>4796</v>
          </cell>
          <cell r="Q297">
            <v>12</v>
          </cell>
          <cell r="R297">
            <v>57552</v>
          </cell>
          <cell r="S297">
            <v>3400</v>
          </cell>
          <cell r="T297">
            <v>0</v>
          </cell>
          <cell r="Y297">
            <v>1</v>
          </cell>
          <cell r="Z297" t="str">
            <v>SGPRC</v>
          </cell>
        </row>
        <row r="298">
          <cell r="C298">
            <v>13</v>
          </cell>
          <cell r="E298" t="str">
            <v>Continue</v>
          </cell>
          <cell r="I298">
            <v>42917</v>
          </cell>
          <cell r="J298">
            <v>1</v>
          </cell>
          <cell r="M298">
            <v>6500</v>
          </cell>
          <cell r="Q298">
            <v>12</v>
          </cell>
          <cell r="R298">
            <v>78000</v>
          </cell>
          <cell r="S298">
            <v>3400</v>
          </cell>
          <cell r="T298">
            <v>0</v>
          </cell>
          <cell r="Y298">
            <v>1</v>
          </cell>
          <cell r="Z298" t="str">
            <v>SGPRC</v>
          </cell>
        </row>
        <row r="299">
          <cell r="C299">
            <v>14</v>
          </cell>
          <cell r="E299" t="str">
            <v>Continue</v>
          </cell>
          <cell r="I299">
            <v>42917</v>
          </cell>
          <cell r="J299">
            <v>1</v>
          </cell>
          <cell r="M299">
            <v>6500</v>
          </cell>
          <cell r="Q299">
            <v>12</v>
          </cell>
          <cell r="R299">
            <v>78000</v>
          </cell>
          <cell r="S299">
            <v>3400</v>
          </cell>
          <cell r="T299">
            <v>0</v>
          </cell>
          <cell r="Y299">
            <v>1</v>
          </cell>
          <cell r="Z299" t="str">
            <v>SGPRC</v>
          </cell>
        </row>
        <row r="300">
          <cell r="C300">
            <v>15</v>
          </cell>
          <cell r="E300" t="str">
            <v>Continue</v>
          </cell>
          <cell r="I300">
            <v>42917</v>
          </cell>
          <cell r="J300">
            <v>1</v>
          </cell>
          <cell r="M300">
            <v>8075</v>
          </cell>
          <cell r="Q300">
            <v>12</v>
          </cell>
          <cell r="R300">
            <v>96900</v>
          </cell>
          <cell r="S300">
            <v>3400</v>
          </cell>
          <cell r="T300">
            <v>0</v>
          </cell>
          <cell r="Y300">
            <v>1</v>
          </cell>
          <cell r="Z300" t="str">
            <v>SGPRC</v>
          </cell>
        </row>
        <row r="301">
          <cell r="C301">
            <v>16</v>
          </cell>
          <cell r="E301" t="str">
            <v>Continue</v>
          </cell>
          <cell r="I301">
            <v>42917</v>
          </cell>
          <cell r="K301">
            <v>1</v>
          </cell>
          <cell r="M301">
            <v>4000</v>
          </cell>
          <cell r="Q301">
            <v>12</v>
          </cell>
          <cell r="R301">
            <v>48000</v>
          </cell>
          <cell r="S301">
            <v>2400</v>
          </cell>
          <cell r="T301">
            <v>0</v>
          </cell>
          <cell r="Y301">
            <v>1</v>
          </cell>
          <cell r="Z301" t="str">
            <v>SGPRC</v>
          </cell>
        </row>
        <row r="302">
          <cell r="C302">
            <v>17</v>
          </cell>
          <cell r="E302" t="str">
            <v>Continue</v>
          </cell>
          <cell r="I302">
            <v>42917</v>
          </cell>
          <cell r="J302">
            <v>1</v>
          </cell>
          <cell r="M302">
            <v>7225</v>
          </cell>
          <cell r="Q302">
            <v>12</v>
          </cell>
          <cell r="R302">
            <v>86700</v>
          </cell>
          <cell r="S302">
            <v>3400</v>
          </cell>
          <cell r="T302">
            <v>0</v>
          </cell>
          <cell r="Y302">
            <v>1</v>
          </cell>
          <cell r="Z302" t="str">
            <v>SGPRC</v>
          </cell>
        </row>
        <row r="303">
          <cell r="C303">
            <v>18</v>
          </cell>
          <cell r="E303" t="str">
            <v>Continue</v>
          </cell>
          <cell r="I303">
            <v>42917</v>
          </cell>
          <cell r="J303">
            <v>1</v>
          </cell>
          <cell r="M303">
            <v>7083</v>
          </cell>
          <cell r="Q303">
            <v>12</v>
          </cell>
          <cell r="R303">
            <v>84996</v>
          </cell>
          <cell r="S303">
            <v>3400</v>
          </cell>
          <cell r="T303">
            <v>0</v>
          </cell>
          <cell r="Y303">
            <v>1</v>
          </cell>
          <cell r="Z303" t="str">
            <v>SGPRC</v>
          </cell>
        </row>
        <row r="304">
          <cell r="C304">
            <v>19</v>
          </cell>
          <cell r="E304" t="str">
            <v>Continue</v>
          </cell>
          <cell r="I304">
            <v>42917</v>
          </cell>
          <cell r="J304">
            <v>1</v>
          </cell>
          <cell r="M304">
            <v>7992</v>
          </cell>
          <cell r="Q304">
            <v>12</v>
          </cell>
          <cell r="R304">
            <v>95904</v>
          </cell>
          <cell r="S304">
            <v>3400</v>
          </cell>
          <cell r="T304">
            <v>0</v>
          </cell>
          <cell r="Y304">
            <v>1</v>
          </cell>
          <cell r="Z304" t="str">
            <v>SGPRC</v>
          </cell>
        </row>
        <row r="305">
          <cell r="C305">
            <v>1</v>
          </cell>
          <cell r="E305" t="str">
            <v>Continue</v>
          </cell>
          <cell r="I305">
            <v>42930</v>
          </cell>
          <cell r="J305">
            <v>1</v>
          </cell>
          <cell r="M305">
            <v>7083</v>
          </cell>
          <cell r="Q305">
            <v>12</v>
          </cell>
          <cell r="R305">
            <v>84996</v>
          </cell>
          <cell r="S305">
            <v>3400</v>
          </cell>
          <cell r="Y305">
            <v>1</v>
          </cell>
          <cell r="Z305" t="str">
            <v>TCRC</v>
          </cell>
        </row>
        <row r="306">
          <cell r="C306">
            <v>2</v>
          </cell>
          <cell r="E306" t="str">
            <v>Continue</v>
          </cell>
          <cell r="I306">
            <v>42930</v>
          </cell>
          <cell r="J306">
            <v>0.5</v>
          </cell>
          <cell r="M306">
            <v>12408</v>
          </cell>
          <cell r="Q306">
            <v>12</v>
          </cell>
          <cell r="R306">
            <v>74448</v>
          </cell>
          <cell r="S306">
            <v>1700</v>
          </cell>
          <cell r="Y306">
            <v>0.5</v>
          </cell>
          <cell r="Z306" t="str">
            <v>TCRC</v>
          </cell>
        </row>
        <row r="307">
          <cell r="C307">
            <v>3</v>
          </cell>
          <cell r="E307" t="str">
            <v>Continue</v>
          </cell>
          <cell r="I307">
            <v>42930</v>
          </cell>
          <cell r="J307">
            <v>1</v>
          </cell>
          <cell r="M307">
            <v>7083</v>
          </cell>
          <cell r="Q307">
            <v>12</v>
          </cell>
          <cell r="R307">
            <v>84996</v>
          </cell>
          <cell r="S307">
            <v>3400</v>
          </cell>
          <cell r="Y307">
            <v>1</v>
          </cell>
          <cell r="Z307" t="str">
            <v>TCRC</v>
          </cell>
        </row>
        <row r="308">
          <cell r="C308">
            <v>4</v>
          </cell>
          <cell r="E308" t="str">
            <v>New</v>
          </cell>
          <cell r="I308">
            <v>42931</v>
          </cell>
          <cell r="M308">
            <v>9100</v>
          </cell>
          <cell r="Q308">
            <v>12</v>
          </cell>
          <cell r="R308">
            <v>109200</v>
          </cell>
          <cell r="S308">
            <v>3400</v>
          </cell>
          <cell r="Y308">
            <v>1</v>
          </cell>
          <cell r="Z308" t="str">
            <v>TCRC</v>
          </cell>
        </row>
        <row r="309">
          <cell r="C309">
            <v>5</v>
          </cell>
          <cell r="E309" t="str">
            <v>New</v>
          </cell>
          <cell r="I309">
            <v>42930</v>
          </cell>
          <cell r="J309">
            <v>1</v>
          </cell>
          <cell r="M309">
            <v>6562</v>
          </cell>
          <cell r="Q309">
            <v>12</v>
          </cell>
          <cell r="R309">
            <v>78744</v>
          </cell>
          <cell r="S309">
            <v>3400</v>
          </cell>
          <cell r="Y309">
            <v>1</v>
          </cell>
          <cell r="Z309" t="str">
            <v>TCRC</v>
          </cell>
        </row>
        <row r="310">
          <cell r="C310">
            <v>6</v>
          </cell>
          <cell r="E310" t="str">
            <v>Continue</v>
          </cell>
          <cell r="I310">
            <v>42930</v>
          </cell>
          <cell r="J310">
            <v>1</v>
          </cell>
          <cell r="M310">
            <v>7083</v>
          </cell>
          <cell r="Q310">
            <v>12</v>
          </cell>
          <cell r="R310">
            <v>84996</v>
          </cell>
          <cell r="S310">
            <v>3400</v>
          </cell>
          <cell r="Y310">
            <v>1</v>
          </cell>
          <cell r="Z310" t="str">
            <v>TCRC</v>
          </cell>
        </row>
        <row r="311">
          <cell r="C311">
            <v>7</v>
          </cell>
          <cell r="E311" t="str">
            <v>Continue</v>
          </cell>
          <cell r="I311">
            <v>42930</v>
          </cell>
          <cell r="K311">
            <v>1</v>
          </cell>
          <cell r="M311">
            <v>4100</v>
          </cell>
          <cell r="Q311">
            <v>12</v>
          </cell>
          <cell r="R311">
            <v>49200</v>
          </cell>
          <cell r="S311">
            <v>3400</v>
          </cell>
          <cell r="Y311">
            <v>1</v>
          </cell>
          <cell r="Z311" t="str">
            <v>TCRC</v>
          </cell>
        </row>
        <row r="312">
          <cell r="C312">
            <v>8</v>
          </cell>
          <cell r="E312" t="str">
            <v>Continue</v>
          </cell>
          <cell r="I312">
            <v>42930</v>
          </cell>
          <cell r="J312">
            <v>1</v>
          </cell>
          <cell r="M312">
            <v>7083</v>
          </cell>
          <cell r="Q312">
            <v>12</v>
          </cell>
          <cell r="R312">
            <v>84996</v>
          </cell>
          <cell r="S312">
            <v>3400</v>
          </cell>
          <cell r="Y312">
            <v>1</v>
          </cell>
          <cell r="Z312" t="str">
            <v>TCRC</v>
          </cell>
        </row>
        <row r="313">
          <cell r="C313">
            <v>9</v>
          </cell>
          <cell r="E313" t="str">
            <v>Continue</v>
          </cell>
          <cell r="I313">
            <v>42930</v>
          </cell>
          <cell r="J313">
            <v>1</v>
          </cell>
          <cell r="M313">
            <v>7083</v>
          </cell>
          <cell r="Q313">
            <v>12</v>
          </cell>
          <cell r="R313">
            <v>84996</v>
          </cell>
          <cell r="S313">
            <v>3400</v>
          </cell>
          <cell r="Y313">
            <v>1</v>
          </cell>
          <cell r="Z313" t="str">
            <v>TCRC</v>
          </cell>
        </row>
        <row r="314">
          <cell r="C314">
            <v>10</v>
          </cell>
          <cell r="E314" t="str">
            <v>Continue</v>
          </cell>
          <cell r="I314">
            <v>42930</v>
          </cell>
          <cell r="J314">
            <v>1</v>
          </cell>
          <cell r="M314">
            <v>7083</v>
          </cell>
          <cell r="Q314">
            <v>12</v>
          </cell>
          <cell r="R314">
            <v>84996</v>
          </cell>
          <cell r="S314">
            <v>3400</v>
          </cell>
          <cell r="Y314">
            <v>1</v>
          </cell>
          <cell r="Z314" t="str">
            <v>TCRC</v>
          </cell>
        </row>
        <row r="315">
          <cell r="C315">
            <v>11</v>
          </cell>
          <cell r="E315" t="str">
            <v>Continue</v>
          </cell>
          <cell r="I315">
            <v>42930</v>
          </cell>
          <cell r="J315">
            <v>1</v>
          </cell>
          <cell r="M315">
            <v>7083</v>
          </cell>
          <cell r="Q315">
            <v>12</v>
          </cell>
          <cell r="R315">
            <v>84996</v>
          </cell>
          <cell r="S315">
            <v>3400</v>
          </cell>
          <cell r="Y315">
            <v>1</v>
          </cell>
          <cell r="Z315" t="str">
            <v>TCRC</v>
          </cell>
        </row>
        <row r="316">
          <cell r="C316">
            <v>12</v>
          </cell>
          <cell r="E316" t="str">
            <v>Continue</v>
          </cell>
          <cell r="I316">
            <v>42930</v>
          </cell>
          <cell r="J316">
            <v>1</v>
          </cell>
          <cell r="M316">
            <v>7083</v>
          </cell>
          <cell r="Q316">
            <v>12</v>
          </cell>
          <cell r="R316">
            <v>84996</v>
          </cell>
          <cell r="S316">
            <v>3400</v>
          </cell>
          <cell r="Y316">
            <v>1</v>
          </cell>
          <cell r="Z316" t="str">
            <v>TCRC</v>
          </cell>
        </row>
        <row r="317">
          <cell r="C317">
            <v>13</v>
          </cell>
          <cell r="E317" t="str">
            <v>Continue</v>
          </cell>
          <cell r="I317">
            <v>42930</v>
          </cell>
          <cell r="J317">
            <v>1</v>
          </cell>
          <cell r="M317">
            <v>6992</v>
          </cell>
          <cell r="Q317">
            <v>12</v>
          </cell>
          <cell r="R317">
            <v>83904</v>
          </cell>
          <cell r="S317">
            <v>3400</v>
          </cell>
          <cell r="Y317">
            <v>1</v>
          </cell>
          <cell r="Z317" t="str">
            <v>TCRC</v>
          </cell>
        </row>
        <row r="318">
          <cell r="C318">
            <v>1</v>
          </cell>
          <cell r="E318" t="str">
            <v>Continue</v>
          </cell>
          <cell r="I318">
            <v>42917</v>
          </cell>
          <cell r="J318">
            <v>1</v>
          </cell>
          <cell r="M318">
            <v>5587</v>
          </cell>
          <cell r="Q318">
            <v>12</v>
          </cell>
          <cell r="R318">
            <v>67044</v>
          </cell>
          <cell r="S318">
            <v>3400</v>
          </cell>
          <cell r="T318">
            <v>0</v>
          </cell>
          <cell r="Y318">
            <v>1</v>
          </cell>
          <cell r="Z318" t="str">
            <v>VMRC</v>
          </cell>
        </row>
        <row r="319">
          <cell r="C319">
            <v>2</v>
          </cell>
          <cell r="E319" t="str">
            <v>Continue</v>
          </cell>
          <cell r="I319">
            <v>42917</v>
          </cell>
          <cell r="J319">
            <v>1</v>
          </cell>
          <cell r="M319">
            <v>6080</v>
          </cell>
          <cell r="Q319">
            <v>12</v>
          </cell>
          <cell r="R319">
            <v>72960</v>
          </cell>
          <cell r="S319">
            <v>3400</v>
          </cell>
          <cell r="T319">
            <v>0</v>
          </cell>
          <cell r="Y319">
            <v>1</v>
          </cell>
          <cell r="Z319" t="str">
            <v>VMRC</v>
          </cell>
        </row>
        <row r="320">
          <cell r="C320">
            <v>3</v>
          </cell>
          <cell r="E320" t="str">
            <v>Continue</v>
          </cell>
          <cell r="I320">
            <v>42917</v>
          </cell>
          <cell r="J320">
            <v>1</v>
          </cell>
          <cell r="M320">
            <v>5587</v>
          </cell>
          <cell r="Q320">
            <v>12</v>
          </cell>
          <cell r="R320">
            <v>67044</v>
          </cell>
          <cell r="S320">
            <v>3400</v>
          </cell>
          <cell r="T320">
            <v>0</v>
          </cell>
          <cell r="Y320">
            <v>1</v>
          </cell>
          <cell r="Z320" t="str">
            <v>VMRC</v>
          </cell>
        </row>
        <row r="321">
          <cell r="C321">
            <v>4</v>
          </cell>
          <cell r="E321" t="str">
            <v>Continue</v>
          </cell>
          <cell r="I321">
            <v>42917</v>
          </cell>
          <cell r="M321">
            <v>7000</v>
          </cell>
          <cell r="Q321">
            <v>12</v>
          </cell>
          <cell r="R321">
            <v>84000</v>
          </cell>
          <cell r="Y321">
            <v>1</v>
          </cell>
          <cell r="Z321" t="str">
            <v>VMRC</v>
          </cell>
        </row>
        <row r="322">
          <cell r="C322">
            <v>5</v>
          </cell>
          <cell r="E322" t="str">
            <v>Continue</v>
          </cell>
          <cell r="I322">
            <v>42917</v>
          </cell>
          <cell r="K322">
            <v>0.5</v>
          </cell>
          <cell r="M322">
            <v>2048</v>
          </cell>
          <cell r="Q322">
            <v>12</v>
          </cell>
          <cell r="R322">
            <v>12288</v>
          </cell>
          <cell r="S322">
            <v>1200</v>
          </cell>
          <cell r="T322">
            <v>0</v>
          </cell>
          <cell r="Y322">
            <v>0.5</v>
          </cell>
          <cell r="Z322" t="str">
            <v>VMRC</v>
          </cell>
        </row>
        <row r="323">
          <cell r="C323">
            <v>6</v>
          </cell>
          <cell r="E323" t="str">
            <v>Continue</v>
          </cell>
          <cell r="I323">
            <v>42917</v>
          </cell>
          <cell r="J323">
            <v>0.25</v>
          </cell>
          <cell r="M323">
            <v>7683</v>
          </cell>
          <cell r="Q323">
            <v>12</v>
          </cell>
          <cell r="R323">
            <v>23049</v>
          </cell>
          <cell r="S323">
            <v>850</v>
          </cell>
          <cell r="T323">
            <v>0</v>
          </cell>
          <cell r="Y323">
            <v>0.25</v>
          </cell>
          <cell r="Z323" t="str">
            <v>VMRC</v>
          </cell>
        </row>
        <row r="324">
          <cell r="C324">
            <v>7</v>
          </cell>
          <cell r="E324" t="str">
            <v>Continue</v>
          </cell>
          <cell r="I324">
            <v>42917</v>
          </cell>
          <cell r="J324">
            <v>1</v>
          </cell>
          <cell r="M324">
            <v>4450</v>
          </cell>
          <cell r="Q324">
            <v>12</v>
          </cell>
          <cell r="R324">
            <v>53400</v>
          </cell>
          <cell r="S324">
            <v>3400</v>
          </cell>
          <cell r="T324">
            <v>0</v>
          </cell>
          <cell r="Y324">
            <v>1</v>
          </cell>
          <cell r="Z324" t="str">
            <v>VMRC</v>
          </cell>
        </row>
        <row r="325">
          <cell r="C325">
            <v>8</v>
          </cell>
          <cell r="E325" t="str">
            <v>Continue</v>
          </cell>
          <cell r="I325">
            <v>42917</v>
          </cell>
          <cell r="J325">
            <v>1</v>
          </cell>
          <cell r="M325">
            <v>4750</v>
          </cell>
          <cell r="Q325">
            <v>12</v>
          </cell>
          <cell r="R325">
            <v>57000</v>
          </cell>
          <cell r="S325">
            <v>3400</v>
          </cell>
          <cell r="T325">
            <v>0</v>
          </cell>
          <cell r="Y325">
            <v>1</v>
          </cell>
          <cell r="Z325" t="str">
            <v>VMRC</v>
          </cell>
        </row>
        <row r="326">
          <cell r="C326">
            <v>9</v>
          </cell>
          <cell r="E326" t="str">
            <v>Continue</v>
          </cell>
          <cell r="I326">
            <v>42917</v>
          </cell>
          <cell r="J326">
            <v>0.25</v>
          </cell>
          <cell r="M326">
            <v>7624</v>
          </cell>
          <cell r="Q326">
            <v>12</v>
          </cell>
          <cell r="R326">
            <v>22872</v>
          </cell>
          <cell r="S326">
            <v>850</v>
          </cell>
          <cell r="T326">
            <v>0</v>
          </cell>
          <cell r="Y326">
            <v>0.25</v>
          </cell>
          <cell r="Z326" t="str">
            <v>VMRC</v>
          </cell>
        </row>
        <row r="327">
          <cell r="C327">
            <v>10</v>
          </cell>
          <cell r="E327" t="str">
            <v>Continue</v>
          </cell>
          <cell r="I327">
            <v>42917</v>
          </cell>
          <cell r="J327">
            <v>0.5</v>
          </cell>
          <cell r="M327">
            <v>4064</v>
          </cell>
          <cell r="Q327">
            <v>12</v>
          </cell>
          <cell r="R327">
            <v>24384</v>
          </cell>
          <cell r="S327">
            <v>1700</v>
          </cell>
          <cell r="T327">
            <v>0</v>
          </cell>
          <cell r="Y327">
            <v>0.5</v>
          </cell>
          <cell r="Z327" t="str">
            <v>VMRC</v>
          </cell>
        </row>
        <row r="328">
          <cell r="C328">
            <v>11</v>
          </cell>
          <cell r="E328" t="str">
            <v>Continue</v>
          </cell>
          <cell r="I328">
            <v>42917</v>
          </cell>
          <cell r="J328">
            <v>0.25</v>
          </cell>
          <cell r="M328">
            <v>7724</v>
          </cell>
          <cell r="Q328">
            <v>12</v>
          </cell>
          <cell r="R328">
            <v>23172</v>
          </cell>
          <cell r="S328">
            <v>850</v>
          </cell>
          <cell r="T328">
            <v>0</v>
          </cell>
          <cell r="Y328">
            <v>0.25</v>
          </cell>
          <cell r="Z328" t="str">
            <v>VMRC</v>
          </cell>
        </row>
        <row r="329">
          <cell r="C329">
            <v>1</v>
          </cell>
          <cell r="E329" t="str">
            <v>Continue</v>
          </cell>
          <cell r="I329">
            <v>42917</v>
          </cell>
          <cell r="J329">
            <v>1</v>
          </cell>
          <cell r="M329">
            <v>4840</v>
          </cell>
          <cell r="Q329">
            <v>12</v>
          </cell>
          <cell r="R329">
            <v>58080</v>
          </cell>
          <cell r="S329">
            <v>3400</v>
          </cell>
          <cell r="Y329">
            <v>1</v>
          </cell>
          <cell r="Z329" t="str">
            <v>WRC</v>
          </cell>
        </row>
        <row r="330">
          <cell r="C330">
            <v>2</v>
          </cell>
          <cell r="E330" t="str">
            <v>Continue</v>
          </cell>
          <cell r="I330">
            <v>42917</v>
          </cell>
          <cell r="J330">
            <v>0.5</v>
          </cell>
          <cell r="M330">
            <v>5486</v>
          </cell>
          <cell r="Q330">
            <v>12</v>
          </cell>
          <cell r="R330">
            <v>32916</v>
          </cell>
          <cell r="S330">
            <v>1700</v>
          </cell>
          <cell r="Y330">
            <v>0.5</v>
          </cell>
          <cell r="Z330" t="str">
            <v>WRC</v>
          </cell>
        </row>
        <row r="331">
          <cell r="C331">
            <v>3</v>
          </cell>
          <cell r="E331" t="str">
            <v>Continue</v>
          </cell>
          <cell r="I331">
            <v>42917</v>
          </cell>
          <cell r="J331">
            <v>1</v>
          </cell>
          <cell r="M331">
            <v>4800</v>
          </cell>
          <cell r="Q331">
            <v>12</v>
          </cell>
          <cell r="R331">
            <v>57600</v>
          </cell>
          <cell r="S331">
            <v>3400</v>
          </cell>
          <cell r="Y331">
            <v>1</v>
          </cell>
          <cell r="Z331" t="str">
            <v>WRC</v>
          </cell>
        </row>
        <row r="332">
          <cell r="C332">
            <v>4</v>
          </cell>
          <cell r="E332" t="str">
            <v>Continue</v>
          </cell>
          <cell r="I332">
            <v>42917</v>
          </cell>
          <cell r="M332">
            <v>4166</v>
          </cell>
          <cell r="Q332">
            <v>12</v>
          </cell>
          <cell r="R332">
            <v>49992</v>
          </cell>
          <cell r="Y332">
            <v>1</v>
          </cell>
          <cell r="Z332" t="str">
            <v>WRC</v>
          </cell>
        </row>
        <row r="333">
          <cell r="C333">
            <v>5</v>
          </cell>
          <cell r="E333" t="str">
            <v>Continue</v>
          </cell>
          <cell r="I333">
            <v>42917</v>
          </cell>
          <cell r="J333">
            <v>0.5</v>
          </cell>
          <cell r="M333">
            <v>7280</v>
          </cell>
          <cell r="Q333">
            <v>12</v>
          </cell>
          <cell r="R333">
            <v>43680</v>
          </cell>
          <cell r="S333">
            <v>1700</v>
          </cell>
          <cell r="Y333">
            <v>0.5</v>
          </cell>
          <cell r="Z333" t="str">
            <v>WRC</v>
          </cell>
        </row>
        <row r="334">
          <cell r="C334">
            <v>6</v>
          </cell>
          <cell r="E334" t="str">
            <v>Continue</v>
          </cell>
          <cell r="I334">
            <v>42917</v>
          </cell>
          <cell r="J334">
            <v>1</v>
          </cell>
          <cell r="M334">
            <v>5600</v>
          </cell>
          <cell r="Q334">
            <v>12</v>
          </cell>
          <cell r="R334">
            <v>67200</v>
          </cell>
          <cell r="S334">
            <v>3400</v>
          </cell>
          <cell r="Y334">
            <v>1</v>
          </cell>
          <cell r="Z334" t="str">
            <v>WRC</v>
          </cell>
        </row>
        <row r="335">
          <cell r="C335">
            <v>7</v>
          </cell>
          <cell r="E335" t="str">
            <v>Continue</v>
          </cell>
          <cell r="I335">
            <v>42917</v>
          </cell>
          <cell r="J335">
            <v>1</v>
          </cell>
          <cell r="M335">
            <v>6550</v>
          </cell>
          <cell r="Q335">
            <v>12</v>
          </cell>
          <cell r="R335">
            <v>78600</v>
          </cell>
          <cell r="S335">
            <v>3400</v>
          </cell>
          <cell r="Y335">
            <v>1</v>
          </cell>
          <cell r="Z335" t="str">
            <v>WRC</v>
          </cell>
        </row>
        <row r="336">
          <cell r="C336">
            <v>8</v>
          </cell>
          <cell r="E336" t="str">
            <v>Continue</v>
          </cell>
          <cell r="I336">
            <v>42917</v>
          </cell>
          <cell r="J336">
            <v>0.5</v>
          </cell>
          <cell r="M336">
            <v>6700</v>
          </cell>
          <cell r="Q336">
            <v>12</v>
          </cell>
          <cell r="R336">
            <v>40200</v>
          </cell>
          <cell r="S336">
            <v>1700</v>
          </cell>
          <cell r="Y336">
            <v>0.5</v>
          </cell>
          <cell r="Z336" t="str">
            <v>WRC</v>
          </cell>
        </row>
        <row r="337">
          <cell r="C337">
            <v>9</v>
          </cell>
          <cell r="E337" t="str">
            <v>Continue</v>
          </cell>
          <cell r="I337">
            <v>42917</v>
          </cell>
          <cell r="J337">
            <v>1</v>
          </cell>
          <cell r="M337">
            <v>6300</v>
          </cell>
          <cell r="Q337">
            <v>12</v>
          </cell>
          <cell r="R337">
            <v>75600</v>
          </cell>
          <cell r="S337">
            <v>3400</v>
          </cell>
          <cell r="Y337">
            <v>1</v>
          </cell>
          <cell r="Z337" t="str">
            <v>WRC</v>
          </cell>
        </row>
        <row r="338">
          <cell r="C338">
            <v>10</v>
          </cell>
          <cell r="E338" t="str">
            <v>Continue</v>
          </cell>
          <cell r="I338">
            <v>42917</v>
          </cell>
          <cell r="J338">
            <v>1</v>
          </cell>
          <cell r="M338">
            <v>7280</v>
          </cell>
          <cell r="Q338">
            <v>12</v>
          </cell>
          <cell r="R338">
            <v>87360</v>
          </cell>
          <cell r="S338">
            <v>3400</v>
          </cell>
          <cell r="Y338">
            <v>1</v>
          </cell>
          <cell r="Z338" t="str">
            <v>WRC</v>
          </cell>
        </row>
        <row r="339">
          <cell r="C339">
            <v>11</v>
          </cell>
          <cell r="E339" t="str">
            <v>Continue</v>
          </cell>
          <cell r="I339">
            <v>42917</v>
          </cell>
          <cell r="M339">
            <v>4166</v>
          </cell>
          <cell r="Q339">
            <v>12</v>
          </cell>
          <cell r="R339">
            <v>49992</v>
          </cell>
          <cell r="Y339">
            <v>1</v>
          </cell>
          <cell r="Z339" t="str">
            <v>WRC</v>
          </cell>
        </row>
        <row r="340">
          <cell r="C340">
            <v>12</v>
          </cell>
          <cell r="E340" t="str">
            <v>Continue</v>
          </cell>
          <cell r="I340">
            <v>42917</v>
          </cell>
          <cell r="J340">
            <v>1</v>
          </cell>
          <cell r="M340">
            <v>7280</v>
          </cell>
          <cell r="Q340">
            <v>12</v>
          </cell>
          <cell r="R340">
            <v>87360</v>
          </cell>
          <cell r="S340">
            <v>3400</v>
          </cell>
          <cell r="Y340">
            <v>1</v>
          </cell>
          <cell r="Z340" t="str">
            <v>WRC</v>
          </cell>
        </row>
        <row r="341">
          <cell r="C341">
            <v>13</v>
          </cell>
          <cell r="E341" t="str">
            <v>Continue</v>
          </cell>
          <cell r="I341">
            <v>42917</v>
          </cell>
          <cell r="J341">
            <v>0.5</v>
          </cell>
          <cell r="M341">
            <v>6700</v>
          </cell>
          <cell r="Q341">
            <v>12</v>
          </cell>
          <cell r="R341">
            <v>40200</v>
          </cell>
          <cell r="S341">
            <v>1700</v>
          </cell>
          <cell r="Y341">
            <v>0.5</v>
          </cell>
          <cell r="Z341" t="str">
            <v>WRC</v>
          </cell>
        </row>
        <row r="342">
          <cell r="C342">
            <v>14</v>
          </cell>
          <cell r="E342" t="str">
            <v>Continue</v>
          </cell>
          <cell r="I342">
            <v>42917</v>
          </cell>
          <cell r="J342">
            <v>0.5</v>
          </cell>
          <cell r="M342">
            <v>12408</v>
          </cell>
          <cell r="Q342">
            <v>12</v>
          </cell>
          <cell r="R342">
            <v>74448</v>
          </cell>
          <cell r="S342">
            <v>1700</v>
          </cell>
          <cell r="Y342">
            <v>0.5</v>
          </cell>
          <cell r="Z342" t="str">
            <v>WRC</v>
          </cell>
        </row>
        <row r="343">
          <cell r="C343">
            <v>15</v>
          </cell>
          <cell r="E343" t="str">
            <v>Continue</v>
          </cell>
          <cell r="I343">
            <v>42917</v>
          </cell>
          <cell r="K343">
            <v>1</v>
          </cell>
          <cell r="M343">
            <v>3750</v>
          </cell>
          <cell r="Q343">
            <v>12</v>
          </cell>
          <cell r="R343">
            <v>45000</v>
          </cell>
          <cell r="S343">
            <v>2400</v>
          </cell>
          <cell r="Y343">
            <v>1</v>
          </cell>
          <cell r="Z343" t="str">
            <v>WRC</v>
          </cell>
        </row>
        <row r="344">
          <cell r="C344">
            <v>16</v>
          </cell>
          <cell r="E344" t="str">
            <v>Continue</v>
          </cell>
          <cell r="I344">
            <v>42917</v>
          </cell>
          <cell r="J344">
            <v>1</v>
          </cell>
          <cell r="M344">
            <v>6408</v>
          </cell>
          <cell r="Q344">
            <v>12</v>
          </cell>
          <cell r="R344">
            <v>76896</v>
          </cell>
          <cell r="S344">
            <v>3400</v>
          </cell>
          <cell r="Y344">
            <v>1</v>
          </cell>
          <cell r="Z344" t="str">
            <v>WRC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Start Up Page"/>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Details"/>
      <sheetName val="Start Up"/>
      <sheetName val="Document"/>
      <sheetName val="Milestone"/>
      <sheetName val="Online Development Report"/>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row>
      </sheetData>
      <sheetData sheetId="1" refreshError="1"/>
      <sheetData sheetId="2" refreshError="1"/>
      <sheetData sheetId="3" refreshError="1"/>
      <sheetData sheetId="4">
        <row r="1">
          <cell r="C1" t="str">
            <v>PROJECT ID</v>
          </cell>
        </row>
        <row r="2">
          <cell r="B2" t="str">
            <v>Primary</v>
          </cell>
          <cell r="C2" t="str">
            <v>ACRC-0506-1</v>
          </cell>
          <cell r="D2" t="str">
            <v>TD</v>
          </cell>
          <cell r="G2" t="str">
            <v>ACRC</v>
          </cell>
          <cell r="H2" t="str">
            <v>2005-06</v>
          </cell>
          <cell r="J2" t="str">
            <v>None</v>
          </cell>
          <cell r="K2" t="str">
            <v>Regular</v>
          </cell>
          <cell r="L2" t="str">
            <v>Training</v>
          </cell>
          <cell r="N2" t="str">
            <v>New</v>
          </cell>
          <cell r="P2" t="str">
            <v>Completed</v>
          </cell>
          <cell r="T2" t="str">
            <v>NON-NPO</v>
          </cell>
          <cell r="AE2">
            <v>25000</v>
          </cell>
          <cell r="AF2">
            <v>25000</v>
          </cell>
          <cell r="AX2">
            <v>25000</v>
          </cell>
          <cell r="JB2">
            <v>25000</v>
          </cell>
        </row>
        <row r="3">
          <cell r="B3" t="str">
            <v>Primary</v>
          </cell>
          <cell r="C3" t="str">
            <v>ACRC-0506-2</v>
          </cell>
          <cell r="D3" t="str">
            <v>RD</v>
          </cell>
          <cell r="G3" t="str">
            <v>ACRC</v>
          </cell>
          <cell r="H3" t="str">
            <v>2005-06</v>
          </cell>
          <cell r="J3" t="str">
            <v>None</v>
          </cell>
          <cell r="K3" t="str">
            <v>Regular</v>
          </cell>
          <cell r="L3" t="str">
            <v>Residential (CCF-L4i)</v>
          </cell>
          <cell r="N3" t="str">
            <v>New</v>
          </cell>
          <cell r="P3" t="str">
            <v>Completed</v>
          </cell>
          <cell r="T3" t="str">
            <v>NON-NPO</v>
          </cell>
          <cell r="AE3">
            <v>100000</v>
          </cell>
          <cell r="AF3">
            <v>100000</v>
          </cell>
          <cell r="AS3">
            <v>4</v>
          </cell>
          <cell r="AX3">
            <v>4</v>
          </cell>
          <cell r="JB3">
            <v>4</v>
          </cell>
        </row>
        <row r="4">
          <cell r="B4" t="str">
            <v>Primary</v>
          </cell>
          <cell r="C4" t="str">
            <v>ACRC-0506-3</v>
          </cell>
          <cell r="D4" t="str">
            <v>DP</v>
          </cell>
          <cell r="E4" t="str">
            <v>X152</v>
          </cell>
          <cell r="G4" t="str">
            <v>ACRC</v>
          </cell>
          <cell r="H4" t="str">
            <v>2005-06</v>
          </cell>
          <cell r="J4" t="str">
            <v>None</v>
          </cell>
          <cell r="K4" t="str">
            <v>Regular</v>
          </cell>
          <cell r="L4" t="str">
            <v>Day Program</v>
          </cell>
          <cell r="N4" t="str">
            <v>New</v>
          </cell>
          <cell r="P4" t="str">
            <v>Completed</v>
          </cell>
          <cell r="T4" t="str">
            <v>NON-NPO</v>
          </cell>
          <cell r="AE4">
            <v>100000</v>
          </cell>
          <cell r="AF4">
            <v>100000</v>
          </cell>
          <cell r="AX4">
            <v>100000</v>
          </cell>
          <cell r="JB4">
            <v>100000</v>
          </cell>
        </row>
        <row r="5">
          <cell r="B5" t="str">
            <v>Primary</v>
          </cell>
          <cell r="C5" t="str">
            <v>ACRC-0506-4</v>
          </cell>
          <cell r="D5" t="str">
            <v>RD</v>
          </cell>
          <cell r="G5" t="str">
            <v>ACRC</v>
          </cell>
          <cell r="H5" t="str">
            <v>2005-06</v>
          </cell>
          <cell r="J5" t="str">
            <v>None</v>
          </cell>
          <cell r="K5" t="str">
            <v>Regular</v>
          </cell>
          <cell r="L5" t="str">
            <v>Residential (SRF-4bed)</v>
          </cell>
          <cell r="N5" t="str">
            <v>New</v>
          </cell>
          <cell r="P5" t="str">
            <v>Discontinued</v>
          </cell>
          <cell r="T5" t="str">
            <v>NON-NPO</v>
          </cell>
          <cell r="AX5">
            <v>100000</v>
          </cell>
          <cell r="JB5">
            <v>100000</v>
          </cell>
        </row>
        <row r="6">
          <cell r="B6" t="str">
            <v>Primary</v>
          </cell>
          <cell r="C6" t="str">
            <v>ACRC-0506-5</v>
          </cell>
          <cell r="D6" t="str">
            <v>RD</v>
          </cell>
          <cell r="G6" t="str">
            <v>ACRC</v>
          </cell>
          <cell r="H6" t="str">
            <v>2005-06</v>
          </cell>
          <cell r="J6" t="str">
            <v>None</v>
          </cell>
          <cell r="K6" t="str">
            <v>Regular</v>
          </cell>
          <cell r="L6" t="str">
            <v>Residential (SRF-4bed)</v>
          </cell>
          <cell r="N6" t="str">
            <v>New</v>
          </cell>
          <cell r="P6" t="str">
            <v>Discontinued</v>
          </cell>
          <cell r="T6" t="str">
            <v>NON-NPO</v>
          </cell>
          <cell r="AX6">
            <v>100000</v>
          </cell>
          <cell r="JB6">
            <v>100000</v>
          </cell>
        </row>
        <row r="7">
          <cell r="B7" t="str">
            <v>Primary</v>
          </cell>
          <cell r="C7" t="str">
            <v>ACRC-0506-6</v>
          </cell>
          <cell r="D7" t="str">
            <v>RD</v>
          </cell>
          <cell r="G7" t="str">
            <v>ACRC</v>
          </cell>
          <cell r="H7" t="str">
            <v>2005-06</v>
          </cell>
          <cell r="J7" t="str">
            <v>None</v>
          </cell>
          <cell r="K7" t="str">
            <v>Regular</v>
          </cell>
          <cell r="L7" t="str">
            <v>Residential (ICF-DDN)</v>
          </cell>
          <cell r="N7" t="str">
            <v>New</v>
          </cell>
          <cell r="P7" t="str">
            <v>Completed</v>
          </cell>
          <cell r="T7" t="str">
            <v>NON-NPO</v>
          </cell>
          <cell r="AE7">
            <v>100000</v>
          </cell>
          <cell r="AF7">
            <v>100000</v>
          </cell>
          <cell r="AS7">
            <v>2</v>
          </cell>
          <cell r="AT7">
            <v>4</v>
          </cell>
          <cell r="AX7">
            <v>6</v>
          </cell>
          <cell r="JB7">
            <v>6</v>
          </cell>
        </row>
        <row r="8">
          <cell r="B8" t="str">
            <v>Primary</v>
          </cell>
          <cell r="C8" t="str">
            <v>ACRC-0506-7</v>
          </cell>
          <cell r="D8" t="str">
            <v>RD</v>
          </cell>
          <cell r="G8" t="str">
            <v>ACRC</v>
          </cell>
          <cell r="H8" t="str">
            <v>2005-06</v>
          </cell>
          <cell r="J8" t="str">
            <v>None</v>
          </cell>
          <cell r="K8" t="str">
            <v>Regular</v>
          </cell>
          <cell r="L8" t="str">
            <v>Residential (CCF-L4i)</v>
          </cell>
          <cell r="N8" t="str">
            <v>New</v>
          </cell>
          <cell r="P8" t="str">
            <v>Completed</v>
          </cell>
          <cell r="T8" t="str">
            <v>NON-NPO</v>
          </cell>
          <cell r="AE8">
            <v>100000</v>
          </cell>
          <cell r="AF8">
            <v>100000</v>
          </cell>
          <cell r="AS8">
            <v>4</v>
          </cell>
          <cell r="AX8">
            <v>4</v>
          </cell>
          <cell r="BV8" t="str">
            <v>3909 Henderson Way</v>
          </cell>
        </row>
        <row r="9">
          <cell r="B9" t="str">
            <v>Primary</v>
          </cell>
          <cell r="C9" t="str">
            <v>ACRC-0506-8</v>
          </cell>
          <cell r="D9" t="str">
            <v>RD</v>
          </cell>
          <cell r="G9" t="str">
            <v>ACRC</v>
          </cell>
          <cell r="H9" t="str">
            <v>2005-06</v>
          </cell>
          <cell r="J9" t="str">
            <v>None</v>
          </cell>
          <cell r="K9" t="str">
            <v>Regular</v>
          </cell>
          <cell r="L9" t="str">
            <v>Residential (CCF-L4i)</v>
          </cell>
          <cell r="N9" t="str">
            <v>New</v>
          </cell>
          <cell r="P9" t="str">
            <v>Discontinued</v>
          </cell>
          <cell r="T9" t="str">
            <v>NON-NPO</v>
          </cell>
          <cell r="AX9">
            <v>4</v>
          </cell>
          <cell r="JB9">
            <v>4</v>
          </cell>
        </row>
        <row r="10">
          <cell r="B10" t="str">
            <v>Primary</v>
          </cell>
          <cell r="C10" t="str">
            <v>ACRC-0607-1</v>
          </cell>
          <cell r="D10" t="str">
            <v>RD</v>
          </cell>
          <cell r="G10" t="str">
            <v>ACRC</v>
          </cell>
          <cell r="H10" t="str">
            <v>2006-07</v>
          </cell>
          <cell r="J10" t="str">
            <v>None</v>
          </cell>
          <cell r="K10" t="str">
            <v>Regular</v>
          </cell>
          <cell r="L10" t="str">
            <v>Residential (SRF-4bed)</v>
          </cell>
          <cell r="N10" t="str">
            <v>New</v>
          </cell>
          <cell r="P10" t="str">
            <v>Discontinued</v>
          </cell>
          <cell r="T10" t="str">
            <v>NON-NPO</v>
          </cell>
          <cell r="AS10">
            <v>3</v>
          </cell>
          <cell r="AT10">
            <v>1</v>
          </cell>
          <cell r="AX10">
            <v>4</v>
          </cell>
          <cell r="JB10">
            <v>4</v>
          </cell>
        </row>
        <row r="11">
          <cell r="B11" t="str">
            <v>Primary</v>
          </cell>
          <cell r="C11" t="str">
            <v>ACRC-0607-2</v>
          </cell>
          <cell r="D11" t="str">
            <v>RD</v>
          </cell>
          <cell r="G11" t="str">
            <v>ACRC</v>
          </cell>
          <cell r="H11" t="str">
            <v>2006-07</v>
          </cell>
          <cell r="J11" t="str">
            <v>None</v>
          </cell>
          <cell r="K11" t="str">
            <v>Regular</v>
          </cell>
          <cell r="L11" t="str">
            <v>Residential (SRF-4bed)</v>
          </cell>
          <cell r="N11" t="str">
            <v>New</v>
          </cell>
          <cell r="P11" t="str">
            <v>Discontinued</v>
          </cell>
          <cell r="T11" t="str">
            <v>NON-NPO</v>
          </cell>
          <cell r="AS11">
            <v>3</v>
          </cell>
          <cell r="AT11">
            <v>1</v>
          </cell>
          <cell r="AX11">
            <v>4</v>
          </cell>
          <cell r="JB11">
            <v>4</v>
          </cell>
        </row>
        <row r="12">
          <cell r="B12" t="str">
            <v>Primary</v>
          </cell>
          <cell r="C12" t="str">
            <v>ACRC-0607-3</v>
          </cell>
          <cell r="D12" t="str">
            <v>RD</v>
          </cell>
          <cell r="G12" t="str">
            <v>ACRC</v>
          </cell>
          <cell r="H12" t="str">
            <v>2006-07</v>
          </cell>
          <cell r="J12" t="str">
            <v>None</v>
          </cell>
          <cell r="K12" t="str">
            <v>Regular</v>
          </cell>
          <cell r="L12" t="str">
            <v>Residential (SRF-4bed)</v>
          </cell>
          <cell r="N12" t="str">
            <v>New</v>
          </cell>
          <cell r="P12" t="str">
            <v>Discontinued</v>
          </cell>
          <cell r="T12" t="str">
            <v>NON-NPO</v>
          </cell>
          <cell r="AS12">
            <v>2</v>
          </cell>
          <cell r="AT12">
            <v>2</v>
          </cell>
          <cell r="AX12">
            <v>4</v>
          </cell>
          <cell r="JB12">
            <v>4</v>
          </cell>
        </row>
        <row r="13">
          <cell r="B13" t="str">
            <v>Primary</v>
          </cell>
          <cell r="C13" t="str">
            <v>ACRC-0607-5</v>
          </cell>
          <cell r="D13" t="str">
            <v>DP</v>
          </cell>
          <cell r="G13" t="str">
            <v>ACRC</v>
          </cell>
          <cell r="H13" t="str">
            <v>2006-07</v>
          </cell>
          <cell r="J13" t="str">
            <v>None</v>
          </cell>
          <cell r="K13" t="str">
            <v>Regular</v>
          </cell>
          <cell r="L13" t="str">
            <v>Day Program</v>
          </cell>
          <cell r="N13" t="str">
            <v>New</v>
          </cell>
          <cell r="P13" t="str">
            <v>Completed</v>
          </cell>
          <cell r="T13" t="str">
            <v>NON-NPO</v>
          </cell>
          <cell r="AE13">
            <v>50000</v>
          </cell>
          <cell r="AF13">
            <v>50000</v>
          </cell>
          <cell r="AX13">
            <v>50000</v>
          </cell>
          <cell r="JB13">
            <v>50000</v>
          </cell>
        </row>
        <row r="14">
          <cell r="B14" t="str">
            <v>Primary</v>
          </cell>
          <cell r="C14" t="str">
            <v>ACRC-0607-6</v>
          </cell>
          <cell r="D14" t="str">
            <v>DP</v>
          </cell>
          <cell r="G14" t="str">
            <v>ACRC</v>
          </cell>
          <cell r="H14" t="str">
            <v>2006-07</v>
          </cell>
          <cell r="J14" t="str">
            <v>None</v>
          </cell>
          <cell r="K14" t="str">
            <v>Regular</v>
          </cell>
          <cell r="L14" t="str">
            <v>Day Program</v>
          </cell>
          <cell r="N14" t="str">
            <v>New</v>
          </cell>
          <cell r="P14" t="str">
            <v>Completed</v>
          </cell>
          <cell r="T14" t="str">
            <v>NON-NPO</v>
          </cell>
          <cell r="AE14">
            <v>100000</v>
          </cell>
          <cell r="AF14">
            <v>100000</v>
          </cell>
          <cell r="AX14">
            <v>100000</v>
          </cell>
          <cell r="JB14">
            <v>100000</v>
          </cell>
        </row>
        <row r="15">
          <cell r="B15" t="str">
            <v>Primary</v>
          </cell>
          <cell r="C15" t="str">
            <v>ACRC-0607-7</v>
          </cell>
          <cell r="D15" t="str">
            <v>RD</v>
          </cell>
          <cell r="G15" t="str">
            <v>ACRC</v>
          </cell>
          <cell r="H15" t="str">
            <v>2006-07</v>
          </cell>
          <cell r="J15" t="str">
            <v>None</v>
          </cell>
          <cell r="K15" t="str">
            <v>Regular</v>
          </cell>
          <cell r="L15" t="str">
            <v>Residential (SRF-4bed)</v>
          </cell>
          <cell r="N15" t="str">
            <v>New</v>
          </cell>
          <cell r="P15" t="str">
            <v>Discontinued</v>
          </cell>
          <cell r="T15" t="str">
            <v>NON-NPO</v>
          </cell>
          <cell r="AX15">
            <v>100000</v>
          </cell>
          <cell r="JB15">
            <v>100000</v>
          </cell>
        </row>
        <row r="16">
          <cell r="B16" t="str">
            <v>Primary</v>
          </cell>
          <cell r="C16" t="str">
            <v>ACRC-0607-8</v>
          </cell>
          <cell r="D16" t="str">
            <v>RD</v>
          </cell>
          <cell r="G16" t="str">
            <v>ACRC</v>
          </cell>
          <cell r="H16" t="str">
            <v>2006-07</v>
          </cell>
          <cell r="J16" t="str">
            <v>None</v>
          </cell>
          <cell r="K16" t="str">
            <v>Regular</v>
          </cell>
          <cell r="L16" t="str">
            <v>Crisis Services Residential (CSR)</v>
          </cell>
          <cell r="N16" t="str">
            <v>New</v>
          </cell>
          <cell r="P16" t="str">
            <v>Discontinued</v>
          </cell>
          <cell r="T16" t="str">
            <v>NON-NPO</v>
          </cell>
          <cell r="AT16">
            <v>3</v>
          </cell>
          <cell r="AX16">
            <v>3</v>
          </cell>
          <cell r="JB16">
            <v>3</v>
          </cell>
        </row>
        <row r="17">
          <cell r="B17" t="str">
            <v>Primary</v>
          </cell>
          <cell r="C17" t="str">
            <v>ACRC-0607-9</v>
          </cell>
          <cell r="D17" t="str">
            <v>RD</v>
          </cell>
          <cell r="G17" t="str">
            <v>ACRC</v>
          </cell>
          <cell r="H17" t="str">
            <v>2006-07</v>
          </cell>
          <cell r="J17" t="str">
            <v>None</v>
          </cell>
          <cell r="K17" t="str">
            <v>Regular</v>
          </cell>
          <cell r="L17" t="str">
            <v>Residential (SLS)</v>
          </cell>
          <cell r="N17" t="str">
            <v>New</v>
          </cell>
          <cell r="P17" t="str">
            <v>Completed</v>
          </cell>
          <cell r="T17" t="str">
            <v>NON-NPO</v>
          </cell>
          <cell r="AE17">
            <v>50000</v>
          </cell>
          <cell r="AF17">
            <v>50000</v>
          </cell>
          <cell r="AS17">
            <v>4</v>
          </cell>
          <cell r="AX17">
            <v>4</v>
          </cell>
          <cell r="JB17">
            <v>4</v>
          </cell>
        </row>
        <row r="18">
          <cell r="B18" t="str">
            <v>Primary</v>
          </cell>
          <cell r="C18" t="str">
            <v>ACRC-0607-10</v>
          </cell>
          <cell r="D18" t="str">
            <v>RD</v>
          </cell>
          <cell r="G18" t="str">
            <v>ACRC</v>
          </cell>
          <cell r="H18" t="str">
            <v>2006-07</v>
          </cell>
          <cell r="J18" t="str">
            <v>None</v>
          </cell>
          <cell r="K18" t="str">
            <v>Regular</v>
          </cell>
          <cell r="L18" t="str">
            <v>Crisis Services Residential (CSR)</v>
          </cell>
          <cell r="N18" t="str">
            <v>New</v>
          </cell>
          <cell r="P18" t="str">
            <v>Discontinued</v>
          </cell>
          <cell r="T18" t="str">
            <v>NON-NPO</v>
          </cell>
          <cell r="AX18">
            <v>4</v>
          </cell>
          <cell r="JB18">
            <v>4</v>
          </cell>
        </row>
        <row r="19">
          <cell r="B19" t="str">
            <v>Primary</v>
          </cell>
          <cell r="C19" t="str">
            <v>ACRC-0607-11</v>
          </cell>
          <cell r="D19" t="str">
            <v>TS</v>
          </cell>
          <cell r="G19" t="str">
            <v>ACRC</v>
          </cell>
          <cell r="H19" t="str">
            <v>2006-07</v>
          </cell>
          <cell r="J19" t="str">
            <v>None</v>
          </cell>
          <cell r="K19" t="str">
            <v>Regular</v>
          </cell>
          <cell r="L19" t="str">
            <v>Transportation</v>
          </cell>
          <cell r="N19" t="str">
            <v>New</v>
          </cell>
          <cell r="P19" t="str">
            <v>Discontinued</v>
          </cell>
          <cell r="T19" t="str">
            <v>NON-NPO</v>
          </cell>
          <cell r="AX19">
            <v>4</v>
          </cell>
          <cell r="JB19">
            <v>4</v>
          </cell>
        </row>
        <row r="20">
          <cell r="B20" t="str">
            <v>Primary</v>
          </cell>
          <cell r="C20" t="str">
            <v>ACRC-0607-12</v>
          </cell>
          <cell r="D20" t="str">
            <v>SS</v>
          </cell>
          <cell r="G20" t="str">
            <v>ACRC</v>
          </cell>
          <cell r="H20" t="str">
            <v>2006-07</v>
          </cell>
          <cell r="J20" t="str">
            <v>None</v>
          </cell>
          <cell r="K20" t="str">
            <v>Regular</v>
          </cell>
          <cell r="L20" t="str">
            <v>Crisis Support Services</v>
          </cell>
          <cell r="N20" t="str">
            <v>New</v>
          </cell>
          <cell r="P20" t="str">
            <v>Discontinued</v>
          </cell>
          <cell r="T20" t="str">
            <v>NON-NPO</v>
          </cell>
          <cell r="AX20">
            <v>4</v>
          </cell>
          <cell r="JB20">
            <v>4</v>
          </cell>
        </row>
        <row r="21">
          <cell r="B21" t="str">
            <v>Primary</v>
          </cell>
          <cell r="C21" t="str">
            <v>ACRC-0607-14</v>
          </cell>
          <cell r="D21" t="str">
            <v>SS</v>
          </cell>
          <cell r="G21" t="str">
            <v>ACRC</v>
          </cell>
          <cell r="H21" t="str">
            <v>2006-07</v>
          </cell>
          <cell r="J21" t="str">
            <v>None</v>
          </cell>
          <cell r="K21" t="str">
            <v>Regular</v>
          </cell>
          <cell r="L21" t="str">
            <v>Psychiatric Treatment</v>
          </cell>
          <cell r="N21" t="str">
            <v>New</v>
          </cell>
          <cell r="P21" t="str">
            <v>Discontinued</v>
          </cell>
          <cell r="T21" t="str">
            <v>NON-NPO</v>
          </cell>
          <cell r="AX21">
            <v>4</v>
          </cell>
          <cell r="JB21">
            <v>4</v>
          </cell>
        </row>
        <row r="22">
          <cell r="B22" t="str">
            <v>Primary</v>
          </cell>
          <cell r="C22" t="str">
            <v>ACRC-0607-15</v>
          </cell>
          <cell r="D22" t="str">
            <v>SS</v>
          </cell>
          <cell r="G22" t="str">
            <v>ACRC</v>
          </cell>
          <cell r="H22" t="str">
            <v>2006-07</v>
          </cell>
          <cell r="J22" t="str">
            <v>None</v>
          </cell>
          <cell r="K22" t="str">
            <v>Regular</v>
          </cell>
          <cell r="L22" t="str">
            <v>Psychiatric Treatment</v>
          </cell>
          <cell r="N22" t="str">
            <v>New</v>
          </cell>
          <cell r="P22" t="str">
            <v>Completed</v>
          </cell>
          <cell r="T22" t="str">
            <v>NON-NPO</v>
          </cell>
          <cell r="AE22">
            <v>50000</v>
          </cell>
          <cell r="AF22">
            <v>50000</v>
          </cell>
          <cell r="AX22">
            <v>50000</v>
          </cell>
          <cell r="JB22">
            <v>50000</v>
          </cell>
        </row>
        <row r="23">
          <cell r="B23" t="str">
            <v>Secondary</v>
          </cell>
          <cell r="C23" t="str">
            <v>ACRC-0607-17</v>
          </cell>
          <cell r="D23" t="str">
            <v>DP</v>
          </cell>
          <cell r="E23" t="str">
            <v>X152</v>
          </cell>
          <cell r="G23" t="str">
            <v>ACRC</v>
          </cell>
          <cell r="H23" t="str">
            <v>2006-07</v>
          </cell>
          <cell r="J23" t="str">
            <v>None</v>
          </cell>
          <cell r="K23" t="str">
            <v>Regular</v>
          </cell>
          <cell r="L23" t="str">
            <v>Day Program</v>
          </cell>
          <cell r="N23" t="str">
            <v>Continued</v>
          </cell>
          <cell r="P23" t="str">
            <v>Completed</v>
          </cell>
          <cell r="T23" t="str">
            <v>NON-NPO</v>
          </cell>
          <cell r="AX23">
            <v>50000</v>
          </cell>
          <cell r="JB23">
            <v>50000</v>
          </cell>
        </row>
        <row r="24">
          <cell r="B24" t="str">
            <v>Primary</v>
          </cell>
          <cell r="C24" t="str">
            <v>ACRC-0708-1</v>
          </cell>
          <cell r="D24" t="str">
            <v>RD</v>
          </cell>
          <cell r="G24" t="str">
            <v>ACRC</v>
          </cell>
          <cell r="H24" t="str">
            <v>2007-08</v>
          </cell>
          <cell r="J24" t="str">
            <v>None</v>
          </cell>
          <cell r="K24" t="str">
            <v>Regular</v>
          </cell>
          <cell r="L24" t="str">
            <v>Residential (SRF-4bed)</v>
          </cell>
          <cell r="N24" t="str">
            <v>New</v>
          </cell>
          <cell r="P24" t="str">
            <v>Completed</v>
          </cell>
          <cell r="T24" t="str">
            <v>NON-NPO</v>
          </cell>
          <cell r="AE24">
            <v>100000</v>
          </cell>
          <cell r="AF24">
            <v>100000</v>
          </cell>
          <cell r="AS24">
            <v>2</v>
          </cell>
          <cell r="AT24">
            <v>2</v>
          </cell>
          <cell r="AX24">
            <v>4</v>
          </cell>
          <cell r="JB24">
            <v>4</v>
          </cell>
        </row>
        <row r="25">
          <cell r="B25" t="str">
            <v>Primary</v>
          </cell>
          <cell r="C25" t="str">
            <v>ACRC-0708-2</v>
          </cell>
          <cell r="D25" t="str">
            <v>RD</v>
          </cell>
          <cell r="G25" t="str">
            <v>ACRC</v>
          </cell>
          <cell r="H25" t="str">
            <v>2007-08</v>
          </cell>
          <cell r="J25" t="str">
            <v>None</v>
          </cell>
          <cell r="K25" t="str">
            <v>Regular</v>
          </cell>
          <cell r="L25" t="str">
            <v>Residential (SRF-4bed)</v>
          </cell>
          <cell r="N25" t="str">
            <v>New</v>
          </cell>
          <cell r="P25" t="str">
            <v>Discontinued</v>
          </cell>
          <cell r="T25" t="str">
            <v>NON-NPO</v>
          </cell>
          <cell r="AX25">
            <v>4</v>
          </cell>
          <cell r="JB25">
            <v>4</v>
          </cell>
        </row>
        <row r="26">
          <cell r="B26" t="str">
            <v>Primary</v>
          </cell>
          <cell r="C26" t="str">
            <v>ACRC-0708-3</v>
          </cell>
          <cell r="D26" t="str">
            <v>RD</v>
          </cell>
          <cell r="G26" t="str">
            <v>ACRC</v>
          </cell>
          <cell r="H26" t="str">
            <v>2007-08</v>
          </cell>
          <cell r="J26" t="str">
            <v>None</v>
          </cell>
          <cell r="K26" t="str">
            <v>Regular</v>
          </cell>
          <cell r="L26" t="str">
            <v>Residential (SRF-4bed)</v>
          </cell>
          <cell r="N26" t="str">
            <v>New</v>
          </cell>
          <cell r="P26" t="str">
            <v>Discontinued</v>
          </cell>
          <cell r="T26" t="str">
            <v>NON-NPO</v>
          </cell>
          <cell r="AX26">
            <v>4</v>
          </cell>
          <cell r="JB26">
            <v>4</v>
          </cell>
        </row>
        <row r="27">
          <cell r="B27" t="str">
            <v>Primary</v>
          </cell>
          <cell r="C27" t="str">
            <v>ACRC-0708-4</v>
          </cell>
          <cell r="D27" t="str">
            <v>RD</v>
          </cell>
          <cell r="G27" t="str">
            <v>ACRC</v>
          </cell>
          <cell r="H27" t="str">
            <v>2007-08</v>
          </cell>
          <cell r="J27" t="str">
            <v>None</v>
          </cell>
          <cell r="K27" t="str">
            <v>Regular</v>
          </cell>
          <cell r="L27" t="str">
            <v>Residential (SRF-4bed)</v>
          </cell>
          <cell r="N27" t="str">
            <v>New</v>
          </cell>
          <cell r="P27" t="str">
            <v>Discontinued</v>
          </cell>
          <cell r="T27" t="str">
            <v>NON-NPO</v>
          </cell>
          <cell r="AX27">
            <v>4</v>
          </cell>
          <cell r="JB27">
            <v>4</v>
          </cell>
        </row>
        <row r="28">
          <cell r="B28" t="str">
            <v>Primary</v>
          </cell>
          <cell r="C28" t="str">
            <v>ACRC-0708-5</v>
          </cell>
          <cell r="D28" t="str">
            <v>SS</v>
          </cell>
          <cell r="G28" t="str">
            <v>ACRC</v>
          </cell>
          <cell r="H28" t="str">
            <v>2007-08</v>
          </cell>
          <cell r="J28" t="str">
            <v>None</v>
          </cell>
          <cell r="K28" t="str">
            <v>Regular</v>
          </cell>
          <cell r="L28" t="str">
            <v>Psychiatric Treatment</v>
          </cell>
          <cell r="N28" t="str">
            <v>Expanded</v>
          </cell>
          <cell r="P28" t="str">
            <v>Discontinued</v>
          </cell>
          <cell r="T28" t="str">
            <v>NON-NPO</v>
          </cell>
          <cell r="AX28">
            <v>4</v>
          </cell>
          <cell r="JB28">
            <v>4</v>
          </cell>
        </row>
        <row r="29">
          <cell r="B29" t="str">
            <v>Primary</v>
          </cell>
          <cell r="C29" t="str">
            <v>ACRC-0708-6</v>
          </cell>
          <cell r="D29" t="str">
            <v>DP</v>
          </cell>
          <cell r="G29" t="str">
            <v>ACRC</v>
          </cell>
          <cell r="H29" t="str">
            <v>2007-08</v>
          </cell>
          <cell r="J29" t="str">
            <v>None</v>
          </cell>
          <cell r="K29" t="str">
            <v>Regular</v>
          </cell>
          <cell r="L29" t="str">
            <v>Day Program</v>
          </cell>
          <cell r="N29" t="str">
            <v>New</v>
          </cell>
          <cell r="P29" t="str">
            <v>Discontinued</v>
          </cell>
          <cell r="T29" t="str">
            <v>NON-NPO</v>
          </cell>
          <cell r="AX29">
            <v>4</v>
          </cell>
          <cell r="JB29">
            <v>4</v>
          </cell>
        </row>
        <row r="30">
          <cell r="B30" t="str">
            <v>Primary</v>
          </cell>
          <cell r="C30" t="str">
            <v>ACRC-0708-7</v>
          </cell>
          <cell r="D30" t="str">
            <v>SS</v>
          </cell>
          <cell r="G30" t="str">
            <v>ACRC</v>
          </cell>
          <cell r="H30" t="str">
            <v>2007-08</v>
          </cell>
          <cell r="J30" t="str">
            <v>None</v>
          </cell>
          <cell r="K30" t="str">
            <v>Regular</v>
          </cell>
          <cell r="L30" t="str">
            <v>Dental Services</v>
          </cell>
          <cell r="N30" t="str">
            <v>New</v>
          </cell>
          <cell r="P30" t="str">
            <v>Discontinued</v>
          </cell>
          <cell r="T30" t="str">
            <v>NON-NPO</v>
          </cell>
          <cell r="AX30">
            <v>4</v>
          </cell>
          <cell r="JB30">
            <v>4</v>
          </cell>
        </row>
        <row r="31">
          <cell r="B31" t="str">
            <v>Primary</v>
          </cell>
          <cell r="C31" t="str">
            <v>ACRC-0708-8</v>
          </cell>
          <cell r="D31" t="str">
            <v>RD</v>
          </cell>
          <cell r="G31" t="str">
            <v>ACRC</v>
          </cell>
          <cell r="H31" t="str">
            <v>2007-08</v>
          </cell>
          <cell r="J31" t="str">
            <v>None</v>
          </cell>
          <cell r="K31" t="str">
            <v>Regular</v>
          </cell>
          <cell r="L31" t="str">
            <v>Residential (SRF-4bed)</v>
          </cell>
          <cell r="N31" t="str">
            <v>New</v>
          </cell>
          <cell r="P31" t="str">
            <v>Discontinued</v>
          </cell>
          <cell r="T31" t="str">
            <v>NON-NPO</v>
          </cell>
          <cell r="AS31">
            <v>2</v>
          </cell>
          <cell r="AT31">
            <v>2</v>
          </cell>
          <cell r="AX31">
            <v>4</v>
          </cell>
          <cell r="JB31">
            <v>4</v>
          </cell>
        </row>
        <row r="32">
          <cell r="B32" t="str">
            <v>Primary</v>
          </cell>
          <cell r="C32" t="str">
            <v>ACRC-0708-9</v>
          </cell>
          <cell r="D32" t="str">
            <v>NP</v>
          </cell>
          <cell r="G32" t="str">
            <v>ACRC</v>
          </cell>
          <cell r="H32" t="str">
            <v>2007-08</v>
          </cell>
          <cell r="J32" t="str">
            <v>None</v>
          </cell>
          <cell r="K32" t="str">
            <v>Regular</v>
          </cell>
          <cell r="L32" t="str">
            <v>NPO Administrative Support</v>
          </cell>
          <cell r="N32" t="str">
            <v>Continued</v>
          </cell>
          <cell r="P32" t="str">
            <v>Completed</v>
          </cell>
          <cell r="T32" t="str">
            <v>NON-NPO</v>
          </cell>
          <cell r="AE32">
            <v>100000</v>
          </cell>
          <cell r="AF32">
            <v>100000</v>
          </cell>
          <cell r="AX32">
            <v>100000</v>
          </cell>
          <cell r="JB32">
            <v>100000</v>
          </cell>
        </row>
        <row r="33">
          <cell r="B33" t="str">
            <v>Primary</v>
          </cell>
          <cell r="C33" t="str">
            <v>ACRC-0708-10</v>
          </cell>
          <cell r="D33" t="str">
            <v>DP</v>
          </cell>
          <cell r="G33" t="str">
            <v>ACRC</v>
          </cell>
          <cell r="H33" t="str">
            <v>2007-08</v>
          </cell>
          <cell r="J33" t="str">
            <v>None</v>
          </cell>
          <cell r="K33" t="str">
            <v>Regular</v>
          </cell>
          <cell r="L33" t="str">
            <v>Day Program</v>
          </cell>
          <cell r="N33" t="str">
            <v>Continued</v>
          </cell>
          <cell r="P33" t="str">
            <v>Discontinued</v>
          </cell>
          <cell r="T33" t="str">
            <v>NON-NPO</v>
          </cell>
          <cell r="AX33">
            <v>100000</v>
          </cell>
          <cell r="JB33">
            <v>100000</v>
          </cell>
        </row>
        <row r="34">
          <cell r="B34" t="str">
            <v>Primary</v>
          </cell>
          <cell r="C34" t="str">
            <v>ACRC-0809-1</v>
          </cell>
          <cell r="D34" t="str">
            <v>RD</v>
          </cell>
          <cell r="G34" t="str">
            <v>ACRC</v>
          </cell>
          <cell r="H34" t="str">
            <v>2008-09</v>
          </cell>
          <cell r="J34" t="str">
            <v>None</v>
          </cell>
          <cell r="K34" t="str">
            <v>Regular</v>
          </cell>
          <cell r="L34" t="str">
            <v>10bed or Larger Facility (10+LF)</v>
          </cell>
          <cell r="N34" t="str">
            <v>New</v>
          </cell>
          <cell r="P34" t="str">
            <v>Completed</v>
          </cell>
          <cell r="T34" t="str">
            <v>NON-NPO</v>
          </cell>
          <cell r="AE34">
            <v>100000</v>
          </cell>
          <cell r="AF34">
            <v>100000</v>
          </cell>
          <cell r="AS34">
            <v>15</v>
          </cell>
          <cell r="AX34">
            <v>15</v>
          </cell>
          <cell r="JB34">
            <v>15</v>
          </cell>
        </row>
        <row r="35">
          <cell r="B35" t="str">
            <v>Primary</v>
          </cell>
          <cell r="C35" t="str">
            <v>ACRC-0809-2</v>
          </cell>
          <cell r="D35" t="str">
            <v>SS</v>
          </cell>
          <cell r="E35" t="str">
            <v>X001</v>
          </cell>
          <cell r="G35" t="str">
            <v>ACRC</v>
          </cell>
          <cell r="H35" t="str">
            <v>2008-09</v>
          </cell>
          <cell r="J35" t="str">
            <v>None</v>
          </cell>
          <cell r="K35" t="str">
            <v>Regular</v>
          </cell>
          <cell r="L35" t="str">
            <v>Crisis Support Services</v>
          </cell>
          <cell r="N35" t="str">
            <v>New</v>
          </cell>
          <cell r="P35" t="str">
            <v>Completed</v>
          </cell>
          <cell r="T35" t="str">
            <v>NON-NPO</v>
          </cell>
          <cell r="AE35">
            <v>100000</v>
          </cell>
          <cell r="AF35">
            <v>100000</v>
          </cell>
          <cell r="AX35">
            <v>100000</v>
          </cell>
          <cell r="JB35">
            <v>100000</v>
          </cell>
        </row>
        <row r="36">
          <cell r="B36" t="str">
            <v>Primary</v>
          </cell>
          <cell r="C36" t="str">
            <v>ACRC-0809-3</v>
          </cell>
          <cell r="D36" t="str">
            <v>NP</v>
          </cell>
          <cell r="G36" t="str">
            <v>ACRC</v>
          </cell>
          <cell r="H36" t="str">
            <v>2008-09</v>
          </cell>
          <cell r="J36" t="str">
            <v>None</v>
          </cell>
          <cell r="K36" t="str">
            <v>Regular</v>
          </cell>
          <cell r="L36" t="str">
            <v>NPO Administrative Support</v>
          </cell>
          <cell r="N36" t="str">
            <v>Continued</v>
          </cell>
          <cell r="P36" t="str">
            <v>Completed</v>
          </cell>
          <cell r="T36" t="str">
            <v>NON-NPO</v>
          </cell>
          <cell r="AE36">
            <v>66666</v>
          </cell>
          <cell r="AF36">
            <v>66666</v>
          </cell>
          <cell r="AX36">
            <v>66666</v>
          </cell>
          <cell r="JB36">
            <v>66666</v>
          </cell>
        </row>
        <row r="37">
          <cell r="B37" t="str">
            <v>Primary</v>
          </cell>
          <cell r="C37" t="str">
            <v>ACRC-0910-1</v>
          </cell>
          <cell r="D37" t="str">
            <v>RD</v>
          </cell>
          <cell r="G37" t="str">
            <v>ACRC</v>
          </cell>
          <cell r="H37" t="str">
            <v>2009-10</v>
          </cell>
          <cell r="J37" t="str">
            <v>None</v>
          </cell>
          <cell r="K37" t="str">
            <v>Regular</v>
          </cell>
          <cell r="L37" t="str">
            <v>Residential (SRF-3bed)</v>
          </cell>
          <cell r="N37" t="str">
            <v>New</v>
          </cell>
          <cell r="P37" t="str">
            <v>Discontinued</v>
          </cell>
          <cell r="T37" t="str">
            <v>NON-NPO</v>
          </cell>
          <cell r="AX37">
            <v>66666</v>
          </cell>
          <cell r="JB37">
            <v>66666</v>
          </cell>
        </row>
        <row r="38">
          <cell r="B38" t="str">
            <v>Primary</v>
          </cell>
          <cell r="C38" t="str">
            <v>ACRC-0910-2</v>
          </cell>
          <cell r="D38" t="str">
            <v>RD</v>
          </cell>
          <cell r="G38" t="str">
            <v>ACRC</v>
          </cell>
          <cell r="H38" t="str">
            <v>2009-10</v>
          </cell>
          <cell r="J38" t="str">
            <v>None</v>
          </cell>
          <cell r="K38" t="str">
            <v>Regular</v>
          </cell>
          <cell r="L38" t="str">
            <v>Residential (SRF-3bed)</v>
          </cell>
          <cell r="N38" t="str">
            <v>New</v>
          </cell>
          <cell r="P38" t="str">
            <v>Discontinued</v>
          </cell>
          <cell r="T38" t="str">
            <v>NON-NPO</v>
          </cell>
          <cell r="AX38">
            <v>66666</v>
          </cell>
          <cell r="JB38">
            <v>66666</v>
          </cell>
        </row>
        <row r="39">
          <cell r="B39" t="str">
            <v>Primary</v>
          </cell>
          <cell r="C39" t="str">
            <v>ACRC-0910-3</v>
          </cell>
          <cell r="D39" t="str">
            <v>RD</v>
          </cell>
          <cell r="G39" t="str">
            <v>ACRC</v>
          </cell>
          <cell r="H39" t="str">
            <v>2009-10</v>
          </cell>
          <cell r="J39" t="str">
            <v>None</v>
          </cell>
          <cell r="K39" t="str">
            <v>Regular</v>
          </cell>
          <cell r="L39" t="str">
            <v>Residential (SRF-3bed)</v>
          </cell>
          <cell r="N39" t="str">
            <v>New</v>
          </cell>
          <cell r="P39" t="str">
            <v>Discontinued</v>
          </cell>
          <cell r="T39" t="str">
            <v>NON-NPO</v>
          </cell>
          <cell r="AS39">
            <v>2</v>
          </cell>
          <cell r="AT39">
            <v>1</v>
          </cell>
          <cell r="AX39">
            <v>3</v>
          </cell>
          <cell r="JB39">
            <v>3</v>
          </cell>
        </row>
        <row r="40">
          <cell r="B40" t="str">
            <v>Primary</v>
          </cell>
          <cell r="C40" t="str">
            <v>ACRC-0910-4</v>
          </cell>
          <cell r="D40" t="str">
            <v>RD</v>
          </cell>
          <cell r="G40" t="str">
            <v>ACRC</v>
          </cell>
          <cell r="H40" t="str">
            <v>2009-10</v>
          </cell>
          <cell r="J40" t="str">
            <v>None</v>
          </cell>
          <cell r="K40" t="str">
            <v>Regular</v>
          </cell>
          <cell r="L40" t="str">
            <v>Residential (SRF-4bed)</v>
          </cell>
          <cell r="N40" t="str">
            <v>New</v>
          </cell>
          <cell r="P40" t="str">
            <v>Not Approved</v>
          </cell>
          <cell r="T40" t="str">
            <v>NON-NPO</v>
          </cell>
          <cell r="AX40">
            <v>3</v>
          </cell>
          <cell r="JB40">
            <v>3</v>
          </cell>
        </row>
        <row r="41">
          <cell r="B41" t="str">
            <v>Primary</v>
          </cell>
          <cell r="C41" t="str">
            <v>ACRC-0910-5</v>
          </cell>
          <cell r="D41" t="str">
            <v>RD</v>
          </cell>
          <cell r="G41" t="str">
            <v>ACRC</v>
          </cell>
          <cell r="H41" t="str">
            <v>2009-10</v>
          </cell>
          <cell r="J41" t="str">
            <v>None</v>
          </cell>
          <cell r="K41" t="str">
            <v>Regular</v>
          </cell>
          <cell r="L41" t="str">
            <v>Residential (SRF-4bed)</v>
          </cell>
          <cell r="N41" t="str">
            <v>New</v>
          </cell>
          <cell r="P41" t="str">
            <v>Completed</v>
          </cell>
          <cell r="T41" t="str">
            <v>NON-NPO</v>
          </cell>
          <cell r="AE41">
            <v>100000</v>
          </cell>
          <cell r="AF41">
            <v>100000</v>
          </cell>
          <cell r="AS41">
            <v>4</v>
          </cell>
          <cell r="AX41">
            <v>4</v>
          </cell>
          <cell r="BV41" t="str">
            <v>6712 Green Ash Ct.</v>
          </cell>
          <cell r="EI41">
            <v>40219</v>
          </cell>
          <cell r="JB41">
            <v>40219</v>
          </cell>
        </row>
        <row r="42">
          <cell r="B42" t="str">
            <v>Primary</v>
          </cell>
          <cell r="C42" t="str">
            <v>ACRC-0910-6</v>
          </cell>
          <cell r="D42" t="str">
            <v>RD</v>
          </cell>
          <cell r="G42" t="str">
            <v>ACRC</v>
          </cell>
          <cell r="H42" t="str">
            <v>2009-10</v>
          </cell>
          <cell r="J42" t="str">
            <v>None</v>
          </cell>
          <cell r="K42" t="str">
            <v>Regular</v>
          </cell>
          <cell r="L42" t="str">
            <v>Residential (ICF-DDN)</v>
          </cell>
          <cell r="N42" t="str">
            <v>New</v>
          </cell>
          <cell r="P42" t="str">
            <v>Closed</v>
          </cell>
          <cell r="T42" t="str">
            <v>NON-NPO</v>
          </cell>
          <cell r="AE42">
            <v>125000</v>
          </cell>
          <cell r="AF42">
            <v>125000</v>
          </cell>
          <cell r="AT42">
            <v>6</v>
          </cell>
          <cell r="AX42">
            <v>6</v>
          </cell>
          <cell r="JB42">
            <v>6</v>
          </cell>
        </row>
        <row r="43">
          <cell r="B43" t="str">
            <v>Primary</v>
          </cell>
          <cell r="C43" t="str">
            <v>ACRC-0910-7</v>
          </cell>
          <cell r="D43" t="str">
            <v>RD</v>
          </cell>
          <cell r="G43" t="str">
            <v>ACRC</v>
          </cell>
          <cell r="H43" t="str">
            <v>2009-10</v>
          </cell>
          <cell r="J43" t="str">
            <v>None</v>
          </cell>
          <cell r="K43" t="str">
            <v>Regular</v>
          </cell>
          <cell r="L43" t="str">
            <v>Residential (SRF-4bed)</v>
          </cell>
          <cell r="N43" t="str">
            <v>New</v>
          </cell>
          <cell r="P43" t="str">
            <v>Not Approved</v>
          </cell>
          <cell r="T43" t="str">
            <v>NON-NPO</v>
          </cell>
          <cell r="AX43">
            <v>6</v>
          </cell>
          <cell r="JB43">
            <v>6</v>
          </cell>
        </row>
        <row r="44">
          <cell r="B44" t="str">
            <v>Primary</v>
          </cell>
          <cell r="C44" t="str">
            <v>ACRC-0910-8</v>
          </cell>
          <cell r="D44" t="str">
            <v>RD</v>
          </cell>
          <cell r="G44" t="str">
            <v>ACRC</v>
          </cell>
          <cell r="H44" t="str">
            <v>2009-10</v>
          </cell>
          <cell r="J44" t="str">
            <v>None</v>
          </cell>
          <cell r="K44" t="str">
            <v>Regular</v>
          </cell>
          <cell r="L44" t="str">
            <v>Residential (SRF-4bed)</v>
          </cell>
          <cell r="N44" t="str">
            <v>New</v>
          </cell>
          <cell r="P44" t="str">
            <v>Not Approved</v>
          </cell>
          <cell r="T44" t="str">
            <v>NON-NPO</v>
          </cell>
          <cell r="AX44">
            <v>6</v>
          </cell>
          <cell r="JB44">
            <v>6</v>
          </cell>
        </row>
        <row r="45">
          <cell r="B45" t="str">
            <v>Primary</v>
          </cell>
          <cell r="C45" t="str">
            <v>ACRC-0910-9</v>
          </cell>
          <cell r="D45" t="str">
            <v>RD</v>
          </cell>
          <cell r="G45" t="str">
            <v>ACRC</v>
          </cell>
          <cell r="H45" t="str">
            <v>2009-10</v>
          </cell>
          <cell r="J45" t="str">
            <v>None</v>
          </cell>
          <cell r="K45" t="str">
            <v>Regular</v>
          </cell>
          <cell r="L45" t="str">
            <v>Residential (SRF-4bed)</v>
          </cell>
          <cell r="N45" t="str">
            <v>New</v>
          </cell>
          <cell r="P45" t="str">
            <v>Not Approved</v>
          </cell>
          <cell r="T45" t="str">
            <v>NON-NPO</v>
          </cell>
          <cell r="AX45">
            <v>6</v>
          </cell>
          <cell r="JB45">
            <v>6</v>
          </cell>
        </row>
        <row r="46">
          <cell r="B46" t="str">
            <v>Primary</v>
          </cell>
          <cell r="C46" t="str">
            <v>ACRC-0910-10</v>
          </cell>
          <cell r="D46" t="str">
            <v>DP</v>
          </cell>
          <cell r="G46" t="str">
            <v>ACRC</v>
          </cell>
          <cell r="H46" t="str">
            <v>2009-10</v>
          </cell>
          <cell r="J46" t="str">
            <v>None</v>
          </cell>
          <cell r="K46" t="str">
            <v>Regular</v>
          </cell>
          <cell r="L46" t="str">
            <v>Day Program</v>
          </cell>
          <cell r="N46" t="str">
            <v>New</v>
          </cell>
          <cell r="P46" t="str">
            <v>Discontinued</v>
          </cell>
          <cell r="T46" t="str">
            <v>NON-NPO</v>
          </cell>
          <cell r="AX46">
            <v>6</v>
          </cell>
          <cell r="JB46">
            <v>6</v>
          </cell>
        </row>
        <row r="47">
          <cell r="B47" t="str">
            <v>Primary</v>
          </cell>
          <cell r="C47" t="str">
            <v>ACRC-0910-11</v>
          </cell>
          <cell r="D47" t="str">
            <v>DP</v>
          </cell>
          <cell r="G47" t="str">
            <v>ACRC</v>
          </cell>
          <cell r="H47" t="str">
            <v>2009-10</v>
          </cell>
          <cell r="J47" t="str">
            <v>None</v>
          </cell>
          <cell r="K47" t="str">
            <v>Regular</v>
          </cell>
          <cell r="L47" t="str">
            <v>Day Program</v>
          </cell>
          <cell r="N47" t="str">
            <v>New</v>
          </cell>
          <cell r="P47" t="str">
            <v>Discontinued</v>
          </cell>
          <cell r="T47" t="str">
            <v>NON-NPO</v>
          </cell>
          <cell r="AX47">
            <v>6</v>
          </cell>
          <cell r="JB47">
            <v>6</v>
          </cell>
        </row>
        <row r="48">
          <cell r="B48" t="str">
            <v>Secondary</v>
          </cell>
          <cell r="C48" t="str">
            <v>ACRC-1011-1</v>
          </cell>
          <cell r="D48" t="str">
            <v>SS</v>
          </cell>
          <cell r="E48" t="str">
            <v>X001</v>
          </cell>
          <cell r="G48" t="str">
            <v>ACRC</v>
          </cell>
          <cell r="H48" t="str">
            <v>2010-11</v>
          </cell>
          <cell r="J48" t="str">
            <v>None</v>
          </cell>
          <cell r="K48" t="str">
            <v>Regular</v>
          </cell>
          <cell r="L48" t="str">
            <v>Crisis Support Services</v>
          </cell>
          <cell r="N48" t="str">
            <v>Expanded</v>
          </cell>
          <cell r="P48" t="str">
            <v>Completed</v>
          </cell>
          <cell r="T48" t="str">
            <v>NON-NPO</v>
          </cell>
          <cell r="AE48">
            <v>40000</v>
          </cell>
          <cell r="AF48">
            <v>40000</v>
          </cell>
          <cell r="AX48">
            <v>40000</v>
          </cell>
          <cell r="JB48">
            <v>40000</v>
          </cell>
        </row>
        <row r="49">
          <cell r="B49" t="str">
            <v>Primary</v>
          </cell>
          <cell r="C49" t="str">
            <v>ACRC-1011-2</v>
          </cell>
          <cell r="D49" t="str">
            <v>RD</v>
          </cell>
          <cell r="G49" t="str">
            <v>ACRC</v>
          </cell>
          <cell r="H49" t="str">
            <v>2010-11</v>
          </cell>
          <cell r="J49" t="str">
            <v>None</v>
          </cell>
          <cell r="K49" t="str">
            <v>Regular</v>
          </cell>
          <cell r="L49" t="str">
            <v>Residential (SRF-3bed)</v>
          </cell>
          <cell r="N49" t="str">
            <v>New</v>
          </cell>
          <cell r="P49" t="str">
            <v>Discontinued</v>
          </cell>
          <cell r="T49" t="str">
            <v>NON-NPO</v>
          </cell>
          <cell r="AT49">
            <v>3</v>
          </cell>
          <cell r="AX49">
            <v>3</v>
          </cell>
          <cell r="JB49">
            <v>3</v>
          </cell>
        </row>
        <row r="50">
          <cell r="B50" t="str">
            <v>Primary</v>
          </cell>
          <cell r="C50" t="str">
            <v>ACRC-1011-3</v>
          </cell>
          <cell r="D50" t="str">
            <v>RD</v>
          </cell>
          <cell r="G50" t="str">
            <v>ACRC</v>
          </cell>
          <cell r="H50" t="str">
            <v>2010-11</v>
          </cell>
          <cell r="J50" t="str">
            <v>None</v>
          </cell>
          <cell r="K50" t="str">
            <v>Regular</v>
          </cell>
          <cell r="L50" t="str">
            <v>Residential (SRF-4bed)</v>
          </cell>
          <cell r="N50" t="str">
            <v>New</v>
          </cell>
          <cell r="P50" t="str">
            <v>Discontinued</v>
          </cell>
          <cell r="T50" t="str">
            <v>NON-NPO</v>
          </cell>
          <cell r="AT50">
            <v>4</v>
          </cell>
          <cell r="AX50">
            <v>4</v>
          </cell>
          <cell r="JB50">
            <v>4</v>
          </cell>
        </row>
        <row r="51">
          <cell r="B51" t="str">
            <v>Primary</v>
          </cell>
          <cell r="C51" t="str">
            <v>ACRC-1011-4</v>
          </cell>
          <cell r="D51" t="str">
            <v>TD</v>
          </cell>
          <cell r="G51" t="str">
            <v>ACRC</v>
          </cell>
          <cell r="H51" t="str">
            <v>2010-11</v>
          </cell>
          <cell r="J51" t="str">
            <v>None</v>
          </cell>
          <cell r="K51" t="str">
            <v>Regular</v>
          </cell>
          <cell r="L51" t="str">
            <v>Training</v>
          </cell>
          <cell r="N51" t="str">
            <v>New</v>
          </cell>
          <cell r="P51" t="str">
            <v>Completed</v>
          </cell>
          <cell r="T51" t="str">
            <v>NON-NPO</v>
          </cell>
          <cell r="AE51">
            <v>5000</v>
          </cell>
          <cell r="AF51">
            <v>5000</v>
          </cell>
        </row>
        <row r="52">
          <cell r="B52" t="str">
            <v>Primary</v>
          </cell>
          <cell r="C52" t="str">
            <v>ACRC-1011-5</v>
          </cell>
          <cell r="D52" t="str">
            <v>RD</v>
          </cell>
          <cell r="G52" t="str">
            <v>ACRC</v>
          </cell>
          <cell r="H52" t="str">
            <v>2010-11</v>
          </cell>
          <cell r="J52" t="str">
            <v>None</v>
          </cell>
          <cell r="K52" t="str">
            <v>Regular</v>
          </cell>
          <cell r="L52" t="str">
            <v>Residential (SRF-4bed)</v>
          </cell>
          <cell r="N52" t="str">
            <v>New</v>
          </cell>
          <cell r="P52" t="str">
            <v>Discontinued</v>
          </cell>
          <cell r="T52" t="str">
            <v>NON-NPO</v>
          </cell>
          <cell r="AS52">
            <v>3</v>
          </cell>
          <cell r="AT52">
            <v>1</v>
          </cell>
          <cell r="AX52">
            <v>4</v>
          </cell>
          <cell r="JB52">
            <v>4</v>
          </cell>
        </row>
        <row r="53">
          <cell r="B53" t="str">
            <v>Primary</v>
          </cell>
          <cell r="C53" t="str">
            <v>ACRC-1011-6</v>
          </cell>
          <cell r="D53" t="str">
            <v>RD</v>
          </cell>
          <cell r="G53" t="str">
            <v>ACRC</v>
          </cell>
          <cell r="H53" t="str">
            <v>2010-11</v>
          </cell>
          <cell r="J53" t="str">
            <v>None</v>
          </cell>
          <cell r="K53" t="str">
            <v>Regular</v>
          </cell>
          <cell r="L53" t="str">
            <v>Residential (SRF-3bed)</v>
          </cell>
          <cell r="N53" t="str">
            <v>New</v>
          </cell>
          <cell r="P53" t="str">
            <v>Discontinued</v>
          </cell>
          <cell r="T53" t="str">
            <v>NON-NPO</v>
          </cell>
          <cell r="AS53">
            <v>2</v>
          </cell>
          <cell r="AT53">
            <v>1</v>
          </cell>
          <cell r="AX53">
            <v>3</v>
          </cell>
          <cell r="JB53">
            <v>3</v>
          </cell>
        </row>
        <row r="54">
          <cell r="B54" t="str">
            <v>Primary</v>
          </cell>
          <cell r="C54" t="str">
            <v>ACRC-1011-7</v>
          </cell>
          <cell r="D54" t="str">
            <v>RD</v>
          </cell>
          <cell r="G54" t="str">
            <v>ACRC</v>
          </cell>
          <cell r="H54" t="str">
            <v>2010-11</v>
          </cell>
          <cell r="J54" t="str">
            <v>None</v>
          </cell>
          <cell r="K54" t="str">
            <v>Regular</v>
          </cell>
          <cell r="L54" t="str">
            <v>Residential (SRF-4bed)</v>
          </cell>
          <cell r="N54" t="str">
            <v>New</v>
          </cell>
          <cell r="P54" t="str">
            <v>Completed</v>
          </cell>
          <cell r="T54" t="str">
            <v>NON-NPO</v>
          </cell>
          <cell r="AE54">
            <v>114883</v>
          </cell>
          <cell r="AF54">
            <v>114883</v>
          </cell>
          <cell r="AS54">
            <v>2</v>
          </cell>
          <cell r="AT54">
            <v>2</v>
          </cell>
          <cell r="AX54">
            <v>4</v>
          </cell>
          <cell r="BV54" t="str">
            <v>1855 Hidden Hills</v>
          </cell>
          <cell r="JB54">
            <v>4</v>
          </cell>
        </row>
        <row r="55">
          <cell r="B55" t="str">
            <v>Primary</v>
          </cell>
          <cell r="C55" t="str">
            <v>ACRC-1011-8</v>
          </cell>
          <cell r="D55" t="str">
            <v>RD</v>
          </cell>
          <cell r="G55" t="str">
            <v>ACRC</v>
          </cell>
          <cell r="H55" t="str">
            <v>2010-11</v>
          </cell>
          <cell r="J55" t="str">
            <v>None</v>
          </cell>
          <cell r="K55" t="str">
            <v>Regular</v>
          </cell>
          <cell r="L55" t="str">
            <v>Residential (SRF-4bed)</v>
          </cell>
          <cell r="N55" t="str">
            <v>New</v>
          </cell>
          <cell r="P55" t="str">
            <v>Discontinued</v>
          </cell>
          <cell r="T55" t="str">
            <v>NON-NPO</v>
          </cell>
          <cell r="AS55">
            <v>2</v>
          </cell>
          <cell r="AT55">
            <v>2</v>
          </cell>
          <cell r="AX55">
            <v>4</v>
          </cell>
          <cell r="JB55">
            <v>4</v>
          </cell>
        </row>
        <row r="56">
          <cell r="B56" t="str">
            <v>Primary</v>
          </cell>
          <cell r="C56" t="str">
            <v>ACRC-1011-9</v>
          </cell>
          <cell r="D56" t="str">
            <v>RD</v>
          </cell>
          <cell r="G56" t="str">
            <v>ACRC</v>
          </cell>
          <cell r="H56" t="str">
            <v>2010-11</v>
          </cell>
          <cell r="J56" t="str">
            <v>None</v>
          </cell>
          <cell r="K56" t="str">
            <v>Regular</v>
          </cell>
          <cell r="L56" t="str">
            <v>Residential (SRF-4bed)</v>
          </cell>
          <cell r="N56" t="str">
            <v>New</v>
          </cell>
          <cell r="P56" t="str">
            <v>Discontinued</v>
          </cell>
          <cell r="T56" t="str">
            <v>NON-NPO</v>
          </cell>
          <cell r="AS56">
            <v>3</v>
          </cell>
          <cell r="AT56">
            <v>1</v>
          </cell>
          <cell r="AX56">
            <v>4</v>
          </cell>
          <cell r="JB56">
            <v>4</v>
          </cell>
        </row>
        <row r="57">
          <cell r="B57" t="str">
            <v>Primary</v>
          </cell>
          <cell r="C57" t="str">
            <v>ACRC-1112-1</v>
          </cell>
          <cell r="D57" t="str">
            <v>RD</v>
          </cell>
          <cell r="G57" t="str">
            <v>ACRC</v>
          </cell>
          <cell r="H57" t="str">
            <v>2011-12</v>
          </cell>
          <cell r="J57" t="str">
            <v>None</v>
          </cell>
          <cell r="K57" t="str">
            <v>Regular</v>
          </cell>
          <cell r="L57" t="str">
            <v>Residential (ICF-DDH)</v>
          </cell>
          <cell r="N57" t="str">
            <v>New</v>
          </cell>
          <cell r="P57" t="str">
            <v>Discontinued</v>
          </cell>
          <cell r="T57" t="str">
            <v>NON-NPO</v>
          </cell>
          <cell r="AX57">
            <v>4</v>
          </cell>
          <cell r="JB57">
            <v>4</v>
          </cell>
        </row>
        <row r="58">
          <cell r="B58" t="str">
            <v>Primary</v>
          </cell>
          <cell r="C58" t="str">
            <v>ACRC-1112-2</v>
          </cell>
          <cell r="D58" t="str">
            <v>RD</v>
          </cell>
          <cell r="G58" t="str">
            <v>ACRC</v>
          </cell>
          <cell r="H58" t="str">
            <v>2011-12</v>
          </cell>
          <cell r="J58" t="str">
            <v>None</v>
          </cell>
          <cell r="K58" t="str">
            <v>Regular</v>
          </cell>
          <cell r="L58" t="str">
            <v>Residential (SRF-4bed)</v>
          </cell>
          <cell r="N58" t="str">
            <v>New</v>
          </cell>
          <cell r="P58" t="str">
            <v>Discontinued</v>
          </cell>
          <cell r="T58" t="str">
            <v>NON-NPO</v>
          </cell>
          <cell r="AS58">
            <v>2</v>
          </cell>
          <cell r="AT58">
            <v>2</v>
          </cell>
          <cell r="AX58">
            <v>4</v>
          </cell>
          <cell r="JB58">
            <v>4</v>
          </cell>
        </row>
        <row r="59">
          <cell r="B59" t="str">
            <v>Primary</v>
          </cell>
          <cell r="C59" t="str">
            <v>ACRC-1112-3</v>
          </cell>
          <cell r="D59" t="str">
            <v>RD</v>
          </cell>
          <cell r="G59" t="str">
            <v>ACRC</v>
          </cell>
          <cell r="H59" t="str">
            <v>2011-12</v>
          </cell>
          <cell r="J59" t="str">
            <v>None</v>
          </cell>
          <cell r="K59" t="str">
            <v>Regular</v>
          </cell>
          <cell r="L59" t="str">
            <v>Residential (SRF-4bed)</v>
          </cell>
          <cell r="N59" t="str">
            <v>New</v>
          </cell>
          <cell r="P59" t="str">
            <v>Discontinued</v>
          </cell>
          <cell r="T59" t="str">
            <v>NON-NPO</v>
          </cell>
          <cell r="AS59">
            <v>2</v>
          </cell>
          <cell r="AT59">
            <v>2</v>
          </cell>
          <cell r="AX59">
            <v>4</v>
          </cell>
          <cell r="JB59">
            <v>4</v>
          </cell>
        </row>
        <row r="60">
          <cell r="B60" t="str">
            <v>Primary</v>
          </cell>
          <cell r="C60" t="str">
            <v>ACRC-1112-4</v>
          </cell>
          <cell r="D60" t="str">
            <v>RD</v>
          </cell>
          <cell r="G60" t="str">
            <v>ACRC</v>
          </cell>
          <cell r="H60" t="str">
            <v>2011-12</v>
          </cell>
          <cell r="J60" t="str">
            <v>None</v>
          </cell>
          <cell r="K60" t="str">
            <v>Regular</v>
          </cell>
          <cell r="L60" t="str">
            <v>Residential (SRF-4bed)</v>
          </cell>
          <cell r="N60" t="str">
            <v>New</v>
          </cell>
          <cell r="P60" t="str">
            <v>Discontinued</v>
          </cell>
          <cell r="T60" t="str">
            <v>NON-NPO</v>
          </cell>
          <cell r="AS60">
            <v>2</v>
          </cell>
          <cell r="AT60">
            <v>2</v>
          </cell>
          <cell r="AX60">
            <v>4</v>
          </cell>
          <cell r="JB60">
            <v>4</v>
          </cell>
        </row>
        <row r="61">
          <cell r="B61" t="str">
            <v>Primary</v>
          </cell>
          <cell r="C61" t="str">
            <v>ACRC-1112-5</v>
          </cell>
          <cell r="D61" t="str">
            <v>TD</v>
          </cell>
          <cell r="G61" t="str">
            <v>ACRC</v>
          </cell>
          <cell r="H61" t="str">
            <v>2011-12</v>
          </cell>
          <cell r="J61" t="str">
            <v>None</v>
          </cell>
          <cell r="K61" t="str">
            <v>Regular</v>
          </cell>
          <cell r="L61" t="str">
            <v>Training</v>
          </cell>
          <cell r="N61" t="str">
            <v>New</v>
          </cell>
          <cell r="P61" t="str">
            <v>Completed</v>
          </cell>
          <cell r="T61" t="str">
            <v>NON-NPO</v>
          </cell>
          <cell r="AE61">
            <v>75000</v>
          </cell>
          <cell r="AF61">
            <v>75000</v>
          </cell>
          <cell r="AX61">
            <v>75000</v>
          </cell>
          <cell r="JB61">
            <v>75000</v>
          </cell>
        </row>
        <row r="62">
          <cell r="B62" t="str">
            <v>Primary</v>
          </cell>
          <cell r="C62" t="str">
            <v>ACRC-1112-6</v>
          </cell>
          <cell r="D62" t="str">
            <v>TD</v>
          </cell>
          <cell r="G62" t="str">
            <v>ACRC</v>
          </cell>
          <cell r="H62" t="str">
            <v>2011-12</v>
          </cell>
          <cell r="J62" t="str">
            <v>None</v>
          </cell>
          <cell r="K62" t="str">
            <v>Regular</v>
          </cell>
          <cell r="L62" t="str">
            <v>Training</v>
          </cell>
          <cell r="N62" t="str">
            <v>New</v>
          </cell>
          <cell r="P62" t="str">
            <v>Discontinued</v>
          </cell>
          <cell r="T62" t="str">
            <v>NON-NPO</v>
          </cell>
          <cell r="AX62">
            <v>75000</v>
          </cell>
          <cell r="JB62">
            <v>75000</v>
          </cell>
        </row>
        <row r="63">
          <cell r="B63" t="str">
            <v>Primary</v>
          </cell>
          <cell r="C63" t="str">
            <v>ACRC-1112-7</v>
          </cell>
          <cell r="D63" t="str">
            <v>DP</v>
          </cell>
          <cell r="G63" t="str">
            <v>ACRC</v>
          </cell>
          <cell r="H63" t="str">
            <v>2011-12</v>
          </cell>
          <cell r="J63" t="str">
            <v>None</v>
          </cell>
          <cell r="K63" t="str">
            <v>Regular</v>
          </cell>
          <cell r="L63" t="str">
            <v>Day Program</v>
          </cell>
          <cell r="N63" t="str">
            <v>New</v>
          </cell>
          <cell r="P63" t="str">
            <v>Discontinued</v>
          </cell>
          <cell r="T63" t="str">
            <v>NON-NPO</v>
          </cell>
          <cell r="AX63">
            <v>75000</v>
          </cell>
          <cell r="JB63">
            <v>75000</v>
          </cell>
        </row>
        <row r="64">
          <cell r="B64" t="str">
            <v>Primary</v>
          </cell>
          <cell r="C64" t="str">
            <v>ACRC-1213-1</v>
          </cell>
          <cell r="D64" t="str">
            <v>RD</v>
          </cell>
          <cell r="G64" t="str">
            <v>ACRC</v>
          </cell>
          <cell r="H64" t="str">
            <v>2012-13</v>
          </cell>
          <cell r="J64" t="str">
            <v>None</v>
          </cell>
          <cell r="K64" t="str">
            <v>Regular</v>
          </cell>
          <cell r="L64" t="str">
            <v>Residential (SRF-4bed)</v>
          </cell>
          <cell r="N64" t="str">
            <v>New</v>
          </cell>
          <cell r="P64" t="str">
            <v>Not Approved</v>
          </cell>
          <cell r="T64" t="str">
            <v>NON-NPO</v>
          </cell>
          <cell r="AX64">
            <v>75000</v>
          </cell>
          <cell r="JB64">
            <v>75000</v>
          </cell>
        </row>
        <row r="65">
          <cell r="B65" t="str">
            <v>Primary</v>
          </cell>
          <cell r="C65" t="str">
            <v>ACRC-1213-2</v>
          </cell>
          <cell r="D65" t="str">
            <v>RD</v>
          </cell>
          <cell r="G65" t="str">
            <v>ACRC</v>
          </cell>
          <cell r="H65" t="str">
            <v>2012-13</v>
          </cell>
          <cell r="J65" t="str">
            <v>None</v>
          </cell>
          <cell r="K65" t="str">
            <v>Regular</v>
          </cell>
          <cell r="L65" t="str">
            <v>Residential (SRF-4bed)</v>
          </cell>
          <cell r="N65" t="str">
            <v>New</v>
          </cell>
          <cell r="P65" t="str">
            <v>Discontinued</v>
          </cell>
          <cell r="T65" t="str">
            <v>NON-NPO</v>
          </cell>
          <cell r="AS65">
            <v>3</v>
          </cell>
          <cell r="AT65">
            <v>1</v>
          </cell>
          <cell r="AX65">
            <v>4</v>
          </cell>
          <cell r="EY65">
            <v>41455</v>
          </cell>
          <cell r="JB65">
            <v>41455</v>
          </cell>
        </row>
        <row r="66">
          <cell r="B66" t="str">
            <v>Primary</v>
          </cell>
          <cell r="C66" t="str">
            <v>ACRC-1213-3</v>
          </cell>
          <cell r="D66" t="str">
            <v>RD</v>
          </cell>
          <cell r="G66" t="str">
            <v>ACRC</v>
          </cell>
          <cell r="H66" t="str">
            <v>2012-13</v>
          </cell>
          <cell r="J66" t="str">
            <v>None</v>
          </cell>
          <cell r="K66" t="str">
            <v>Regular</v>
          </cell>
          <cell r="L66" t="str">
            <v>Residential (SRF-4bed)</v>
          </cell>
          <cell r="N66" t="str">
            <v>New</v>
          </cell>
          <cell r="P66" t="str">
            <v>Discontinued</v>
          </cell>
          <cell r="T66" t="str">
            <v>NON-NPO</v>
          </cell>
          <cell r="AT66">
            <v>4</v>
          </cell>
          <cell r="AX66">
            <v>4</v>
          </cell>
          <cell r="EY66">
            <v>41455</v>
          </cell>
          <cell r="JB66">
            <v>41455</v>
          </cell>
        </row>
        <row r="67">
          <cell r="B67" t="str">
            <v>Primary</v>
          </cell>
          <cell r="C67" t="str">
            <v>ACRC-1213-4</v>
          </cell>
          <cell r="D67" t="str">
            <v>RD</v>
          </cell>
          <cell r="G67" t="str">
            <v>ACRC</v>
          </cell>
          <cell r="H67" t="str">
            <v>2012-13</v>
          </cell>
          <cell r="J67" t="str">
            <v>None</v>
          </cell>
          <cell r="K67" t="str">
            <v>Regular</v>
          </cell>
          <cell r="L67" t="str">
            <v>Residential (ICF-DDN)</v>
          </cell>
          <cell r="N67" t="str">
            <v>New</v>
          </cell>
          <cell r="P67" t="str">
            <v>Completed</v>
          </cell>
          <cell r="T67" t="str">
            <v>NON-NPO</v>
          </cell>
          <cell r="AE67">
            <v>250000</v>
          </cell>
          <cell r="AF67">
            <v>250000</v>
          </cell>
          <cell r="AS67">
            <v>4</v>
          </cell>
          <cell r="AT67">
            <v>2</v>
          </cell>
          <cell r="AX67">
            <v>6</v>
          </cell>
          <cell r="BV67" t="str">
            <v>8014 Rivergreen Dr.</v>
          </cell>
          <cell r="EI67">
            <v>41204</v>
          </cell>
          <cell r="EK67">
            <v>41603</v>
          </cell>
          <cell r="EM67">
            <v>41603</v>
          </cell>
          <cell r="EQ67">
            <v>42056</v>
          </cell>
          <cell r="EY67">
            <v>41453</v>
          </cell>
          <cell r="JB67">
            <v>41453</v>
          </cell>
        </row>
        <row r="68">
          <cell r="B68" t="str">
            <v>Primary</v>
          </cell>
          <cell r="C68" t="str">
            <v>ACRC-1213-5</v>
          </cell>
          <cell r="D68" t="str">
            <v>RD</v>
          </cell>
          <cell r="E68" t="str">
            <v>X133</v>
          </cell>
          <cell r="G68" t="str">
            <v>ACRC</v>
          </cell>
          <cell r="H68" t="str">
            <v>2012-13</v>
          </cell>
          <cell r="J68" t="str">
            <v>None</v>
          </cell>
          <cell r="K68" t="str">
            <v>Regular</v>
          </cell>
          <cell r="L68" t="str">
            <v>Residential (SRF-4bed)</v>
          </cell>
          <cell r="N68" t="str">
            <v>New</v>
          </cell>
          <cell r="P68" t="str">
            <v>Completed</v>
          </cell>
          <cell r="T68" t="str">
            <v>NON-NPO</v>
          </cell>
          <cell r="AE68">
            <v>75000</v>
          </cell>
          <cell r="AF68">
            <v>75000</v>
          </cell>
          <cell r="AT68">
            <v>1</v>
          </cell>
          <cell r="AV68">
            <v>1</v>
          </cell>
          <cell r="AX68">
            <v>2</v>
          </cell>
          <cell r="BV68" t="str">
            <v>707 Morning Sun Ct.</v>
          </cell>
          <cell r="EK68">
            <v>41661</v>
          </cell>
          <cell r="EM68">
            <v>41659</v>
          </cell>
          <cell r="EQ68">
            <v>42099</v>
          </cell>
          <cell r="JB68">
            <v>42099</v>
          </cell>
        </row>
        <row r="69">
          <cell r="B69" t="str">
            <v>Primary</v>
          </cell>
          <cell r="C69" t="str">
            <v>ACRC-1213-6</v>
          </cell>
          <cell r="D69" t="str">
            <v>RD</v>
          </cell>
          <cell r="G69" t="str">
            <v>ACRC</v>
          </cell>
          <cell r="H69" t="str">
            <v>2012-13</v>
          </cell>
          <cell r="J69" t="str">
            <v>None</v>
          </cell>
          <cell r="K69" t="str">
            <v>Regular</v>
          </cell>
          <cell r="L69" t="str">
            <v>Residential (ICF-DDN)</v>
          </cell>
          <cell r="N69" t="str">
            <v>New</v>
          </cell>
          <cell r="P69" t="str">
            <v>Completed</v>
          </cell>
          <cell r="T69" t="str">
            <v>NON-NPO</v>
          </cell>
          <cell r="AE69">
            <v>250000</v>
          </cell>
          <cell r="AF69">
            <v>250000</v>
          </cell>
          <cell r="AS69">
            <v>4</v>
          </cell>
          <cell r="AT69">
            <v>2</v>
          </cell>
          <cell r="AX69">
            <v>6</v>
          </cell>
          <cell r="BV69" t="str">
            <v>1844 C Street</v>
          </cell>
          <cell r="EI69">
            <v>41204</v>
          </cell>
          <cell r="EK69">
            <v>41662</v>
          </cell>
          <cell r="EM69">
            <v>41662</v>
          </cell>
          <cell r="EQ69">
            <v>42185</v>
          </cell>
          <cell r="EY69">
            <v>41453</v>
          </cell>
          <cell r="JB69">
            <v>41453</v>
          </cell>
        </row>
        <row r="70">
          <cell r="B70" t="str">
            <v>Primary</v>
          </cell>
          <cell r="C70" t="str">
            <v>ACRC-1213-7</v>
          </cell>
          <cell r="D70" t="str">
            <v>RD</v>
          </cell>
          <cell r="G70" t="str">
            <v>ACRC</v>
          </cell>
          <cell r="H70" t="str">
            <v>2012-13</v>
          </cell>
          <cell r="J70" t="str">
            <v>None</v>
          </cell>
          <cell r="K70" t="str">
            <v>Regular</v>
          </cell>
          <cell r="L70" t="str">
            <v>Residential (SRF-4bed)</v>
          </cell>
          <cell r="N70" t="str">
            <v>New</v>
          </cell>
          <cell r="P70" t="str">
            <v>Completed</v>
          </cell>
          <cell r="T70" t="str">
            <v>NON-NPO</v>
          </cell>
          <cell r="AE70">
            <v>175000</v>
          </cell>
          <cell r="AF70">
            <v>175000</v>
          </cell>
          <cell r="AS70">
            <v>3</v>
          </cell>
          <cell r="AT70">
            <v>1</v>
          </cell>
          <cell r="AX70">
            <v>4</v>
          </cell>
          <cell r="BV70" t="str">
            <v>1836 Woodacre Way</v>
          </cell>
          <cell r="EI70">
            <v>41204</v>
          </cell>
          <cell r="EK70">
            <v>41654</v>
          </cell>
          <cell r="EQ70">
            <v>41823</v>
          </cell>
          <cell r="EY70">
            <v>41455</v>
          </cell>
          <cell r="JB70">
            <v>41455</v>
          </cell>
        </row>
        <row r="71">
          <cell r="B71" t="str">
            <v>Primary</v>
          </cell>
          <cell r="C71" t="str">
            <v>ACRC-1314-1</v>
          </cell>
          <cell r="D71" t="str">
            <v>RD</v>
          </cell>
          <cell r="E71" t="str">
            <v>X358</v>
          </cell>
          <cell r="G71" t="str">
            <v>ACRC</v>
          </cell>
          <cell r="H71" t="str">
            <v>2013-14</v>
          </cell>
          <cell r="J71" t="str">
            <v>SDC</v>
          </cell>
          <cell r="K71" t="str">
            <v>Regular</v>
          </cell>
          <cell r="L71" t="str">
            <v>Residential (ARFPSHN-5bed)</v>
          </cell>
          <cell r="N71" t="str">
            <v>New</v>
          </cell>
          <cell r="P71" t="str">
            <v>Completed</v>
          </cell>
          <cell r="T71" t="str">
            <v>NPO</v>
          </cell>
          <cell r="AE71">
            <v>200000</v>
          </cell>
          <cell r="AF71">
            <v>200000</v>
          </cell>
          <cell r="AS71">
            <v>5</v>
          </cell>
          <cell r="AX71">
            <v>5</v>
          </cell>
          <cell r="BV71" t="str">
            <v>3115 Granite Meadows Lane</v>
          </cell>
          <cell r="EI71">
            <v>42275</v>
          </cell>
          <cell r="EK71">
            <v>42633</v>
          </cell>
          <cell r="EM71">
            <v>42633</v>
          </cell>
          <cell r="EQ71">
            <v>42978</v>
          </cell>
          <cell r="EY71">
            <v>41820</v>
          </cell>
          <cell r="JB71" t="str">
            <v>Yes</v>
          </cell>
        </row>
        <row r="72">
          <cell r="B72" t="str">
            <v>Primary</v>
          </cell>
          <cell r="C72" t="str">
            <v>ACRC-1314-2</v>
          </cell>
          <cell r="D72" t="str">
            <v>RD</v>
          </cell>
          <cell r="G72" t="str">
            <v>ACRC</v>
          </cell>
          <cell r="H72" t="str">
            <v>2013-14</v>
          </cell>
          <cell r="J72" t="str">
            <v>None</v>
          </cell>
          <cell r="K72" t="str">
            <v>Regular</v>
          </cell>
          <cell r="L72" t="str">
            <v>Residential (SRF-4bed)</v>
          </cell>
          <cell r="N72" t="str">
            <v>New</v>
          </cell>
          <cell r="P72" t="str">
            <v>Completed</v>
          </cell>
          <cell r="T72" t="str">
            <v>NON-NPO</v>
          </cell>
          <cell r="AE72">
            <v>150000</v>
          </cell>
          <cell r="AF72">
            <v>150000</v>
          </cell>
          <cell r="AS72">
            <v>3</v>
          </cell>
          <cell r="AT72">
            <v>1</v>
          </cell>
          <cell r="AX72">
            <v>4</v>
          </cell>
          <cell r="BV72" t="str">
            <v xml:space="preserve">8317 Keyesport Way </v>
          </cell>
          <cell r="EI72">
            <v>41540</v>
          </cell>
          <cell r="EK72">
            <v>42521</v>
          </cell>
          <cell r="EM72">
            <v>42521</v>
          </cell>
          <cell r="EQ72">
            <v>42622</v>
          </cell>
          <cell r="EY72">
            <v>41493</v>
          </cell>
        </row>
        <row r="73">
          <cell r="B73" t="str">
            <v>Primary</v>
          </cell>
          <cell r="C73" t="str">
            <v>ACRC-1314-3</v>
          </cell>
          <cell r="D73" t="str">
            <v>RD</v>
          </cell>
          <cell r="G73" t="str">
            <v>ACRC</v>
          </cell>
          <cell r="H73" t="str">
            <v>2013-14</v>
          </cell>
          <cell r="J73" t="str">
            <v>SDC</v>
          </cell>
          <cell r="K73" t="str">
            <v>Regular</v>
          </cell>
          <cell r="L73" t="str">
            <v>Residential (SRF-4bed)</v>
          </cell>
          <cell r="N73" t="str">
            <v>New</v>
          </cell>
          <cell r="P73" t="str">
            <v>Completed</v>
          </cell>
          <cell r="T73" t="str">
            <v>NON-NPO</v>
          </cell>
          <cell r="AE73">
            <v>150000</v>
          </cell>
          <cell r="AF73">
            <v>150000</v>
          </cell>
          <cell r="AS73">
            <v>3</v>
          </cell>
          <cell r="AT73">
            <v>1</v>
          </cell>
          <cell r="AX73">
            <v>4</v>
          </cell>
          <cell r="BV73" t="str">
            <v xml:space="preserve">3418 Winfin Way </v>
          </cell>
          <cell r="EI73">
            <v>41540</v>
          </cell>
          <cell r="EK73">
            <v>42423</v>
          </cell>
          <cell r="EM73">
            <v>42422</v>
          </cell>
          <cell r="EQ73">
            <v>42658</v>
          </cell>
          <cell r="EY73">
            <v>41765</v>
          </cell>
          <cell r="JB73" t="str">
            <v>Yes</v>
          </cell>
        </row>
        <row r="74">
          <cell r="B74" t="str">
            <v>Primary</v>
          </cell>
          <cell r="C74" t="str">
            <v>ACRC-1314-4</v>
          </cell>
          <cell r="D74" t="str">
            <v>RD</v>
          </cell>
          <cell r="G74" t="str">
            <v>ACRC</v>
          </cell>
          <cell r="H74" t="str">
            <v>2013-14</v>
          </cell>
          <cell r="J74" t="str">
            <v>None</v>
          </cell>
          <cell r="K74" t="str">
            <v>Regular</v>
          </cell>
          <cell r="L74" t="str">
            <v>Residential (SRF-4bed)</v>
          </cell>
          <cell r="N74" t="str">
            <v>New</v>
          </cell>
          <cell r="P74" t="str">
            <v>Completed</v>
          </cell>
          <cell r="T74" t="str">
            <v>NON-NPO</v>
          </cell>
          <cell r="AE74">
            <v>150000</v>
          </cell>
          <cell r="AF74">
            <v>150000</v>
          </cell>
          <cell r="AT74">
            <v>4</v>
          </cell>
          <cell r="AX74">
            <v>4</v>
          </cell>
          <cell r="BV74" t="str">
            <v>5530 Kenneth Avenue</v>
          </cell>
          <cell r="EI74">
            <v>41540</v>
          </cell>
          <cell r="EK74">
            <v>42429</v>
          </cell>
          <cell r="EM74">
            <v>42429</v>
          </cell>
          <cell r="EQ74">
            <v>42597</v>
          </cell>
          <cell r="EY74">
            <v>41730</v>
          </cell>
        </row>
        <row r="75">
          <cell r="B75" t="str">
            <v>Primary</v>
          </cell>
          <cell r="C75" t="str">
            <v>ACRC-1314-5</v>
          </cell>
          <cell r="D75" t="str">
            <v>RD</v>
          </cell>
          <cell r="G75" t="str">
            <v>ACRC</v>
          </cell>
          <cell r="H75" t="str">
            <v>2013-14</v>
          </cell>
          <cell r="J75" t="str">
            <v>None</v>
          </cell>
          <cell r="K75" t="str">
            <v>Regular</v>
          </cell>
          <cell r="L75" t="str">
            <v>Residential (SRF-4bed)</v>
          </cell>
          <cell r="N75" t="str">
            <v>New</v>
          </cell>
          <cell r="P75" t="str">
            <v>Not Approved</v>
          </cell>
          <cell r="T75" t="str">
            <v>NON-NPO</v>
          </cell>
          <cell r="AX75">
            <v>41730</v>
          </cell>
          <cell r="JB75">
            <v>41730</v>
          </cell>
        </row>
        <row r="76">
          <cell r="B76" t="str">
            <v>Primary</v>
          </cell>
          <cell r="C76" t="str">
            <v>ACRC-1314-6</v>
          </cell>
          <cell r="D76" t="str">
            <v>RD</v>
          </cell>
          <cell r="G76" t="str">
            <v>ACRC</v>
          </cell>
          <cell r="H76" t="str">
            <v>2013-14</v>
          </cell>
          <cell r="J76" t="str">
            <v>SDC</v>
          </cell>
          <cell r="K76" t="str">
            <v>Regular</v>
          </cell>
          <cell r="L76" t="str">
            <v>Residential (SRF-4bed)</v>
          </cell>
          <cell r="N76" t="str">
            <v>New</v>
          </cell>
          <cell r="P76" t="str">
            <v>Completed</v>
          </cell>
          <cell r="T76" t="str">
            <v>NON-NPO</v>
          </cell>
          <cell r="AE76">
            <v>175000</v>
          </cell>
          <cell r="AF76">
            <v>175000</v>
          </cell>
          <cell r="AS76">
            <v>3</v>
          </cell>
          <cell r="AT76">
            <v>1</v>
          </cell>
          <cell r="AX76">
            <v>4</v>
          </cell>
          <cell r="BV76" t="str">
            <v>10351 Frank Greg Way</v>
          </cell>
          <cell r="EI76">
            <v>41919</v>
          </cell>
          <cell r="EK76">
            <v>42324</v>
          </cell>
          <cell r="EM76">
            <v>42292</v>
          </cell>
          <cell r="EQ76">
            <v>42600</v>
          </cell>
          <cell r="EY76">
            <v>41816</v>
          </cell>
          <cell r="JB76" t="str">
            <v>Yes</v>
          </cell>
        </row>
        <row r="77">
          <cell r="B77" t="str">
            <v>Primary</v>
          </cell>
          <cell r="C77" t="str">
            <v>ACRC-1314-7</v>
          </cell>
          <cell r="D77" t="str">
            <v>RD</v>
          </cell>
          <cell r="G77" t="str">
            <v>ACRC</v>
          </cell>
          <cell r="H77" t="str">
            <v>2013-14</v>
          </cell>
          <cell r="J77" t="str">
            <v>None</v>
          </cell>
          <cell r="K77" t="str">
            <v>Regular</v>
          </cell>
          <cell r="L77" t="str">
            <v>Residential (ICF-DDH)</v>
          </cell>
          <cell r="N77" t="str">
            <v>New</v>
          </cell>
          <cell r="P77" t="str">
            <v>Discontinued</v>
          </cell>
          <cell r="T77" t="str">
            <v>NON-NPO</v>
          </cell>
          <cell r="AS77">
            <v>4</v>
          </cell>
          <cell r="AT77">
            <v>2</v>
          </cell>
          <cell r="AX77">
            <v>6</v>
          </cell>
          <cell r="EI77">
            <v>41905</v>
          </cell>
          <cell r="EY77">
            <v>41820</v>
          </cell>
          <cell r="JB77">
            <v>41820</v>
          </cell>
        </row>
        <row r="78">
          <cell r="B78" t="str">
            <v>Primary</v>
          </cell>
          <cell r="C78" t="str">
            <v>ACRC-1314-8</v>
          </cell>
          <cell r="D78" t="str">
            <v>RD</v>
          </cell>
          <cell r="G78" t="str">
            <v>ACRC</v>
          </cell>
          <cell r="H78" t="str">
            <v>2013-14</v>
          </cell>
          <cell r="J78" t="str">
            <v>None</v>
          </cell>
          <cell r="K78" t="str">
            <v>Regular</v>
          </cell>
          <cell r="L78" t="str">
            <v>Crisis Services Residential (CSR)</v>
          </cell>
          <cell r="N78" t="str">
            <v>New</v>
          </cell>
          <cell r="P78" t="str">
            <v>Not Approved</v>
          </cell>
          <cell r="T78" t="str">
            <v>NON-NPO</v>
          </cell>
          <cell r="AX78">
            <v>41820</v>
          </cell>
          <cell r="JB78">
            <v>41820</v>
          </cell>
        </row>
        <row r="79">
          <cell r="B79" t="str">
            <v>Primary</v>
          </cell>
          <cell r="C79" t="str">
            <v>ACRC-1314-9</v>
          </cell>
          <cell r="D79" t="str">
            <v>RD</v>
          </cell>
          <cell r="E79" t="str">
            <v>X166</v>
          </cell>
          <cell r="G79" t="str">
            <v>ACRC</v>
          </cell>
          <cell r="H79" t="str">
            <v>2013-14</v>
          </cell>
          <cell r="J79" t="str">
            <v>None</v>
          </cell>
          <cell r="K79" t="str">
            <v>DTS</v>
          </cell>
          <cell r="L79" t="str">
            <v>Crisis Services Residential (CSR)</v>
          </cell>
          <cell r="N79" t="str">
            <v>New</v>
          </cell>
          <cell r="P79" t="str">
            <v>Completed</v>
          </cell>
          <cell r="T79" t="str">
            <v>NON-NPO</v>
          </cell>
          <cell r="AE79">
            <v>150000</v>
          </cell>
          <cell r="AF79">
            <v>150000</v>
          </cell>
          <cell r="AT79">
            <v>1</v>
          </cell>
          <cell r="AX79">
            <v>1</v>
          </cell>
          <cell r="BV79" t="str">
            <v>7623 Pleides St.</v>
          </cell>
          <cell r="EI79">
            <v>41540</v>
          </cell>
          <cell r="EK79">
            <v>42083</v>
          </cell>
          <cell r="EM79">
            <v>42083</v>
          </cell>
          <cell r="EQ79">
            <v>42470</v>
          </cell>
          <cell r="EY79">
            <v>41817</v>
          </cell>
          <cell r="JB79">
            <v>41817</v>
          </cell>
        </row>
        <row r="80">
          <cell r="B80" t="str">
            <v>Primary</v>
          </cell>
          <cell r="C80" t="str">
            <v>ACRC-1314-10</v>
          </cell>
          <cell r="D80" t="str">
            <v>RD</v>
          </cell>
          <cell r="E80" t="str">
            <v>X142</v>
          </cell>
          <cell r="G80" t="str">
            <v>ACRC</v>
          </cell>
          <cell r="H80" t="str">
            <v>2013-14</v>
          </cell>
          <cell r="J80" t="str">
            <v>None</v>
          </cell>
          <cell r="K80" t="str">
            <v>DTS</v>
          </cell>
          <cell r="L80" t="str">
            <v>Crisis Services Residential (CSR)</v>
          </cell>
          <cell r="N80" t="str">
            <v>New</v>
          </cell>
          <cell r="P80" t="str">
            <v>Completed</v>
          </cell>
          <cell r="T80" t="str">
            <v>NON-NPO</v>
          </cell>
          <cell r="AE80">
            <v>200000</v>
          </cell>
          <cell r="AF80">
            <v>200000</v>
          </cell>
          <cell r="AT80">
            <v>2</v>
          </cell>
          <cell r="AX80">
            <v>2</v>
          </cell>
          <cell r="BV80" t="str">
            <v>9185 Shawnmutt Ct.</v>
          </cell>
          <cell r="EI80">
            <v>41540</v>
          </cell>
          <cell r="EK80">
            <v>42083</v>
          </cell>
          <cell r="EM80">
            <v>42083</v>
          </cell>
          <cell r="EQ80">
            <v>42521</v>
          </cell>
          <cell r="EY80">
            <v>41817</v>
          </cell>
        </row>
        <row r="81">
          <cell r="B81" t="str">
            <v>Primary</v>
          </cell>
          <cell r="C81" t="str">
            <v>ACRC-1314-11</v>
          </cell>
          <cell r="D81" t="str">
            <v>RD</v>
          </cell>
          <cell r="E81" t="str">
            <v>X143</v>
          </cell>
          <cell r="G81" t="str">
            <v>ACRC</v>
          </cell>
          <cell r="H81" t="str">
            <v>2013-14</v>
          </cell>
          <cell r="J81" t="str">
            <v>None</v>
          </cell>
          <cell r="K81" t="str">
            <v>DTS</v>
          </cell>
          <cell r="L81" t="str">
            <v>10bed or Larger Facility (10+LF)</v>
          </cell>
          <cell r="N81" t="str">
            <v>New</v>
          </cell>
          <cell r="P81" t="str">
            <v>Discontinued</v>
          </cell>
          <cell r="Q81" t="str">
            <v>DE/SP</v>
          </cell>
          <cell r="T81" t="str">
            <v>NON-NPO</v>
          </cell>
          <cell r="AS81">
            <v>2</v>
          </cell>
          <cell r="AT81">
            <v>4</v>
          </cell>
          <cell r="AX81">
            <v>6</v>
          </cell>
          <cell r="EI81">
            <v>41540</v>
          </cell>
          <cell r="JB81">
            <v>41540</v>
          </cell>
        </row>
        <row r="82">
          <cell r="B82" t="str">
            <v>Secondary</v>
          </cell>
          <cell r="C82" t="str">
            <v>ACRC-1314-12</v>
          </cell>
          <cell r="D82" t="str">
            <v>RD</v>
          </cell>
          <cell r="E82" t="str">
            <v>X144</v>
          </cell>
          <cell r="G82" t="str">
            <v>ACRC</v>
          </cell>
          <cell r="H82" t="str">
            <v>2013-14</v>
          </cell>
          <cell r="J82" t="str">
            <v>None</v>
          </cell>
          <cell r="K82" t="str">
            <v>DTS</v>
          </cell>
          <cell r="L82" t="str">
            <v>Crisis Services Residential (CSR)</v>
          </cell>
          <cell r="N82" t="str">
            <v>New</v>
          </cell>
          <cell r="P82" t="str">
            <v>Discontinued</v>
          </cell>
          <cell r="T82" t="str">
            <v>NON-NPO</v>
          </cell>
          <cell r="AT82">
            <v>1</v>
          </cell>
          <cell r="AX82">
            <v>1</v>
          </cell>
          <cell r="JB82">
            <v>1</v>
          </cell>
        </row>
        <row r="83">
          <cell r="B83" t="str">
            <v>Secondary</v>
          </cell>
          <cell r="C83" t="str">
            <v>ACRC-1314-13</v>
          </cell>
          <cell r="D83" t="str">
            <v>RD</v>
          </cell>
          <cell r="E83" t="str">
            <v>X145</v>
          </cell>
          <cell r="G83" t="str">
            <v>ACRC</v>
          </cell>
          <cell r="H83" t="str">
            <v>2013-14</v>
          </cell>
          <cell r="J83" t="str">
            <v>SDC</v>
          </cell>
          <cell r="K83" t="str">
            <v>DTS</v>
          </cell>
          <cell r="L83" t="str">
            <v>Residential (SRF-4bed)</v>
          </cell>
          <cell r="N83" t="str">
            <v>New</v>
          </cell>
          <cell r="P83" t="str">
            <v>Completed</v>
          </cell>
          <cell r="T83" t="str">
            <v>NON-NPO</v>
          </cell>
          <cell r="AT83">
            <v>2</v>
          </cell>
          <cell r="AX83">
            <v>2</v>
          </cell>
          <cell r="BV83" t="str">
            <v>630 Whisperglenn Ct.</v>
          </cell>
          <cell r="JB83">
            <v>2</v>
          </cell>
        </row>
        <row r="84">
          <cell r="B84" t="str">
            <v>Primary</v>
          </cell>
          <cell r="C84" t="str">
            <v>ACRC-1415-1</v>
          </cell>
          <cell r="D84" t="str">
            <v>RD</v>
          </cell>
          <cell r="G84" t="str">
            <v>ACRC</v>
          </cell>
          <cell r="H84" t="str">
            <v>2014-15</v>
          </cell>
          <cell r="J84" t="str">
            <v>SDC</v>
          </cell>
          <cell r="K84" t="str">
            <v>Regular</v>
          </cell>
          <cell r="L84" t="str">
            <v>Residential (SRF-4bed)</v>
          </cell>
          <cell r="N84" t="str">
            <v>New</v>
          </cell>
          <cell r="P84" t="str">
            <v>Completed</v>
          </cell>
          <cell r="T84" t="str">
            <v>NON-NPO</v>
          </cell>
          <cell r="AE84">
            <v>175000</v>
          </cell>
          <cell r="AF84">
            <v>175000</v>
          </cell>
          <cell r="AS84">
            <v>3</v>
          </cell>
          <cell r="AT84">
            <v>1</v>
          </cell>
          <cell r="AX84">
            <v>4</v>
          </cell>
          <cell r="BV84" t="str">
            <v>11041 Carment Way</v>
          </cell>
          <cell r="EI84">
            <v>41890</v>
          </cell>
          <cell r="EK84">
            <v>42292</v>
          </cell>
          <cell r="EM84">
            <v>42292</v>
          </cell>
          <cell r="EQ84">
            <v>42491</v>
          </cell>
          <cell r="EY84">
            <v>42185</v>
          </cell>
          <cell r="JB84" t="str">
            <v>Yes</v>
          </cell>
        </row>
        <row r="85">
          <cell r="B85" t="str">
            <v>Primary</v>
          </cell>
          <cell r="C85" t="str">
            <v>ACRC-1415-2</v>
          </cell>
          <cell r="D85" t="str">
            <v>RD</v>
          </cell>
          <cell r="G85" t="str">
            <v>ACRC</v>
          </cell>
          <cell r="H85" t="str">
            <v>2014-15</v>
          </cell>
          <cell r="J85" t="str">
            <v>None</v>
          </cell>
          <cell r="K85" t="str">
            <v>Regular</v>
          </cell>
          <cell r="L85" t="str">
            <v>Residential (ARFPSHN-5bed)</v>
          </cell>
          <cell r="N85" t="str">
            <v>New</v>
          </cell>
          <cell r="P85" t="str">
            <v>Not Approved</v>
          </cell>
          <cell r="T85" t="str">
            <v>NON-NPO</v>
          </cell>
          <cell r="AS85">
            <v>4</v>
          </cell>
          <cell r="AT85">
            <v>1</v>
          </cell>
          <cell r="AX85">
            <v>5</v>
          </cell>
          <cell r="EI85">
            <v>41890</v>
          </cell>
          <cell r="JB85">
            <v>41890</v>
          </cell>
        </row>
        <row r="86">
          <cell r="B86" t="str">
            <v>Primary</v>
          </cell>
          <cell r="C86" t="str">
            <v>ACRC-1415-3</v>
          </cell>
          <cell r="D86" t="str">
            <v>RD</v>
          </cell>
          <cell r="G86" t="str">
            <v>ACRC</v>
          </cell>
          <cell r="H86" t="str">
            <v>2014-15</v>
          </cell>
          <cell r="J86" t="str">
            <v>SDC</v>
          </cell>
          <cell r="K86" t="str">
            <v>Regular</v>
          </cell>
          <cell r="L86" t="str">
            <v>Residential (SRF-4bed)</v>
          </cell>
          <cell r="N86" t="str">
            <v>New</v>
          </cell>
          <cell r="P86" t="str">
            <v>Completed</v>
          </cell>
          <cell r="T86" t="str">
            <v>NON-NPO</v>
          </cell>
          <cell r="AE86">
            <v>200000</v>
          </cell>
          <cell r="AF86">
            <v>200000</v>
          </cell>
          <cell r="AS86">
            <v>3</v>
          </cell>
          <cell r="AT86">
            <v>1</v>
          </cell>
          <cell r="AX86">
            <v>4</v>
          </cell>
          <cell r="BV86" t="str">
            <v>7728 Blacksands Way</v>
          </cell>
          <cell r="EI86">
            <v>41890</v>
          </cell>
          <cell r="EK86">
            <v>42217</v>
          </cell>
          <cell r="EM86">
            <v>42217</v>
          </cell>
          <cell r="EQ86">
            <v>42536</v>
          </cell>
          <cell r="EY86">
            <v>42079</v>
          </cell>
          <cell r="JB86" t="str">
            <v>Yes</v>
          </cell>
        </row>
        <row r="87">
          <cell r="B87" t="str">
            <v>Primary</v>
          </cell>
          <cell r="C87" t="str">
            <v>ACRC-1415-4</v>
          </cell>
          <cell r="D87" t="str">
            <v>RD</v>
          </cell>
          <cell r="G87" t="str">
            <v>ACRC</v>
          </cell>
          <cell r="H87" t="str">
            <v>2014-15</v>
          </cell>
          <cell r="J87" t="str">
            <v>SDC</v>
          </cell>
          <cell r="K87" t="str">
            <v>Regular</v>
          </cell>
          <cell r="L87" t="str">
            <v>Residential (SRF-4bed)</v>
          </cell>
          <cell r="N87" t="str">
            <v>New</v>
          </cell>
          <cell r="P87" t="str">
            <v>Completed</v>
          </cell>
          <cell r="T87" t="str">
            <v>NON-NPO</v>
          </cell>
          <cell r="AE87">
            <v>200000</v>
          </cell>
          <cell r="AF87">
            <v>200000</v>
          </cell>
          <cell r="AS87">
            <v>2</v>
          </cell>
          <cell r="AT87">
            <v>2</v>
          </cell>
          <cell r="AX87">
            <v>4</v>
          </cell>
          <cell r="BV87" t="str">
            <v>9812 Harvey Road</v>
          </cell>
          <cell r="EI87">
            <v>41890</v>
          </cell>
          <cell r="EK87">
            <v>42599</v>
          </cell>
          <cell r="EM87">
            <v>42600</v>
          </cell>
          <cell r="EQ87">
            <v>42937</v>
          </cell>
          <cell r="EY87">
            <v>42165</v>
          </cell>
          <cell r="JB87" t="str">
            <v>Yes</v>
          </cell>
        </row>
        <row r="88">
          <cell r="B88" t="str">
            <v>Primary</v>
          </cell>
          <cell r="C88" t="str">
            <v>ACRC-1415-5</v>
          </cell>
          <cell r="D88" t="str">
            <v>RD</v>
          </cell>
          <cell r="G88" t="str">
            <v>ACRC</v>
          </cell>
          <cell r="H88" t="str">
            <v>2014-15</v>
          </cell>
          <cell r="J88" t="str">
            <v>None</v>
          </cell>
          <cell r="K88" t="str">
            <v>Regular</v>
          </cell>
          <cell r="L88" t="str">
            <v>Residential (SRF-2bed)</v>
          </cell>
          <cell r="N88" t="str">
            <v>New</v>
          </cell>
          <cell r="P88" t="str">
            <v>Discontinued</v>
          </cell>
          <cell r="T88" t="str">
            <v>NON-NPO</v>
          </cell>
          <cell r="AS88">
            <v>1</v>
          </cell>
          <cell r="AT88">
            <v>1</v>
          </cell>
          <cell r="AX88">
            <v>2</v>
          </cell>
          <cell r="EI88">
            <v>41890</v>
          </cell>
          <cell r="JB88">
            <v>41890</v>
          </cell>
        </row>
        <row r="89">
          <cell r="B89" t="str">
            <v>Primary</v>
          </cell>
          <cell r="C89" t="str">
            <v>ACRC-1415-6</v>
          </cell>
          <cell r="D89" t="str">
            <v>RD</v>
          </cell>
          <cell r="G89" t="str">
            <v>ACRC</v>
          </cell>
          <cell r="H89" t="str">
            <v>2014-15</v>
          </cell>
          <cell r="J89" t="str">
            <v>None</v>
          </cell>
          <cell r="K89" t="str">
            <v>Regular</v>
          </cell>
          <cell r="L89" t="str">
            <v>Residential (SRF-4bed)</v>
          </cell>
          <cell r="N89" t="str">
            <v>New</v>
          </cell>
          <cell r="P89" t="str">
            <v>Completed</v>
          </cell>
          <cell r="T89" t="str">
            <v>NON-NPO</v>
          </cell>
          <cell r="AE89">
            <v>200000</v>
          </cell>
          <cell r="AF89">
            <v>200000</v>
          </cell>
          <cell r="AS89">
            <v>2</v>
          </cell>
          <cell r="AT89">
            <v>2</v>
          </cell>
          <cell r="AX89">
            <v>4</v>
          </cell>
          <cell r="BV89" t="str">
            <v>1119 Mann Rd.</v>
          </cell>
          <cell r="EI89">
            <v>41890</v>
          </cell>
          <cell r="EK89">
            <v>42270</v>
          </cell>
          <cell r="EM89">
            <v>42270</v>
          </cell>
          <cell r="EQ89">
            <v>42496</v>
          </cell>
          <cell r="EY89">
            <v>42080</v>
          </cell>
        </row>
        <row r="90">
          <cell r="B90" t="str">
            <v>Primary</v>
          </cell>
          <cell r="C90" t="str">
            <v>ACRC-1415-7</v>
          </cell>
          <cell r="D90" t="str">
            <v>DP</v>
          </cell>
          <cell r="G90" t="str">
            <v>ACRC</v>
          </cell>
          <cell r="H90" t="str">
            <v>2014-15</v>
          </cell>
          <cell r="J90" t="str">
            <v>None</v>
          </cell>
          <cell r="K90" t="str">
            <v>Regular</v>
          </cell>
          <cell r="L90" t="str">
            <v>Day Program</v>
          </cell>
          <cell r="N90" t="str">
            <v>New</v>
          </cell>
          <cell r="P90" t="str">
            <v>Completed</v>
          </cell>
          <cell r="T90" t="str">
            <v>NON-NPO</v>
          </cell>
          <cell r="AE90">
            <v>125000</v>
          </cell>
          <cell r="AF90">
            <v>125000</v>
          </cell>
          <cell r="BV90" t="str">
            <v xml:space="preserve">2951 Sunrise Blvd #145 </v>
          </cell>
          <cell r="EI90">
            <v>41890</v>
          </cell>
          <cell r="EK90">
            <v>42545</v>
          </cell>
          <cell r="EM90" t="str">
            <v>n/a</v>
          </cell>
          <cell r="EQ90">
            <v>42709</v>
          </cell>
          <cell r="EY90">
            <v>42185</v>
          </cell>
          <cell r="JB90">
            <v>42185</v>
          </cell>
        </row>
        <row r="91">
          <cell r="B91" t="str">
            <v>Primary</v>
          </cell>
          <cell r="C91" t="str">
            <v>ACRC-1516-1</v>
          </cell>
          <cell r="D91" t="str">
            <v>LDP</v>
          </cell>
          <cell r="G91" t="str">
            <v>ACRC</v>
          </cell>
          <cell r="H91" t="str">
            <v>2015-16</v>
          </cell>
          <cell r="J91" t="str">
            <v>SDC</v>
          </cell>
          <cell r="K91" t="str">
            <v>Regular</v>
          </cell>
          <cell r="L91" t="str">
            <v>Licensed Day Program</v>
          </cell>
          <cell r="N91" t="str">
            <v>New</v>
          </cell>
          <cell r="P91" t="str">
            <v>In Progress</v>
          </cell>
          <cell r="T91" t="str">
            <v>NON-NPO</v>
          </cell>
          <cell r="AE91">
            <v>60000</v>
          </cell>
          <cell r="AF91">
            <v>60000</v>
          </cell>
          <cell r="BV91" t="str">
            <v>10370 Old Placerville Road, Suite A</v>
          </cell>
          <cell r="EI91">
            <v>42275</v>
          </cell>
          <cell r="EK91" t="str">
            <v>X</v>
          </cell>
          <cell r="EM91" t="str">
            <v>X</v>
          </cell>
          <cell r="EQ91">
            <v>43269</v>
          </cell>
          <cell r="EY91">
            <v>42522</v>
          </cell>
          <cell r="JB91" t="str">
            <v>Yes</v>
          </cell>
        </row>
        <row r="92">
          <cell r="B92" t="str">
            <v>Primary</v>
          </cell>
          <cell r="C92" t="str">
            <v>ACRC-1516-2</v>
          </cell>
          <cell r="D92" t="str">
            <v>SS</v>
          </cell>
          <cell r="G92" t="str">
            <v>ACRC</v>
          </cell>
          <cell r="H92" t="str">
            <v>2015-16</v>
          </cell>
          <cell r="J92" t="str">
            <v>SDC</v>
          </cell>
          <cell r="K92" t="str">
            <v>Regular</v>
          </cell>
          <cell r="L92" t="str">
            <v>Crisis Support Services</v>
          </cell>
          <cell r="N92" t="str">
            <v>New</v>
          </cell>
          <cell r="P92" t="str">
            <v>Completed</v>
          </cell>
          <cell r="T92" t="str">
            <v>NON-NPO</v>
          </cell>
          <cell r="AE92">
            <v>50000</v>
          </cell>
          <cell r="AF92">
            <v>50000</v>
          </cell>
          <cell r="EI92">
            <v>42447</v>
          </cell>
          <cell r="EY92" t="str">
            <v>X</v>
          </cell>
          <cell r="JB92" t="str">
            <v>Yes</v>
          </cell>
        </row>
        <row r="93">
          <cell r="B93" t="str">
            <v>Primary</v>
          </cell>
          <cell r="C93" t="str">
            <v>ACRC-1516-3</v>
          </cell>
          <cell r="D93" t="str">
            <v>RD</v>
          </cell>
          <cell r="G93" t="str">
            <v>ACRC</v>
          </cell>
          <cell r="H93" t="str">
            <v>2015-16</v>
          </cell>
          <cell r="J93" t="str">
            <v>SDC</v>
          </cell>
          <cell r="K93" t="str">
            <v>Regular</v>
          </cell>
          <cell r="L93" t="str">
            <v>Residential (SRF-4bed)</v>
          </cell>
          <cell r="N93" t="str">
            <v>New</v>
          </cell>
          <cell r="P93" t="str">
            <v>Completed</v>
          </cell>
          <cell r="T93" t="str">
            <v>NON-NPO</v>
          </cell>
          <cell r="AE93">
            <v>150000</v>
          </cell>
          <cell r="AF93">
            <v>150000</v>
          </cell>
          <cell r="AS93">
            <v>2</v>
          </cell>
          <cell r="AT93">
            <v>2</v>
          </cell>
          <cell r="AX93">
            <v>4</v>
          </cell>
          <cell r="BV93" t="str">
            <v>8159 Wachtel Way</v>
          </cell>
          <cell r="EI93">
            <v>42275</v>
          </cell>
          <cell r="EK93">
            <v>42474</v>
          </cell>
          <cell r="EM93">
            <v>42464</v>
          </cell>
          <cell r="EQ93">
            <v>42635</v>
          </cell>
          <cell r="EY93">
            <v>42465</v>
          </cell>
          <cell r="JB93" t="str">
            <v>Yes</v>
          </cell>
        </row>
        <row r="94">
          <cell r="B94" t="str">
            <v>Secondary</v>
          </cell>
          <cell r="C94" t="str">
            <v>ACRC-1516-4</v>
          </cell>
          <cell r="D94" t="str">
            <v>RD</v>
          </cell>
          <cell r="E94" t="str">
            <v>X358</v>
          </cell>
          <cell r="G94" t="str">
            <v>ACRC</v>
          </cell>
          <cell r="H94" t="str">
            <v>2015-16</v>
          </cell>
          <cell r="J94" t="str">
            <v>SDC</v>
          </cell>
          <cell r="K94" t="str">
            <v>Regular</v>
          </cell>
          <cell r="L94" t="str">
            <v>Residential (ARFPSHN-5bed)</v>
          </cell>
          <cell r="N94" t="str">
            <v>New</v>
          </cell>
          <cell r="P94" t="str">
            <v>Completed</v>
          </cell>
          <cell r="T94" t="str">
            <v>NPO</v>
          </cell>
          <cell r="AC94">
            <v>250000</v>
          </cell>
          <cell r="AD94">
            <v>330000</v>
          </cell>
          <cell r="AF94">
            <v>550000</v>
          </cell>
          <cell r="AS94">
            <v>5</v>
          </cell>
          <cell r="AX94">
            <v>5</v>
          </cell>
          <cell r="BV94" t="str">
            <v>3115 Granite Meadows Lane</v>
          </cell>
          <cell r="EI94">
            <v>42275</v>
          </cell>
          <cell r="EK94">
            <v>42633</v>
          </cell>
          <cell r="EM94">
            <v>42633</v>
          </cell>
          <cell r="EY94">
            <v>75422</v>
          </cell>
        </row>
        <row r="95">
          <cell r="B95" t="str">
            <v>Primary</v>
          </cell>
          <cell r="C95" t="str">
            <v>ACRC-1516-5</v>
          </cell>
          <cell r="D95" t="str">
            <v>RD</v>
          </cell>
          <cell r="G95" t="str">
            <v>ACRC</v>
          </cell>
          <cell r="H95" t="str">
            <v>2015-16</v>
          </cell>
          <cell r="J95" t="str">
            <v>PDC</v>
          </cell>
          <cell r="K95" t="str">
            <v>Regular</v>
          </cell>
          <cell r="L95" t="str">
            <v>Residential (SRF-4bed)</v>
          </cell>
          <cell r="N95" t="str">
            <v>New</v>
          </cell>
          <cell r="P95" t="str">
            <v>Discontinued</v>
          </cell>
          <cell r="T95" t="str">
            <v>NON-NPO</v>
          </cell>
          <cell r="AE95">
            <v>150000</v>
          </cell>
          <cell r="AF95">
            <v>150000</v>
          </cell>
          <cell r="AS95">
            <v>2</v>
          </cell>
          <cell r="AT95">
            <v>2</v>
          </cell>
          <cell r="AX95">
            <v>4</v>
          </cell>
          <cell r="EI95">
            <v>42275</v>
          </cell>
          <cell r="JB95" t="str">
            <v>Yes</v>
          </cell>
        </row>
        <row r="96">
          <cell r="B96" t="str">
            <v>Primary</v>
          </cell>
          <cell r="C96" t="str">
            <v>ACRC-1516-6</v>
          </cell>
          <cell r="D96" t="str">
            <v>RD</v>
          </cell>
          <cell r="G96" t="str">
            <v>ACRC</v>
          </cell>
          <cell r="H96" t="str">
            <v>2015-16</v>
          </cell>
          <cell r="J96" t="str">
            <v>SDC</v>
          </cell>
          <cell r="K96" t="str">
            <v>Regular</v>
          </cell>
          <cell r="L96" t="str">
            <v>Residential (SRF-3bed)</v>
          </cell>
          <cell r="N96" t="str">
            <v>New</v>
          </cell>
          <cell r="P96" t="str">
            <v>Completed</v>
          </cell>
          <cell r="T96" t="str">
            <v>NON-NPO</v>
          </cell>
          <cell r="AE96">
            <v>160000</v>
          </cell>
          <cell r="AF96">
            <v>150000</v>
          </cell>
          <cell r="AS96">
            <v>1</v>
          </cell>
          <cell r="AT96">
            <v>2</v>
          </cell>
          <cell r="AX96">
            <v>3</v>
          </cell>
          <cell r="BV96" t="str">
            <v>9029 Pear Orchard Court</v>
          </cell>
          <cell r="EI96">
            <v>42305</v>
          </cell>
          <cell r="EK96">
            <v>42670</v>
          </cell>
          <cell r="EM96">
            <v>42670</v>
          </cell>
          <cell r="EQ96">
            <v>43077</v>
          </cell>
          <cell r="EY96">
            <v>42551</v>
          </cell>
          <cell r="JB96" t="str">
            <v>Yes</v>
          </cell>
        </row>
        <row r="97">
          <cell r="B97" t="str">
            <v>Primary</v>
          </cell>
          <cell r="C97" t="str">
            <v>ACRC-1516-7</v>
          </cell>
          <cell r="D97" t="str">
            <v>RD</v>
          </cell>
          <cell r="G97" t="str">
            <v>ACRC</v>
          </cell>
          <cell r="H97" t="str">
            <v>2015-16</v>
          </cell>
          <cell r="J97" t="str">
            <v>SDC</v>
          </cell>
          <cell r="K97" t="str">
            <v>Regular</v>
          </cell>
          <cell r="L97" t="str">
            <v>Residential (SLS)</v>
          </cell>
          <cell r="N97" t="str">
            <v>New</v>
          </cell>
          <cell r="P97" t="str">
            <v>Completed</v>
          </cell>
          <cell r="T97" t="str">
            <v>NON-NPO</v>
          </cell>
          <cell r="AE97">
            <v>20000</v>
          </cell>
          <cell r="AF97">
            <v>20000</v>
          </cell>
          <cell r="AS97">
            <v>1</v>
          </cell>
          <cell r="AT97">
            <v>1</v>
          </cell>
          <cell r="AX97">
            <v>2</v>
          </cell>
          <cell r="EI97">
            <v>42275</v>
          </cell>
          <cell r="JB97" t="str">
            <v>Yes</v>
          </cell>
        </row>
        <row r="98">
          <cell r="B98" t="str">
            <v>Primary</v>
          </cell>
          <cell r="C98" t="str">
            <v>ACRC-1516-8</v>
          </cell>
          <cell r="D98" t="str">
            <v>RD</v>
          </cell>
          <cell r="G98" t="str">
            <v>ACRC</v>
          </cell>
          <cell r="H98" t="str">
            <v>2015-16</v>
          </cell>
          <cell r="J98" t="str">
            <v>SDC</v>
          </cell>
          <cell r="K98" t="str">
            <v>Regular</v>
          </cell>
          <cell r="L98" t="str">
            <v>Residential (SLS)</v>
          </cell>
          <cell r="N98" t="str">
            <v>New</v>
          </cell>
          <cell r="P98" t="str">
            <v>Completed</v>
          </cell>
          <cell r="T98" t="str">
            <v>NON-NPO</v>
          </cell>
          <cell r="AE98">
            <v>10000</v>
          </cell>
          <cell r="AF98">
            <v>10000</v>
          </cell>
          <cell r="AS98">
            <v>1</v>
          </cell>
          <cell r="AT98">
            <v>1</v>
          </cell>
          <cell r="AX98">
            <v>2</v>
          </cell>
          <cell r="EI98">
            <v>42275</v>
          </cell>
          <cell r="JB98" t="str">
            <v>Yes</v>
          </cell>
        </row>
        <row r="99">
          <cell r="B99" t="str">
            <v>Primary</v>
          </cell>
          <cell r="C99" t="str">
            <v>ACRC-1516-9</v>
          </cell>
          <cell r="D99" t="str">
            <v>NP</v>
          </cell>
          <cell r="G99" t="str">
            <v>ACRC</v>
          </cell>
          <cell r="H99" t="str">
            <v>2015-16</v>
          </cell>
          <cell r="J99" t="str">
            <v>None</v>
          </cell>
          <cell r="K99" t="str">
            <v>Regular</v>
          </cell>
          <cell r="L99" t="str">
            <v>NPO Start Up Funding</v>
          </cell>
          <cell r="N99" t="str">
            <v>New</v>
          </cell>
          <cell r="P99" t="str">
            <v>Not Approved</v>
          </cell>
          <cell r="T99" t="str">
            <v>NPO</v>
          </cell>
          <cell r="AX99">
            <v>42275</v>
          </cell>
          <cell r="JB99">
            <v>42275</v>
          </cell>
        </row>
        <row r="100">
          <cell r="B100" t="str">
            <v>Primary</v>
          </cell>
          <cell r="C100" t="str">
            <v>ACRC-1516-10</v>
          </cell>
          <cell r="D100" t="str">
            <v>RD</v>
          </cell>
          <cell r="G100" t="str">
            <v>ACRC</v>
          </cell>
          <cell r="H100" t="str">
            <v>2015-16</v>
          </cell>
          <cell r="J100" t="str">
            <v>None</v>
          </cell>
          <cell r="K100" t="str">
            <v>Regular</v>
          </cell>
          <cell r="L100" t="str">
            <v>Residential (SRF-4bed)</v>
          </cell>
          <cell r="N100" t="str">
            <v>New</v>
          </cell>
          <cell r="P100" t="str">
            <v>Completed</v>
          </cell>
          <cell r="T100" t="str">
            <v>NON-NPO</v>
          </cell>
          <cell r="AE100">
            <v>120000</v>
          </cell>
          <cell r="AF100">
            <v>100000</v>
          </cell>
          <cell r="AS100">
            <v>3</v>
          </cell>
          <cell r="AT100">
            <v>1</v>
          </cell>
          <cell r="AX100">
            <v>4</v>
          </cell>
          <cell r="BV100" t="str">
            <v>3831 San Juan</v>
          </cell>
          <cell r="EI100">
            <v>42447</v>
          </cell>
          <cell r="EK100">
            <v>42692</v>
          </cell>
          <cell r="EM100">
            <v>42692</v>
          </cell>
          <cell r="EQ100">
            <v>42835</v>
          </cell>
          <cell r="EY100">
            <v>42549</v>
          </cell>
        </row>
        <row r="101">
          <cell r="B101" t="str">
            <v>Primary</v>
          </cell>
          <cell r="C101" t="str">
            <v>ACRC-1516-11</v>
          </cell>
          <cell r="D101" t="str">
            <v>LDP</v>
          </cell>
          <cell r="G101" t="str">
            <v>ACRC</v>
          </cell>
          <cell r="H101" t="str">
            <v>2015-16</v>
          </cell>
          <cell r="J101" t="str">
            <v>SDC</v>
          </cell>
          <cell r="K101" t="str">
            <v>Regular</v>
          </cell>
          <cell r="L101" t="str">
            <v>Licensed Day Program</v>
          </cell>
          <cell r="N101" t="str">
            <v>New</v>
          </cell>
          <cell r="P101" t="str">
            <v>In Progress</v>
          </cell>
          <cell r="T101" t="str">
            <v>NON-NPO</v>
          </cell>
          <cell r="AE101">
            <v>226000</v>
          </cell>
          <cell r="AF101">
            <v>226000</v>
          </cell>
          <cell r="BV101" t="str">
            <v>10370 Old Placerville Road, Suite B</v>
          </cell>
          <cell r="EI101">
            <v>42641</v>
          </cell>
          <cell r="EK101" t="str">
            <v>X</v>
          </cell>
          <cell r="EM101" t="str">
            <v>X</v>
          </cell>
          <cell r="EQ101">
            <v>43269</v>
          </cell>
          <cell r="EY101">
            <v>42522</v>
          </cell>
          <cell r="JB101" t="str">
            <v>Yes</v>
          </cell>
        </row>
        <row r="102">
          <cell r="B102" t="str">
            <v>Primary</v>
          </cell>
          <cell r="C102" t="str">
            <v>ACRC-1516-12</v>
          </cell>
          <cell r="D102" t="str">
            <v>RD</v>
          </cell>
          <cell r="G102" t="str">
            <v>ACRC</v>
          </cell>
          <cell r="H102" t="str">
            <v>2015-16</v>
          </cell>
          <cell r="J102" t="str">
            <v>SDC</v>
          </cell>
          <cell r="K102" t="str">
            <v>SDC</v>
          </cell>
          <cell r="L102" t="str">
            <v>Residential (ARFPSHN-5bed)</v>
          </cell>
          <cell r="N102" t="str">
            <v>New</v>
          </cell>
          <cell r="P102" t="str">
            <v>Completed</v>
          </cell>
          <cell r="T102" t="str">
            <v>NPO</v>
          </cell>
          <cell r="AC102">
            <v>166654</v>
          </cell>
          <cell r="AD102">
            <v>433346</v>
          </cell>
          <cell r="AE102">
            <v>400000</v>
          </cell>
          <cell r="AF102">
            <v>1000000</v>
          </cell>
          <cell r="AS102">
            <v>5</v>
          </cell>
          <cell r="AX102">
            <v>5</v>
          </cell>
          <cell r="BV102" t="str">
            <v>5029 Engle Road</v>
          </cell>
          <cell r="EI102">
            <v>42275</v>
          </cell>
          <cell r="EK102" t="str">
            <v>X</v>
          </cell>
          <cell r="EM102">
            <v>42759</v>
          </cell>
          <cell r="EQ102">
            <v>43074</v>
          </cell>
          <cell r="EY102">
            <v>42522</v>
          </cell>
          <cell r="JB102" t="str">
            <v>Yes</v>
          </cell>
        </row>
        <row r="103">
          <cell r="B103" t="str">
            <v>Primary</v>
          </cell>
          <cell r="C103" t="str">
            <v>ACRC-1516-13</v>
          </cell>
          <cell r="D103" t="str">
            <v>RD</v>
          </cell>
          <cell r="G103" t="str">
            <v>ACRC</v>
          </cell>
          <cell r="H103" t="str">
            <v>2015-16</v>
          </cell>
          <cell r="J103" t="str">
            <v>SDC</v>
          </cell>
          <cell r="K103" t="str">
            <v>SDC</v>
          </cell>
          <cell r="L103" t="str">
            <v>Residential (ARFPSHN-5bed)</v>
          </cell>
          <cell r="N103" t="str">
            <v>New</v>
          </cell>
          <cell r="P103" t="str">
            <v>Completed</v>
          </cell>
          <cell r="T103" t="str">
            <v>NPO</v>
          </cell>
          <cell r="AC103">
            <v>169300</v>
          </cell>
          <cell r="AD103">
            <v>445700</v>
          </cell>
          <cell r="AE103">
            <v>400000</v>
          </cell>
          <cell r="AF103">
            <v>1000000</v>
          </cell>
          <cell r="AS103">
            <v>5</v>
          </cell>
          <cell r="AX103">
            <v>5</v>
          </cell>
          <cell r="BV103" t="str">
            <v>4841 Loch Lomond Drive</v>
          </cell>
          <cell r="EI103">
            <v>42275</v>
          </cell>
          <cell r="EK103">
            <v>42668</v>
          </cell>
          <cell r="EM103">
            <v>42668</v>
          </cell>
          <cell r="EQ103">
            <v>42961</v>
          </cell>
          <cell r="EY103">
            <v>42522</v>
          </cell>
          <cell r="JB103" t="str">
            <v>Yes</v>
          </cell>
        </row>
        <row r="104">
          <cell r="B104" t="str">
            <v>Primary</v>
          </cell>
          <cell r="C104" t="str">
            <v>ACRC-1516-14</v>
          </cell>
          <cell r="D104" t="str">
            <v>RD</v>
          </cell>
          <cell r="G104" t="str">
            <v>ACRC</v>
          </cell>
          <cell r="H104" t="str">
            <v>2015-16</v>
          </cell>
          <cell r="J104" t="str">
            <v>SDC</v>
          </cell>
          <cell r="K104" t="str">
            <v>SDC</v>
          </cell>
          <cell r="L104" t="str">
            <v>Residential (ARFPSHN-5bed)</v>
          </cell>
          <cell r="N104" t="str">
            <v>New</v>
          </cell>
          <cell r="P104" t="str">
            <v>Completed</v>
          </cell>
          <cell r="T104" t="str">
            <v>NPO</v>
          </cell>
          <cell r="AC104">
            <v>300000</v>
          </cell>
          <cell r="AD104">
            <v>300000</v>
          </cell>
          <cell r="AE104">
            <v>400000</v>
          </cell>
          <cell r="AF104">
            <v>1000000</v>
          </cell>
          <cell r="AS104">
            <v>5</v>
          </cell>
          <cell r="AX104">
            <v>5</v>
          </cell>
          <cell r="BV104" t="str">
            <v>9551 South Canyon Court</v>
          </cell>
          <cell r="EI104">
            <v>42275</v>
          </cell>
          <cell r="EK104">
            <v>42636</v>
          </cell>
          <cell r="EM104">
            <v>42634</v>
          </cell>
          <cell r="EQ104">
            <v>42958</v>
          </cell>
          <cell r="EY104">
            <v>42522</v>
          </cell>
          <cell r="JB104" t="str">
            <v>Yes</v>
          </cell>
        </row>
        <row r="105">
          <cell r="B105" t="str">
            <v>Primary</v>
          </cell>
          <cell r="C105" t="str">
            <v>ACRC-1516-15</v>
          </cell>
          <cell r="D105" t="str">
            <v>RD</v>
          </cell>
          <cell r="E105" t="str">
            <v>X366</v>
          </cell>
          <cell r="G105" t="str">
            <v>ACRC</v>
          </cell>
          <cell r="H105" t="str">
            <v>2015-16</v>
          </cell>
          <cell r="J105" t="str">
            <v>SDC</v>
          </cell>
          <cell r="K105" t="str">
            <v>SDC</v>
          </cell>
          <cell r="L105" t="str">
            <v>Residential (EBSH-Nursing-4bed)</v>
          </cell>
          <cell r="N105" t="str">
            <v>New</v>
          </cell>
          <cell r="P105" t="str">
            <v>Completed</v>
          </cell>
          <cell r="T105" t="str">
            <v>NPO</v>
          </cell>
          <cell r="AC105">
            <v>237112</v>
          </cell>
          <cell r="AD105">
            <v>312888</v>
          </cell>
          <cell r="AE105">
            <v>275000</v>
          </cell>
          <cell r="AF105">
            <v>825000</v>
          </cell>
          <cell r="AS105">
            <v>3</v>
          </cell>
          <cell r="AT105">
            <v>1</v>
          </cell>
          <cell r="AX105">
            <v>4</v>
          </cell>
          <cell r="BV105" t="str">
            <v>5035 Illinois Ave</v>
          </cell>
          <cell r="EI105">
            <v>42275</v>
          </cell>
          <cell r="EK105">
            <v>42682</v>
          </cell>
          <cell r="EM105">
            <v>42682</v>
          </cell>
          <cell r="EQ105">
            <v>43087</v>
          </cell>
          <cell r="EY105">
            <v>42549</v>
          </cell>
          <cell r="JB105" t="str">
            <v>Yes</v>
          </cell>
        </row>
        <row r="106">
          <cell r="B106" t="str">
            <v>Primary</v>
          </cell>
          <cell r="C106" t="str">
            <v>ACRC-1516-16</v>
          </cell>
          <cell r="D106" t="str">
            <v>RD</v>
          </cell>
          <cell r="G106" t="str">
            <v>ACRC</v>
          </cell>
          <cell r="H106" t="str">
            <v>2015-16</v>
          </cell>
          <cell r="J106" t="str">
            <v>SDC</v>
          </cell>
          <cell r="K106" t="str">
            <v>SDC</v>
          </cell>
          <cell r="L106" t="str">
            <v>Residential (SRF-4bed)</v>
          </cell>
          <cell r="N106" t="str">
            <v>New</v>
          </cell>
          <cell r="P106" t="str">
            <v>Completed</v>
          </cell>
          <cell r="T106" t="str">
            <v>NON-NPO</v>
          </cell>
          <cell r="AE106">
            <v>184000</v>
          </cell>
          <cell r="AF106">
            <v>175000</v>
          </cell>
          <cell r="AS106">
            <v>3</v>
          </cell>
          <cell r="AT106">
            <v>1</v>
          </cell>
          <cell r="AX106">
            <v>4</v>
          </cell>
          <cell r="BV106" t="str">
            <v>4530 North Ave.</v>
          </cell>
          <cell r="EI106">
            <v>42275</v>
          </cell>
          <cell r="EK106">
            <v>42660</v>
          </cell>
          <cell r="EM106">
            <v>42713</v>
          </cell>
          <cell r="EQ106">
            <v>43008</v>
          </cell>
          <cell r="EY106">
            <v>42549</v>
          </cell>
          <cell r="JB106" t="str">
            <v>Yes</v>
          </cell>
        </row>
        <row r="107">
          <cell r="B107" t="str">
            <v>Primary</v>
          </cell>
          <cell r="C107" t="str">
            <v>ACRC-1516-17</v>
          </cell>
          <cell r="D107" t="str">
            <v>RD</v>
          </cell>
          <cell r="E107" t="str">
            <v>X367</v>
          </cell>
          <cell r="G107" t="str">
            <v>ACRC</v>
          </cell>
          <cell r="H107" t="str">
            <v>2015-16</v>
          </cell>
          <cell r="J107" t="str">
            <v>SDC</v>
          </cell>
          <cell r="K107" t="str">
            <v>SDC</v>
          </cell>
          <cell r="L107" t="str">
            <v>Residential (EBSH-4bed)</v>
          </cell>
          <cell r="N107" t="str">
            <v>New</v>
          </cell>
          <cell r="P107" t="str">
            <v>In Progress</v>
          </cell>
          <cell r="T107" t="str">
            <v>NPO</v>
          </cell>
          <cell r="AC107">
            <v>159484</v>
          </cell>
          <cell r="AD107">
            <v>390516</v>
          </cell>
          <cell r="AE107">
            <v>250000</v>
          </cell>
          <cell r="AF107">
            <v>800000</v>
          </cell>
          <cell r="AS107">
            <v>4</v>
          </cell>
          <cell r="AX107">
            <v>4</v>
          </cell>
          <cell r="BV107" t="str">
            <v>3333 Parks Lane</v>
          </cell>
          <cell r="EI107">
            <v>42447</v>
          </cell>
          <cell r="EK107">
            <v>42664</v>
          </cell>
          <cell r="EM107">
            <v>42704</v>
          </cell>
          <cell r="EQ107">
            <v>43192</v>
          </cell>
          <cell r="EY107">
            <v>42551</v>
          </cell>
          <cell r="JB107" t="str">
            <v>Yes</v>
          </cell>
        </row>
        <row r="108">
          <cell r="B108" t="str">
            <v>Primary</v>
          </cell>
          <cell r="C108" t="str">
            <v>ACRC-1516-18</v>
          </cell>
          <cell r="D108" t="str">
            <v>SS</v>
          </cell>
          <cell r="G108" t="str">
            <v>ACRC</v>
          </cell>
          <cell r="H108" t="str">
            <v>2015-16</v>
          </cell>
          <cell r="J108" t="str">
            <v>SDC</v>
          </cell>
          <cell r="K108" t="str">
            <v>SDC</v>
          </cell>
          <cell r="L108" t="str">
            <v>Dental Services</v>
          </cell>
          <cell r="N108" t="str">
            <v>New</v>
          </cell>
          <cell r="P108" t="str">
            <v>In Progress</v>
          </cell>
          <cell r="T108" t="str">
            <v>NON-NPO</v>
          </cell>
          <cell r="AE108">
            <v>500000</v>
          </cell>
          <cell r="AF108">
            <v>500000</v>
          </cell>
          <cell r="BV108" t="str">
            <v>965 El Camino Avenue</v>
          </cell>
          <cell r="EI108">
            <v>42429</v>
          </cell>
          <cell r="EK108" t="str">
            <v>X</v>
          </cell>
          <cell r="EM108" t="str">
            <v>X</v>
          </cell>
          <cell r="EY108">
            <v>42551</v>
          </cell>
          <cell r="JB108" t="str">
            <v>Yes</v>
          </cell>
        </row>
        <row r="109">
          <cell r="B109" t="str">
            <v>Primary</v>
          </cell>
          <cell r="C109" t="str">
            <v>ACRC-1516-19</v>
          </cell>
          <cell r="D109" t="str">
            <v>NP</v>
          </cell>
          <cell r="G109" t="str">
            <v>ACRC</v>
          </cell>
          <cell r="H109" t="str">
            <v>2015-16</v>
          </cell>
          <cell r="J109" t="str">
            <v>SDC</v>
          </cell>
          <cell r="K109" t="str">
            <v>SDC</v>
          </cell>
          <cell r="L109" t="str">
            <v>NPO Start Up Funding</v>
          </cell>
          <cell r="N109" t="str">
            <v>New</v>
          </cell>
          <cell r="P109" t="str">
            <v>Discontinued</v>
          </cell>
          <cell r="T109" t="str">
            <v>NON-NPO</v>
          </cell>
          <cell r="EI109">
            <v>42275</v>
          </cell>
          <cell r="EY109">
            <v>42551</v>
          </cell>
          <cell r="JB109" t="str">
            <v>Yes</v>
          </cell>
        </row>
        <row r="110">
          <cell r="B110" t="str">
            <v>Primary</v>
          </cell>
          <cell r="C110" t="str">
            <v>ACRC-1516-20</v>
          </cell>
          <cell r="D110" t="str">
            <v>SS</v>
          </cell>
          <cell r="G110" t="str">
            <v>ACRC</v>
          </cell>
          <cell r="H110" t="str">
            <v>2015-16</v>
          </cell>
          <cell r="J110" t="str">
            <v>SDC</v>
          </cell>
          <cell r="K110" t="str">
            <v>SDC</v>
          </cell>
          <cell r="L110" t="str">
            <v>Health Services</v>
          </cell>
          <cell r="N110" t="str">
            <v>New</v>
          </cell>
          <cell r="P110" t="str">
            <v>Completed</v>
          </cell>
          <cell r="T110" t="str">
            <v>NON-NPO</v>
          </cell>
          <cell r="AE110">
            <v>50000</v>
          </cell>
          <cell r="AF110">
            <v>50000</v>
          </cell>
          <cell r="EY110">
            <v>42551</v>
          </cell>
          <cell r="JB110" t="str">
            <v>Yes</v>
          </cell>
        </row>
        <row r="111">
          <cell r="B111" t="str">
            <v>Primary</v>
          </cell>
          <cell r="C111" t="str">
            <v>ACRC-1516-21</v>
          </cell>
          <cell r="D111" t="str">
            <v>RD</v>
          </cell>
          <cell r="E111" t="str">
            <v>X289</v>
          </cell>
          <cell r="G111" t="str">
            <v>ACRC</v>
          </cell>
          <cell r="H111" t="str">
            <v>2015-16</v>
          </cell>
          <cell r="J111" t="str">
            <v>SDC</v>
          </cell>
          <cell r="K111" t="str">
            <v>SDC</v>
          </cell>
          <cell r="L111" t="str">
            <v>Community Crisis Home (CCH)</v>
          </cell>
          <cell r="N111" t="str">
            <v>New</v>
          </cell>
          <cell r="P111" t="str">
            <v>Completed</v>
          </cell>
          <cell r="T111" t="str">
            <v>NPO</v>
          </cell>
          <cell r="AC111">
            <v>133300</v>
          </cell>
          <cell r="AD111">
            <v>466700</v>
          </cell>
          <cell r="AF111">
            <v>600000</v>
          </cell>
          <cell r="AV111">
            <v>4</v>
          </cell>
          <cell r="AX111">
            <v>4</v>
          </cell>
          <cell r="BV111" t="str">
            <v>6804 San Juanita</v>
          </cell>
          <cell r="EI111">
            <v>42429</v>
          </cell>
          <cell r="EK111">
            <v>42734</v>
          </cell>
          <cell r="EM111">
            <v>42734</v>
          </cell>
          <cell r="EQ111">
            <v>43109</v>
          </cell>
          <cell r="EY111">
            <v>42551</v>
          </cell>
          <cell r="JB111" t="str">
            <v>Yes</v>
          </cell>
        </row>
        <row r="112">
          <cell r="B112" t="str">
            <v>Primary</v>
          </cell>
          <cell r="C112" t="str">
            <v>ACRC-1516-22</v>
          </cell>
          <cell r="D112" t="str">
            <v>RD</v>
          </cell>
          <cell r="E112" t="str">
            <v>X290</v>
          </cell>
          <cell r="G112" t="str">
            <v>ACRC</v>
          </cell>
          <cell r="H112" t="str">
            <v>2015-16</v>
          </cell>
          <cell r="J112" t="str">
            <v>SDC</v>
          </cell>
          <cell r="K112" t="str">
            <v>SDC</v>
          </cell>
          <cell r="L112" t="str">
            <v>Community Crisis Home (CCH)</v>
          </cell>
          <cell r="N112" t="str">
            <v>New</v>
          </cell>
          <cell r="P112" t="str">
            <v>In Progress</v>
          </cell>
          <cell r="T112" t="str">
            <v>NPO</v>
          </cell>
          <cell r="AC112">
            <v>146675</v>
          </cell>
          <cell r="AD112">
            <v>493325</v>
          </cell>
          <cell r="AE112">
            <v>200000</v>
          </cell>
          <cell r="AF112">
            <v>840000</v>
          </cell>
          <cell r="AV112">
            <v>4</v>
          </cell>
          <cell r="AX112">
            <v>4</v>
          </cell>
          <cell r="BV112" t="str">
            <v>2590 Consolation Ct.</v>
          </cell>
          <cell r="EI112">
            <v>42429</v>
          </cell>
          <cell r="EK112">
            <v>42874</v>
          </cell>
          <cell r="EM112">
            <v>42874</v>
          </cell>
          <cell r="EQ112">
            <v>43174</v>
          </cell>
          <cell r="EY112">
            <v>42551</v>
          </cell>
          <cell r="JB112" t="str">
            <v>Yes</v>
          </cell>
        </row>
        <row r="113">
          <cell r="B113" t="str">
            <v>Secondary</v>
          </cell>
          <cell r="C113" t="str">
            <v>ACRC-1617-1</v>
          </cell>
          <cell r="D113" t="str">
            <v>RD</v>
          </cell>
          <cell r="E113" t="str">
            <v>X289</v>
          </cell>
          <cell r="G113" t="str">
            <v>ACRC</v>
          </cell>
          <cell r="H113" t="str">
            <v>2016-17</v>
          </cell>
          <cell r="J113" t="str">
            <v>SDC</v>
          </cell>
          <cell r="K113" t="str">
            <v>Regular</v>
          </cell>
          <cell r="L113" t="str">
            <v>Community Crisis Home (CCH)</v>
          </cell>
          <cell r="N113" t="str">
            <v>Continued</v>
          </cell>
          <cell r="P113" t="str">
            <v>Completed</v>
          </cell>
          <cell r="T113" t="str">
            <v>NPO</v>
          </cell>
          <cell r="AE113">
            <v>200000</v>
          </cell>
          <cell r="AF113">
            <v>200000</v>
          </cell>
          <cell r="AX113">
            <v>200000</v>
          </cell>
          <cell r="BV113" t="str">
            <v>6804 San Juanita</v>
          </cell>
          <cell r="EI113">
            <v>42584</v>
          </cell>
          <cell r="EK113">
            <v>42734</v>
          </cell>
          <cell r="EM113">
            <v>42734</v>
          </cell>
          <cell r="JB113">
            <v>42734</v>
          </cell>
        </row>
        <row r="114">
          <cell r="B114" t="str">
            <v>Secondary</v>
          </cell>
          <cell r="C114" t="str">
            <v>ACRC-1617-2</v>
          </cell>
          <cell r="D114" t="str">
            <v>RD</v>
          </cell>
          <cell r="E114" t="str">
            <v>X290</v>
          </cell>
          <cell r="G114" t="str">
            <v>ACRC</v>
          </cell>
          <cell r="H114" t="str">
            <v>2016-17</v>
          </cell>
          <cell r="J114" t="str">
            <v>SDC</v>
          </cell>
          <cell r="K114" t="str">
            <v>Regular</v>
          </cell>
          <cell r="L114" t="str">
            <v>Community Crisis Home (CCH)</v>
          </cell>
          <cell r="N114" t="str">
            <v>Continued</v>
          </cell>
          <cell r="P114" t="str">
            <v>In Progress</v>
          </cell>
          <cell r="T114" t="str">
            <v>NPO</v>
          </cell>
          <cell r="AE114">
            <v>200000</v>
          </cell>
          <cell r="AF114">
            <v>200000</v>
          </cell>
          <cell r="AX114">
            <v>200000</v>
          </cell>
          <cell r="BV114" t="str">
            <v>2590 Consolation Ct.</v>
          </cell>
          <cell r="EI114">
            <v>42584</v>
          </cell>
          <cell r="JB114">
            <v>42584</v>
          </cell>
        </row>
        <row r="115">
          <cell r="B115" t="str">
            <v>Primary</v>
          </cell>
          <cell r="C115" t="str">
            <v>ACRC-1617-3</v>
          </cell>
          <cell r="D115" t="str">
            <v>RD</v>
          </cell>
          <cell r="G115" t="str">
            <v>ACRC</v>
          </cell>
          <cell r="H115" t="str">
            <v>2016-17</v>
          </cell>
          <cell r="J115" t="str">
            <v>PDC</v>
          </cell>
          <cell r="K115" t="str">
            <v>PDC</v>
          </cell>
          <cell r="L115" t="str">
            <v>Residential (ARFPSHN-5bed)</v>
          </cell>
          <cell r="N115" t="str">
            <v>New</v>
          </cell>
          <cell r="P115" t="str">
            <v>In Progress</v>
          </cell>
          <cell r="T115" t="str">
            <v>NPO</v>
          </cell>
          <cell r="AC115">
            <v>250000</v>
          </cell>
          <cell r="AD115">
            <v>300000</v>
          </cell>
          <cell r="AE115">
            <v>250000</v>
          </cell>
          <cell r="AF115">
            <v>800000</v>
          </cell>
          <cell r="AS115">
            <v>5</v>
          </cell>
          <cell r="AX115">
            <v>5</v>
          </cell>
          <cell r="BV115" t="str">
            <v>8210 Daisy Hill Dr</v>
          </cell>
          <cell r="EI115">
            <v>42584</v>
          </cell>
          <cell r="EM115">
            <v>42807</v>
          </cell>
          <cell r="EQ115">
            <v>43252</v>
          </cell>
          <cell r="EY115">
            <v>42736</v>
          </cell>
        </row>
        <row r="116">
          <cell r="B116" t="str">
            <v>Primary</v>
          </cell>
          <cell r="C116" t="str">
            <v>ACRC-1617-4</v>
          </cell>
          <cell r="D116" t="str">
            <v>RD</v>
          </cell>
          <cell r="G116" t="str">
            <v>ACRC</v>
          </cell>
          <cell r="H116" t="str">
            <v>2016-17</v>
          </cell>
          <cell r="J116" t="str">
            <v>SDC</v>
          </cell>
          <cell r="K116" t="str">
            <v>PDC</v>
          </cell>
          <cell r="L116" t="str">
            <v>Residential (SRF-4bed)</v>
          </cell>
          <cell r="N116" t="str">
            <v>New</v>
          </cell>
          <cell r="P116" t="str">
            <v>Completed</v>
          </cell>
          <cell r="T116" t="str">
            <v>NON-NPO</v>
          </cell>
          <cell r="AE116">
            <v>200000</v>
          </cell>
          <cell r="AF116">
            <v>200000</v>
          </cell>
          <cell r="AS116">
            <v>3</v>
          </cell>
          <cell r="AV116">
            <v>1</v>
          </cell>
          <cell r="AX116">
            <v>4</v>
          </cell>
          <cell r="BV116" t="str">
            <v>4301 Home Stretch Court</v>
          </cell>
          <cell r="EI116">
            <v>42584</v>
          </cell>
          <cell r="EK116">
            <v>42728</v>
          </cell>
          <cell r="EM116">
            <v>42728</v>
          </cell>
          <cell r="EQ116">
            <v>43074</v>
          </cell>
          <cell r="EY116" t="str">
            <v>x</v>
          </cell>
          <cell r="JB116" t="str">
            <v>Yes</v>
          </cell>
        </row>
        <row r="117">
          <cell r="B117" t="str">
            <v>Primary</v>
          </cell>
          <cell r="C117" t="str">
            <v>ACRC-1617-5</v>
          </cell>
          <cell r="D117" t="str">
            <v>RD</v>
          </cell>
          <cell r="G117" t="str">
            <v>ACRC</v>
          </cell>
          <cell r="H117" t="str">
            <v>2016-17</v>
          </cell>
          <cell r="J117" t="str">
            <v>None</v>
          </cell>
          <cell r="K117" t="str">
            <v>Regular</v>
          </cell>
          <cell r="L117" t="str">
            <v>Residential (SRF-4bed)</v>
          </cell>
          <cell r="N117" t="str">
            <v>New</v>
          </cell>
          <cell r="P117" t="str">
            <v>Completed</v>
          </cell>
          <cell r="T117" t="str">
            <v>NON-NPO</v>
          </cell>
          <cell r="AE117">
            <v>200000</v>
          </cell>
          <cell r="AF117">
            <v>200000</v>
          </cell>
          <cell r="AS117">
            <v>2</v>
          </cell>
          <cell r="AV117">
            <v>2</v>
          </cell>
          <cell r="AX117">
            <v>4</v>
          </cell>
          <cell r="BV117" t="str">
            <v>8636 Lilypad Lane</v>
          </cell>
          <cell r="EI117">
            <v>42584</v>
          </cell>
          <cell r="EK117">
            <v>42823</v>
          </cell>
          <cell r="EM117">
            <v>42823</v>
          </cell>
          <cell r="EQ117">
            <v>43008</v>
          </cell>
          <cell r="EY117">
            <v>42704</v>
          </cell>
        </row>
        <row r="118">
          <cell r="B118" t="str">
            <v>Primary</v>
          </cell>
          <cell r="C118" t="str">
            <v>ACRC-1617-6</v>
          </cell>
          <cell r="D118" t="str">
            <v>RD</v>
          </cell>
          <cell r="G118" t="str">
            <v>ACRC</v>
          </cell>
          <cell r="H118" t="str">
            <v>2016-17</v>
          </cell>
          <cell r="J118" t="str">
            <v>None</v>
          </cell>
          <cell r="K118" t="str">
            <v>Regular</v>
          </cell>
          <cell r="L118" t="str">
            <v>Residential (SRF-4bed)</v>
          </cell>
          <cell r="N118" t="str">
            <v>New</v>
          </cell>
          <cell r="P118" t="str">
            <v>In Progress</v>
          </cell>
          <cell r="T118" t="str">
            <v>NON-NPO</v>
          </cell>
          <cell r="AE118">
            <v>200000</v>
          </cell>
          <cell r="AF118">
            <v>200000</v>
          </cell>
          <cell r="AV118">
            <v>4</v>
          </cell>
          <cell r="AX118">
            <v>4</v>
          </cell>
          <cell r="BV118" t="str">
            <v>10173 Azinger Way</v>
          </cell>
          <cell r="EI118">
            <v>42584</v>
          </cell>
          <cell r="EY118">
            <v>42704</v>
          </cell>
        </row>
        <row r="119">
          <cell r="B119" t="str">
            <v>Primary</v>
          </cell>
          <cell r="C119" t="str">
            <v>ACRC-1617-7</v>
          </cell>
          <cell r="D119" t="str">
            <v>SS</v>
          </cell>
          <cell r="G119" t="str">
            <v>ACRC</v>
          </cell>
          <cell r="H119" t="str">
            <v>2016-17</v>
          </cell>
          <cell r="J119" t="str">
            <v>None</v>
          </cell>
          <cell r="K119" t="str">
            <v>PDC</v>
          </cell>
          <cell r="L119" t="str">
            <v>Psychiatric Treatment</v>
          </cell>
          <cell r="N119" t="str">
            <v>New</v>
          </cell>
          <cell r="P119" t="str">
            <v>Completed</v>
          </cell>
          <cell r="T119" t="str">
            <v>NON-NPO</v>
          </cell>
          <cell r="AE119">
            <v>50000</v>
          </cell>
          <cell r="AF119">
            <v>50000</v>
          </cell>
          <cell r="EI119">
            <v>42584</v>
          </cell>
          <cell r="JB119">
            <v>42584</v>
          </cell>
        </row>
        <row r="120">
          <cell r="B120" t="str">
            <v>Primary</v>
          </cell>
          <cell r="C120" t="str">
            <v>ACRC-1617-8</v>
          </cell>
          <cell r="D120" t="str">
            <v>SS</v>
          </cell>
          <cell r="G120" t="str">
            <v>ACRC</v>
          </cell>
          <cell r="H120" t="str">
            <v>2016-17</v>
          </cell>
          <cell r="J120" t="str">
            <v>SDC</v>
          </cell>
          <cell r="K120" t="str">
            <v>Regular</v>
          </cell>
          <cell r="L120" t="str">
            <v>Dental Services</v>
          </cell>
          <cell r="N120" t="str">
            <v>New</v>
          </cell>
          <cell r="P120" t="str">
            <v>In Progress</v>
          </cell>
          <cell r="T120" t="str">
            <v>NON-NPO</v>
          </cell>
          <cell r="AC120">
            <v>50000</v>
          </cell>
          <cell r="AE120">
            <v>100000</v>
          </cell>
          <cell r="AF120">
            <v>150000</v>
          </cell>
          <cell r="EI120" t="str">
            <v>x</v>
          </cell>
          <cell r="EK120" t="str">
            <v>X</v>
          </cell>
          <cell r="EM120" t="str">
            <v>X</v>
          </cell>
          <cell r="EQ120" t="str">
            <v>X</v>
          </cell>
          <cell r="EY120" t="str">
            <v>X</v>
          </cell>
          <cell r="JB120" t="str">
            <v>Yes</v>
          </cell>
        </row>
        <row r="121">
          <cell r="B121" t="str">
            <v>Primary</v>
          </cell>
          <cell r="C121" t="str">
            <v>ACRC-1617-9</v>
          </cell>
          <cell r="D121" t="str">
            <v>RD</v>
          </cell>
          <cell r="G121" t="str">
            <v>ACRC</v>
          </cell>
          <cell r="H121" t="str">
            <v>2016-17</v>
          </cell>
          <cell r="J121" t="str">
            <v>PDC</v>
          </cell>
          <cell r="K121" t="str">
            <v>SDC</v>
          </cell>
          <cell r="L121" t="str">
            <v>Residential (ARFPSHN-5bed)</v>
          </cell>
          <cell r="N121" t="str">
            <v>New</v>
          </cell>
          <cell r="P121" t="str">
            <v>In Progress</v>
          </cell>
          <cell r="T121" t="str">
            <v>NPO</v>
          </cell>
          <cell r="AC121">
            <v>250000</v>
          </cell>
          <cell r="AD121">
            <v>300000</v>
          </cell>
          <cell r="AE121">
            <v>250000</v>
          </cell>
          <cell r="AF121">
            <v>800000</v>
          </cell>
          <cell r="AS121">
            <v>5</v>
          </cell>
          <cell r="AX121">
            <v>5</v>
          </cell>
          <cell r="BV121" t="str">
            <v>4701 Meadowood Way</v>
          </cell>
          <cell r="EI121">
            <v>42584</v>
          </cell>
          <cell r="EK121">
            <v>42850</v>
          </cell>
          <cell r="EM121">
            <v>42850</v>
          </cell>
          <cell r="EQ121">
            <v>43203</v>
          </cell>
          <cell r="EY121">
            <v>42704</v>
          </cell>
        </row>
        <row r="122">
          <cell r="B122" t="str">
            <v>Secondary</v>
          </cell>
          <cell r="C122" t="str">
            <v>ACRC-1617-10</v>
          </cell>
          <cell r="D122" t="str">
            <v>RD</v>
          </cell>
          <cell r="E122" t="str">
            <v>X367</v>
          </cell>
          <cell r="G122" t="str">
            <v>ACRC</v>
          </cell>
          <cell r="H122" t="str">
            <v>2016-17</v>
          </cell>
          <cell r="J122" t="str">
            <v>SDC</v>
          </cell>
          <cell r="K122" t="str">
            <v>SDC</v>
          </cell>
          <cell r="L122" t="str">
            <v>Residential (EBSH-4bed)</v>
          </cell>
          <cell r="N122" t="str">
            <v>Continued</v>
          </cell>
          <cell r="P122" t="str">
            <v>In Progress</v>
          </cell>
          <cell r="AD122">
            <v>29600</v>
          </cell>
          <cell r="AF122">
            <v>29600</v>
          </cell>
          <cell r="BV122" t="str">
            <v>3333 Parks Lane</v>
          </cell>
        </row>
        <row r="123">
          <cell r="B123" t="str">
            <v>Secondary</v>
          </cell>
          <cell r="C123" t="str">
            <v>ACRC-1617-11</v>
          </cell>
          <cell r="D123" t="str">
            <v>RD</v>
          </cell>
          <cell r="E123" t="str">
            <v>X366</v>
          </cell>
          <cell r="G123" t="str">
            <v>ACRC</v>
          </cell>
          <cell r="H123" t="str">
            <v>2016-17</v>
          </cell>
          <cell r="J123" t="str">
            <v>SDC</v>
          </cell>
          <cell r="K123" t="str">
            <v>SDC</v>
          </cell>
          <cell r="L123" t="str">
            <v>Residential (EBSH-Nursing-4bed)</v>
          </cell>
          <cell r="N123" t="str">
            <v>Continued</v>
          </cell>
          <cell r="P123" t="str">
            <v>Completed</v>
          </cell>
          <cell r="T123" t="str">
            <v>NPO</v>
          </cell>
          <cell r="AD123">
            <v>83878</v>
          </cell>
          <cell r="AF123">
            <v>83878</v>
          </cell>
          <cell r="BV123" t="str">
            <v>5035 Illinois Ave</v>
          </cell>
        </row>
        <row r="124">
          <cell r="B124" t="str">
            <v>Primary</v>
          </cell>
          <cell r="C124" t="str">
            <v>ACRC-1718-1</v>
          </cell>
          <cell r="D124" t="str">
            <v>RD</v>
          </cell>
          <cell r="G124" t="str">
            <v>ACRC</v>
          </cell>
          <cell r="H124" t="str">
            <v>2017-18</v>
          </cell>
          <cell r="J124" t="str">
            <v>None</v>
          </cell>
          <cell r="K124" t="str">
            <v>Regular</v>
          </cell>
          <cell r="L124" t="str">
            <v>Residential (EBSH-4bed)</v>
          </cell>
          <cell r="N124" t="str">
            <v>New</v>
          </cell>
          <cell r="P124" t="str">
            <v>In Progress</v>
          </cell>
          <cell r="T124" t="str">
            <v>NPO</v>
          </cell>
          <cell r="AC124">
            <v>250000</v>
          </cell>
          <cell r="AD124">
            <v>300000</v>
          </cell>
          <cell r="AF124">
            <v>550000</v>
          </cell>
          <cell r="AV124">
            <v>4</v>
          </cell>
          <cell r="AX124">
            <v>4</v>
          </cell>
          <cell r="EI124">
            <v>43084</v>
          </cell>
        </row>
        <row r="125">
          <cell r="B125" t="str">
            <v>Primary</v>
          </cell>
          <cell r="C125" t="str">
            <v>ACRC-1718-2</v>
          </cell>
          <cell r="D125" t="str">
            <v>SS</v>
          </cell>
          <cell r="G125" t="str">
            <v>ACRC</v>
          </cell>
          <cell r="H125" t="str">
            <v>2017-18</v>
          </cell>
          <cell r="J125" t="str">
            <v>Regular</v>
          </cell>
          <cell r="K125" t="str">
            <v>Regular</v>
          </cell>
          <cell r="L125" t="str">
            <v>Psychiatric Treatment</v>
          </cell>
          <cell r="N125" t="str">
            <v>New</v>
          </cell>
          <cell r="P125" t="str">
            <v>In Progress</v>
          </cell>
          <cell r="T125" t="str">
            <v>NON-NPO</v>
          </cell>
          <cell r="AE125">
            <v>30000</v>
          </cell>
          <cell r="AF125">
            <v>30000</v>
          </cell>
          <cell r="EI125">
            <v>43101</v>
          </cell>
        </row>
        <row r="126">
          <cell r="B126" t="str">
            <v>Primary</v>
          </cell>
          <cell r="C126" t="str">
            <v>ACRC-SN-1718-4</v>
          </cell>
          <cell r="D126" t="str">
            <v>RD</v>
          </cell>
          <cell r="G126" t="str">
            <v>ACRC</v>
          </cell>
          <cell r="H126" t="str">
            <v>2017-18</v>
          </cell>
          <cell r="J126" t="str">
            <v>Regular</v>
          </cell>
          <cell r="K126" t="str">
            <v>SN</v>
          </cell>
          <cell r="L126" t="str">
            <v>Community Crisis Home (CCH)</v>
          </cell>
          <cell r="N126" t="str">
            <v>New</v>
          </cell>
          <cell r="P126" t="str">
            <v>In Progress</v>
          </cell>
          <cell r="AT126">
            <v>4</v>
          </cell>
          <cell r="AX126">
            <v>4</v>
          </cell>
          <cell r="BV126" t="str">
            <v>12956 Alta Mesa Rd</v>
          </cell>
          <cell r="EI126">
            <v>43165</v>
          </cell>
          <cell r="EM126">
            <v>43145</v>
          </cell>
        </row>
        <row r="127">
          <cell r="B127" t="str">
            <v>Primary</v>
          </cell>
          <cell r="C127" t="str">
            <v>CVRC-0506-1</v>
          </cell>
          <cell r="D127" t="str">
            <v>SS</v>
          </cell>
          <cell r="G127" t="str">
            <v>CVRC</v>
          </cell>
          <cell r="H127" t="str">
            <v>2005-06</v>
          </cell>
          <cell r="J127" t="str">
            <v>None</v>
          </cell>
          <cell r="K127" t="str">
            <v>Regular</v>
          </cell>
          <cell r="L127" t="str">
            <v>Crisis Support Services</v>
          </cell>
          <cell r="N127" t="str">
            <v>New</v>
          </cell>
          <cell r="P127" t="str">
            <v>Discontinued</v>
          </cell>
          <cell r="T127" t="str">
            <v>NON-NPO</v>
          </cell>
          <cell r="AX127">
            <v>43145</v>
          </cell>
          <cell r="JB127">
            <v>43145</v>
          </cell>
        </row>
        <row r="128">
          <cell r="B128" t="str">
            <v>Primary</v>
          </cell>
          <cell r="C128" t="str">
            <v>CVRC-0506-2</v>
          </cell>
          <cell r="D128" t="str">
            <v>RD</v>
          </cell>
          <cell r="E128" t="str">
            <v>X151</v>
          </cell>
          <cell r="G128" t="str">
            <v>CVRC</v>
          </cell>
          <cell r="H128" t="str">
            <v>2005-06</v>
          </cell>
          <cell r="J128" t="str">
            <v>None</v>
          </cell>
          <cell r="K128" t="str">
            <v>Regular</v>
          </cell>
          <cell r="L128" t="str">
            <v>10bed or Larger Facility (10+LF)</v>
          </cell>
          <cell r="N128" t="str">
            <v>New</v>
          </cell>
          <cell r="P128" t="str">
            <v>Completed</v>
          </cell>
          <cell r="Q128" t="str">
            <v>DE</v>
          </cell>
          <cell r="T128" t="str">
            <v>NON-NPO</v>
          </cell>
          <cell r="AE128">
            <v>50000</v>
          </cell>
          <cell r="AF128">
            <v>50000</v>
          </cell>
          <cell r="AS128">
            <v>5</v>
          </cell>
          <cell r="AT128">
            <v>5</v>
          </cell>
          <cell r="AV128">
            <v>5</v>
          </cell>
          <cell r="AX128">
            <v>15</v>
          </cell>
          <cell r="BV128" t="str">
            <v>2511 Jensen Ave</v>
          </cell>
          <cell r="JB128">
            <v>15</v>
          </cell>
        </row>
        <row r="129">
          <cell r="B129" t="str">
            <v>Primary</v>
          </cell>
          <cell r="C129" t="str">
            <v>CVRC-0506-3</v>
          </cell>
          <cell r="D129" t="str">
            <v>TD</v>
          </cell>
          <cell r="E129" t="str">
            <v>X002</v>
          </cell>
          <cell r="G129" t="str">
            <v>CVRC</v>
          </cell>
          <cell r="H129" t="str">
            <v>2005-06</v>
          </cell>
          <cell r="J129" t="str">
            <v>None</v>
          </cell>
          <cell r="K129" t="str">
            <v>Regular</v>
          </cell>
          <cell r="L129" t="str">
            <v>Training</v>
          </cell>
          <cell r="N129" t="str">
            <v>New</v>
          </cell>
          <cell r="P129" t="str">
            <v>Completed</v>
          </cell>
          <cell r="T129" t="str">
            <v>NON-NPO</v>
          </cell>
          <cell r="AE129">
            <v>40000</v>
          </cell>
          <cell r="AF129">
            <v>40000</v>
          </cell>
          <cell r="AX129">
            <v>40000</v>
          </cell>
          <cell r="JB129">
            <v>40000</v>
          </cell>
        </row>
        <row r="130">
          <cell r="B130" t="str">
            <v>Primary</v>
          </cell>
          <cell r="C130" t="str">
            <v>CVRC-0506-4</v>
          </cell>
          <cell r="D130" t="str">
            <v>RD</v>
          </cell>
          <cell r="E130" t="str">
            <v>X153</v>
          </cell>
          <cell r="G130" t="str">
            <v>CVRC</v>
          </cell>
          <cell r="H130" t="str">
            <v>2005-06</v>
          </cell>
          <cell r="J130" t="str">
            <v>None</v>
          </cell>
          <cell r="K130" t="str">
            <v>Regular</v>
          </cell>
          <cell r="L130" t="str">
            <v>Residential (SRF-4bed)</v>
          </cell>
          <cell r="N130" t="str">
            <v>New</v>
          </cell>
          <cell r="P130" t="str">
            <v>Discontinued</v>
          </cell>
          <cell r="T130" t="str">
            <v>NON-NPO</v>
          </cell>
          <cell r="AE130">
            <v>250000</v>
          </cell>
          <cell r="AF130">
            <v>250000</v>
          </cell>
          <cell r="AS130">
            <v>2</v>
          </cell>
          <cell r="AT130">
            <v>2</v>
          </cell>
          <cell r="AX130">
            <v>4</v>
          </cell>
          <cell r="JB130">
            <v>4</v>
          </cell>
        </row>
        <row r="131">
          <cell r="B131" t="str">
            <v>Primary</v>
          </cell>
          <cell r="C131" t="str">
            <v>CVRC-0506-5</v>
          </cell>
          <cell r="D131" t="str">
            <v>SS</v>
          </cell>
          <cell r="G131" t="str">
            <v>CVRC</v>
          </cell>
          <cell r="H131" t="str">
            <v>2005-06</v>
          </cell>
          <cell r="J131" t="str">
            <v>None</v>
          </cell>
          <cell r="K131" t="str">
            <v>Regular</v>
          </cell>
          <cell r="L131" t="str">
            <v>Behavioral Services</v>
          </cell>
          <cell r="N131" t="str">
            <v>Expanded</v>
          </cell>
          <cell r="P131" t="str">
            <v>Completed</v>
          </cell>
          <cell r="T131" t="str">
            <v>NON-NPO</v>
          </cell>
          <cell r="AE131">
            <v>140000</v>
          </cell>
          <cell r="AF131">
            <v>140000</v>
          </cell>
          <cell r="AS131">
            <v>4</v>
          </cell>
          <cell r="AX131">
            <v>4</v>
          </cell>
          <cell r="JB131">
            <v>4</v>
          </cell>
        </row>
        <row r="132">
          <cell r="B132" t="str">
            <v>Secondary</v>
          </cell>
          <cell r="C132" t="str">
            <v>CVRC-0607-1</v>
          </cell>
          <cell r="D132" t="str">
            <v>RD</v>
          </cell>
          <cell r="E132" t="str">
            <v>X151</v>
          </cell>
          <cell r="G132" t="str">
            <v>CVRC</v>
          </cell>
          <cell r="H132" t="str">
            <v>2006-07</v>
          </cell>
          <cell r="J132" t="str">
            <v>None</v>
          </cell>
          <cell r="K132" t="str">
            <v>Regular</v>
          </cell>
          <cell r="L132" t="str">
            <v>10bed or Larger Facility (10+LF)</v>
          </cell>
          <cell r="N132" t="str">
            <v>Continued</v>
          </cell>
          <cell r="P132" t="str">
            <v>Completed</v>
          </cell>
          <cell r="Q132" t="str">
            <v>DE</v>
          </cell>
          <cell r="T132" t="str">
            <v>NON-NPO</v>
          </cell>
          <cell r="AX132">
            <v>4</v>
          </cell>
          <cell r="JB132">
            <v>4</v>
          </cell>
        </row>
        <row r="133">
          <cell r="B133" t="str">
            <v>Primary</v>
          </cell>
          <cell r="C133" t="str">
            <v>CVRC-0607-2</v>
          </cell>
          <cell r="D133" t="str">
            <v>RD</v>
          </cell>
          <cell r="G133" t="str">
            <v>CVRC</v>
          </cell>
          <cell r="H133" t="str">
            <v>2006-07</v>
          </cell>
          <cell r="J133" t="str">
            <v>None</v>
          </cell>
          <cell r="K133" t="str">
            <v>Regular</v>
          </cell>
          <cell r="L133" t="str">
            <v>Residential (SRF-4bed)</v>
          </cell>
          <cell r="N133" t="str">
            <v>New</v>
          </cell>
          <cell r="P133" t="str">
            <v>Completed</v>
          </cell>
          <cell r="T133" t="str">
            <v>NON-NPO</v>
          </cell>
          <cell r="AE133">
            <v>100000</v>
          </cell>
          <cell r="AF133">
            <v>100000</v>
          </cell>
          <cell r="AS133">
            <v>4</v>
          </cell>
          <cell r="AX133">
            <v>4</v>
          </cell>
          <cell r="JB133">
            <v>4</v>
          </cell>
        </row>
        <row r="134">
          <cell r="B134" t="str">
            <v>Primary</v>
          </cell>
          <cell r="C134" t="str">
            <v>CVRC-0607-3</v>
          </cell>
          <cell r="D134" t="str">
            <v>RD</v>
          </cell>
          <cell r="G134" t="str">
            <v>CVRC</v>
          </cell>
          <cell r="H134" t="str">
            <v>2006-07</v>
          </cell>
          <cell r="J134" t="str">
            <v>None</v>
          </cell>
          <cell r="K134" t="str">
            <v>Regular</v>
          </cell>
          <cell r="L134" t="str">
            <v>Residential (SRF-4bed)</v>
          </cell>
          <cell r="N134" t="str">
            <v>New</v>
          </cell>
          <cell r="P134" t="str">
            <v>Completed</v>
          </cell>
          <cell r="T134" t="str">
            <v>NON-NPO</v>
          </cell>
          <cell r="AE134">
            <v>150000</v>
          </cell>
          <cell r="AF134">
            <v>150000</v>
          </cell>
          <cell r="AS134">
            <v>1</v>
          </cell>
          <cell r="AT134">
            <v>3</v>
          </cell>
          <cell r="AX134">
            <v>4</v>
          </cell>
          <cell r="JB134">
            <v>4</v>
          </cell>
        </row>
        <row r="135">
          <cell r="B135" t="str">
            <v>Primary</v>
          </cell>
          <cell r="C135" t="str">
            <v>CVRC-0607-4</v>
          </cell>
          <cell r="D135" t="str">
            <v>SS</v>
          </cell>
          <cell r="G135" t="str">
            <v>CVRC</v>
          </cell>
          <cell r="H135" t="str">
            <v>2006-07</v>
          </cell>
          <cell r="J135" t="str">
            <v>None</v>
          </cell>
          <cell r="K135" t="str">
            <v>Regular</v>
          </cell>
          <cell r="L135" t="str">
            <v>Psychiatric Treatment</v>
          </cell>
          <cell r="N135" t="str">
            <v>New</v>
          </cell>
          <cell r="P135" t="str">
            <v>Completed</v>
          </cell>
          <cell r="T135" t="str">
            <v>NON-NPO</v>
          </cell>
          <cell r="AE135">
            <v>150000</v>
          </cell>
          <cell r="AF135">
            <v>150000</v>
          </cell>
          <cell r="AS135">
            <v>3</v>
          </cell>
          <cell r="AT135">
            <v>1</v>
          </cell>
          <cell r="AX135">
            <v>4</v>
          </cell>
          <cell r="JB135">
            <v>4</v>
          </cell>
        </row>
        <row r="136">
          <cell r="B136" t="str">
            <v>Primary</v>
          </cell>
          <cell r="C136" t="str">
            <v>CVRC-0607-5</v>
          </cell>
          <cell r="D136" t="str">
            <v>MS</v>
          </cell>
          <cell r="E136" t="str">
            <v>X003</v>
          </cell>
          <cell r="G136" t="str">
            <v>CVRC</v>
          </cell>
          <cell r="H136" t="str">
            <v>2006-07</v>
          </cell>
          <cell r="J136" t="str">
            <v>None</v>
          </cell>
          <cell r="K136" t="str">
            <v>Regular</v>
          </cell>
          <cell r="L136" t="str">
            <v>Other</v>
          </cell>
          <cell r="N136" t="str">
            <v>New</v>
          </cell>
          <cell r="P136" t="str">
            <v>Completed</v>
          </cell>
          <cell r="T136" t="str">
            <v>NON-NPO</v>
          </cell>
          <cell r="AE136">
            <v>80000</v>
          </cell>
          <cell r="AF136">
            <v>80000</v>
          </cell>
          <cell r="AX136">
            <v>80000</v>
          </cell>
          <cell r="JB136">
            <v>80000</v>
          </cell>
        </row>
        <row r="137">
          <cell r="B137" t="str">
            <v>Primary</v>
          </cell>
          <cell r="C137" t="str">
            <v>CVRC-0708-1</v>
          </cell>
          <cell r="D137" t="str">
            <v>DP</v>
          </cell>
          <cell r="G137" t="str">
            <v>CVRC</v>
          </cell>
          <cell r="H137" t="str">
            <v>2007-08</v>
          </cell>
          <cell r="J137" t="str">
            <v>None</v>
          </cell>
          <cell r="K137" t="str">
            <v>Regular</v>
          </cell>
          <cell r="L137" t="str">
            <v>Day Program</v>
          </cell>
          <cell r="N137" t="str">
            <v>New</v>
          </cell>
          <cell r="P137" t="str">
            <v>Completed</v>
          </cell>
          <cell r="T137" t="str">
            <v>NON-NPO</v>
          </cell>
          <cell r="AE137">
            <v>85000</v>
          </cell>
          <cell r="AF137">
            <v>85000</v>
          </cell>
          <cell r="AX137">
            <v>85000</v>
          </cell>
          <cell r="JB137">
            <v>85000</v>
          </cell>
        </row>
        <row r="138">
          <cell r="B138" t="str">
            <v>Primary</v>
          </cell>
          <cell r="C138" t="str">
            <v>CVRC-0708-2</v>
          </cell>
          <cell r="D138" t="str">
            <v>RD</v>
          </cell>
          <cell r="G138" t="str">
            <v>CVRC</v>
          </cell>
          <cell r="H138" t="str">
            <v>2007-08</v>
          </cell>
          <cell r="J138" t="str">
            <v>None</v>
          </cell>
          <cell r="K138" t="str">
            <v>Regular</v>
          </cell>
          <cell r="L138" t="str">
            <v>Residential (SRF-4bed)</v>
          </cell>
          <cell r="N138" t="str">
            <v>New</v>
          </cell>
          <cell r="P138" t="str">
            <v>Discontinued</v>
          </cell>
          <cell r="T138" t="str">
            <v>NPO</v>
          </cell>
          <cell r="AX138">
            <v>85000</v>
          </cell>
          <cell r="JB138">
            <v>85000</v>
          </cell>
        </row>
        <row r="139">
          <cell r="B139" t="str">
            <v>Secondary</v>
          </cell>
          <cell r="C139" t="str">
            <v>CVRC-0708-3</v>
          </cell>
          <cell r="D139" t="str">
            <v>TD</v>
          </cell>
          <cell r="E139" t="str">
            <v>X002</v>
          </cell>
          <cell r="G139" t="str">
            <v>CVRC</v>
          </cell>
          <cell r="H139" t="str">
            <v>2007-08</v>
          </cell>
          <cell r="J139" t="str">
            <v>None</v>
          </cell>
          <cell r="K139" t="str">
            <v>Regular</v>
          </cell>
          <cell r="L139" t="str">
            <v>Training</v>
          </cell>
          <cell r="N139" t="str">
            <v>Expanded</v>
          </cell>
          <cell r="P139" t="str">
            <v>Completed</v>
          </cell>
          <cell r="T139" t="str">
            <v>NON-NPO</v>
          </cell>
          <cell r="AE139">
            <v>10000</v>
          </cell>
          <cell r="AF139">
            <v>10000</v>
          </cell>
          <cell r="AX139">
            <v>10000</v>
          </cell>
          <cell r="JB139">
            <v>10000</v>
          </cell>
        </row>
        <row r="140">
          <cell r="B140" t="str">
            <v>Primary</v>
          </cell>
          <cell r="C140" t="str">
            <v>CVRC-0708-4</v>
          </cell>
          <cell r="D140" t="str">
            <v>RD</v>
          </cell>
          <cell r="G140" t="str">
            <v>CVRC</v>
          </cell>
          <cell r="H140" t="str">
            <v>2007-08</v>
          </cell>
          <cell r="J140" t="str">
            <v>None</v>
          </cell>
          <cell r="K140" t="str">
            <v>Regular</v>
          </cell>
          <cell r="L140" t="str">
            <v>Residential (SRF-4bed)</v>
          </cell>
          <cell r="N140" t="str">
            <v>New</v>
          </cell>
          <cell r="P140" t="str">
            <v>Discontinued</v>
          </cell>
          <cell r="T140" t="str">
            <v>NON-NPO</v>
          </cell>
          <cell r="AX140">
            <v>10000</v>
          </cell>
          <cell r="JB140">
            <v>10000</v>
          </cell>
        </row>
        <row r="141">
          <cell r="B141" t="str">
            <v>Secondary</v>
          </cell>
          <cell r="C141" t="str">
            <v>CVRC-0708-5</v>
          </cell>
          <cell r="D141" t="str">
            <v>MS</v>
          </cell>
          <cell r="E141" t="str">
            <v>X003</v>
          </cell>
          <cell r="G141" t="str">
            <v>CVRC</v>
          </cell>
          <cell r="H141" t="str">
            <v>2007-08</v>
          </cell>
          <cell r="J141" t="str">
            <v>None</v>
          </cell>
          <cell r="K141" t="str">
            <v>Regular</v>
          </cell>
          <cell r="L141" t="str">
            <v>Other</v>
          </cell>
          <cell r="N141" t="str">
            <v>Expanded</v>
          </cell>
          <cell r="P141" t="str">
            <v>Completed</v>
          </cell>
          <cell r="T141" t="str">
            <v>NON-NPO</v>
          </cell>
          <cell r="AE141">
            <v>100000</v>
          </cell>
          <cell r="AF141">
            <v>100000</v>
          </cell>
          <cell r="AX141">
            <v>100000</v>
          </cell>
          <cell r="JB141">
            <v>100000</v>
          </cell>
        </row>
        <row r="142">
          <cell r="B142" t="str">
            <v>Primary</v>
          </cell>
          <cell r="C142" t="str">
            <v>CVRC-0708-6</v>
          </cell>
          <cell r="D142" t="str">
            <v>RD</v>
          </cell>
          <cell r="E142" t="str">
            <v>X004</v>
          </cell>
          <cell r="G142" t="str">
            <v>CVRC</v>
          </cell>
          <cell r="H142" t="str">
            <v>2007-08</v>
          </cell>
          <cell r="J142" t="str">
            <v>None</v>
          </cell>
          <cell r="K142" t="str">
            <v>Regular</v>
          </cell>
          <cell r="L142" t="str">
            <v>Single Family</v>
          </cell>
          <cell r="N142" t="str">
            <v>New</v>
          </cell>
          <cell r="P142" t="str">
            <v>Completed</v>
          </cell>
          <cell r="T142" t="str">
            <v>NPO</v>
          </cell>
          <cell r="AC142">
            <v>60000</v>
          </cell>
          <cell r="AF142">
            <v>60000</v>
          </cell>
          <cell r="AS142">
            <v>4</v>
          </cell>
          <cell r="AX142">
            <v>4</v>
          </cell>
          <cell r="BV142" t="str">
            <v>303, 305, 307 Encina St</v>
          </cell>
          <cell r="EM142">
            <v>39630</v>
          </cell>
          <cell r="EQ142">
            <v>40065</v>
          </cell>
        </row>
        <row r="143">
          <cell r="B143" t="str">
            <v>Primary</v>
          </cell>
          <cell r="C143" t="str">
            <v>CVRC-0708-7</v>
          </cell>
          <cell r="D143" t="str">
            <v>TD</v>
          </cell>
          <cell r="G143" t="str">
            <v>CVRC</v>
          </cell>
          <cell r="H143" t="str">
            <v>2007-08</v>
          </cell>
          <cell r="J143" t="str">
            <v>None</v>
          </cell>
          <cell r="K143" t="str">
            <v>Regular</v>
          </cell>
          <cell r="L143" t="str">
            <v>Training</v>
          </cell>
          <cell r="N143" t="str">
            <v>New</v>
          </cell>
          <cell r="P143" t="str">
            <v>Completed</v>
          </cell>
          <cell r="T143" t="str">
            <v>NON-NPO</v>
          </cell>
          <cell r="AE143">
            <v>2300</v>
          </cell>
          <cell r="AF143">
            <v>2300</v>
          </cell>
          <cell r="AX143">
            <v>2300</v>
          </cell>
          <cell r="JB143">
            <v>2300</v>
          </cell>
        </row>
        <row r="144">
          <cell r="B144" t="str">
            <v>Primary</v>
          </cell>
          <cell r="C144" t="str">
            <v>CVRC-0708-8</v>
          </cell>
          <cell r="D144" t="str">
            <v>MS</v>
          </cell>
          <cell r="G144" t="str">
            <v>CVRC</v>
          </cell>
          <cell r="H144" t="str">
            <v>2007-08</v>
          </cell>
          <cell r="J144" t="str">
            <v>None</v>
          </cell>
          <cell r="K144" t="str">
            <v>Regular</v>
          </cell>
          <cell r="L144" t="str">
            <v>Other</v>
          </cell>
          <cell r="N144" t="str">
            <v>New</v>
          </cell>
          <cell r="P144" t="str">
            <v>Completed</v>
          </cell>
          <cell r="T144" t="str">
            <v>NON-NPO</v>
          </cell>
          <cell r="AE144">
            <v>30000</v>
          </cell>
          <cell r="AF144">
            <v>30000</v>
          </cell>
          <cell r="AX144">
            <v>30000</v>
          </cell>
          <cell r="JB144">
            <v>30000</v>
          </cell>
        </row>
        <row r="145">
          <cell r="B145" t="str">
            <v>Primary</v>
          </cell>
          <cell r="C145" t="str">
            <v>CVRC-0809-1</v>
          </cell>
          <cell r="D145" t="str">
            <v>RD</v>
          </cell>
          <cell r="G145" t="str">
            <v>CVRC</v>
          </cell>
          <cell r="H145" t="str">
            <v>2008-09</v>
          </cell>
          <cell r="J145" t="str">
            <v>None</v>
          </cell>
          <cell r="K145" t="str">
            <v>Regular</v>
          </cell>
          <cell r="L145" t="str">
            <v>Residential (SRF-4bed)</v>
          </cell>
          <cell r="N145" t="str">
            <v>New</v>
          </cell>
          <cell r="P145" t="str">
            <v>Completed</v>
          </cell>
          <cell r="T145" t="str">
            <v>NON-NPO</v>
          </cell>
          <cell r="AE145">
            <v>250000</v>
          </cell>
          <cell r="AF145">
            <v>250000</v>
          </cell>
          <cell r="AS145">
            <v>2</v>
          </cell>
          <cell r="AT145">
            <v>2</v>
          </cell>
          <cell r="AX145">
            <v>4</v>
          </cell>
          <cell r="JB145">
            <v>4</v>
          </cell>
        </row>
        <row r="146">
          <cell r="B146" t="str">
            <v>Primary</v>
          </cell>
          <cell r="C146" t="str">
            <v>CVRC-0809-2</v>
          </cell>
          <cell r="D146" t="str">
            <v>TD</v>
          </cell>
          <cell r="G146" t="str">
            <v>CVRC</v>
          </cell>
          <cell r="H146" t="str">
            <v>2008-09</v>
          </cell>
          <cell r="J146" t="str">
            <v>None</v>
          </cell>
          <cell r="K146" t="str">
            <v>Regular</v>
          </cell>
          <cell r="L146" t="str">
            <v>Training</v>
          </cell>
          <cell r="N146" t="str">
            <v>New</v>
          </cell>
          <cell r="P146" t="str">
            <v>Completed</v>
          </cell>
          <cell r="T146" t="str">
            <v>NON-NPO</v>
          </cell>
          <cell r="AE146">
            <v>40000</v>
          </cell>
          <cell r="AF146">
            <v>40000</v>
          </cell>
          <cell r="AX146">
            <v>40000</v>
          </cell>
          <cell r="JB146">
            <v>40000</v>
          </cell>
        </row>
        <row r="147">
          <cell r="B147" t="str">
            <v>Primary</v>
          </cell>
          <cell r="C147" t="str">
            <v>CVRC-0809-3</v>
          </cell>
          <cell r="D147" t="str">
            <v>RD</v>
          </cell>
          <cell r="G147" t="str">
            <v>CVRC</v>
          </cell>
          <cell r="H147" t="str">
            <v>2008-09</v>
          </cell>
          <cell r="J147" t="str">
            <v>None</v>
          </cell>
          <cell r="K147" t="str">
            <v>Regular</v>
          </cell>
          <cell r="L147" t="str">
            <v>Residential (SLS)</v>
          </cell>
          <cell r="N147" t="str">
            <v>New</v>
          </cell>
          <cell r="P147" t="str">
            <v>Discontinued</v>
          </cell>
          <cell r="T147" t="str">
            <v>NON-NPO</v>
          </cell>
          <cell r="AX147">
            <v>40000</v>
          </cell>
          <cell r="JB147">
            <v>40000</v>
          </cell>
        </row>
        <row r="148">
          <cell r="B148" t="str">
            <v>Primary</v>
          </cell>
          <cell r="C148" t="str">
            <v>CVRC-0809-4</v>
          </cell>
          <cell r="D148" t="str">
            <v>RD</v>
          </cell>
          <cell r="G148" t="str">
            <v>CVRC</v>
          </cell>
          <cell r="H148" t="str">
            <v>2008-09</v>
          </cell>
          <cell r="J148" t="str">
            <v>None</v>
          </cell>
          <cell r="K148" t="str">
            <v>Regular</v>
          </cell>
          <cell r="L148" t="str">
            <v>Residential (SRF-4bed)</v>
          </cell>
          <cell r="N148" t="str">
            <v>New</v>
          </cell>
          <cell r="P148" t="str">
            <v>Completed</v>
          </cell>
          <cell r="T148" t="str">
            <v>NON-NPO</v>
          </cell>
          <cell r="AE148">
            <v>200000</v>
          </cell>
          <cell r="AF148">
            <v>200000</v>
          </cell>
          <cell r="AS148">
            <v>4</v>
          </cell>
          <cell r="AX148">
            <v>4</v>
          </cell>
          <cell r="JB148">
            <v>4</v>
          </cell>
        </row>
        <row r="149">
          <cell r="B149" t="str">
            <v>Secondary</v>
          </cell>
          <cell r="C149" t="str">
            <v>CVRC-0809-5</v>
          </cell>
          <cell r="D149" t="str">
            <v>RD</v>
          </cell>
          <cell r="E149" t="str">
            <v>X004</v>
          </cell>
          <cell r="G149" t="str">
            <v>CVRC</v>
          </cell>
          <cell r="H149" t="str">
            <v>2008-09</v>
          </cell>
          <cell r="J149" t="str">
            <v>None</v>
          </cell>
          <cell r="K149" t="str">
            <v>Regular</v>
          </cell>
          <cell r="L149" t="str">
            <v>Single Family</v>
          </cell>
          <cell r="N149" t="str">
            <v>Continued</v>
          </cell>
          <cell r="P149" t="str">
            <v>Completed</v>
          </cell>
          <cell r="T149" t="str">
            <v>NPO</v>
          </cell>
          <cell r="AC149">
            <v>185000</v>
          </cell>
          <cell r="AE149">
            <v>165000</v>
          </cell>
          <cell r="AF149">
            <v>350000</v>
          </cell>
          <cell r="AX149">
            <v>350000</v>
          </cell>
          <cell r="BV149" t="str">
            <v>303, 305, 307 Encina St</v>
          </cell>
          <cell r="JB149">
            <v>350000</v>
          </cell>
        </row>
        <row r="150">
          <cell r="B150" t="str">
            <v>Primary</v>
          </cell>
          <cell r="C150" t="str">
            <v>CVRC-0809-6</v>
          </cell>
          <cell r="D150" t="str">
            <v>RD</v>
          </cell>
          <cell r="E150" t="str">
            <v>X005</v>
          </cell>
          <cell r="G150" t="str">
            <v>CVRC</v>
          </cell>
          <cell r="H150" t="str">
            <v>2008-09</v>
          </cell>
          <cell r="J150" t="str">
            <v>None</v>
          </cell>
          <cell r="K150" t="str">
            <v>Regular</v>
          </cell>
          <cell r="L150" t="str">
            <v>Residential (SRF-4bed)</v>
          </cell>
          <cell r="N150" t="str">
            <v>New</v>
          </cell>
          <cell r="P150" t="str">
            <v>Completed</v>
          </cell>
          <cell r="T150" t="str">
            <v>NON-NPO</v>
          </cell>
          <cell r="AE150">
            <v>175000</v>
          </cell>
          <cell r="AF150">
            <v>175000</v>
          </cell>
          <cell r="AS150">
            <v>3</v>
          </cell>
          <cell r="AT150">
            <v>1</v>
          </cell>
          <cell r="AX150">
            <v>4</v>
          </cell>
          <cell r="BV150" t="str">
            <v>2733 W. Country Ave</v>
          </cell>
          <cell r="JB150">
            <v>4</v>
          </cell>
        </row>
        <row r="151">
          <cell r="B151" t="str">
            <v>Secondary</v>
          </cell>
          <cell r="C151" t="str">
            <v>CVRC-0809-7</v>
          </cell>
          <cell r="D151" t="str">
            <v>RD</v>
          </cell>
          <cell r="E151" t="str">
            <v>X153</v>
          </cell>
          <cell r="G151" t="str">
            <v>CVRC</v>
          </cell>
          <cell r="H151" t="str">
            <v>2008-09</v>
          </cell>
          <cell r="J151" t="str">
            <v>None</v>
          </cell>
          <cell r="K151" t="str">
            <v>Regular</v>
          </cell>
          <cell r="L151" t="str">
            <v>Residential (SRF-4bed)</v>
          </cell>
          <cell r="N151" t="str">
            <v>Continued</v>
          </cell>
          <cell r="P151" t="str">
            <v>Discontinued</v>
          </cell>
          <cell r="T151" t="str">
            <v>NON-NPO</v>
          </cell>
          <cell r="AX151">
            <v>4</v>
          </cell>
          <cell r="JB151">
            <v>4</v>
          </cell>
        </row>
        <row r="152">
          <cell r="B152" t="str">
            <v>Secondary</v>
          </cell>
          <cell r="C152" t="str">
            <v>CVRC-0809-8</v>
          </cell>
          <cell r="D152" t="str">
            <v>MS</v>
          </cell>
          <cell r="E152" t="str">
            <v>X003</v>
          </cell>
          <cell r="G152" t="str">
            <v>CVRC</v>
          </cell>
          <cell r="H152" t="str">
            <v>2008-09</v>
          </cell>
          <cell r="J152" t="str">
            <v>None</v>
          </cell>
          <cell r="K152" t="str">
            <v>Regular</v>
          </cell>
          <cell r="L152" t="str">
            <v>Other</v>
          </cell>
          <cell r="N152" t="str">
            <v>Continued</v>
          </cell>
          <cell r="P152" t="str">
            <v>Completed</v>
          </cell>
          <cell r="T152" t="str">
            <v>NON-NPO</v>
          </cell>
          <cell r="AE152">
            <v>80000</v>
          </cell>
          <cell r="AF152">
            <v>80000</v>
          </cell>
          <cell r="AX152">
            <v>80000</v>
          </cell>
          <cell r="JB152">
            <v>80000</v>
          </cell>
        </row>
        <row r="153">
          <cell r="B153" t="str">
            <v>Primary</v>
          </cell>
          <cell r="C153" t="str">
            <v>CVRC-0809-9</v>
          </cell>
          <cell r="D153" t="str">
            <v>RD</v>
          </cell>
          <cell r="G153" t="str">
            <v>CVRC</v>
          </cell>
          <cell r="H153" t="str">
            <v>2008-09</v>
          </cell>
          <cell r="J153" t="str">
            <v>None</v>
          </cell>
          <cell r="K153" t="str">
            <v>Regular</v>
          </cell>
          <cell r="L153" t="str">
            <v>Residential (SRF-4bed)</v>
          </cell>
          <cell r="N153" t="str">
            <v>New</v>
          </cell>
          <cell r="P153" t="str">
            <v>Completed</v>
          </cell>
          <cell r="T153" t="str">
            <v>NON-NPO</v>
          </cell>
          <cell r="AE153">
            <v>258304</v>
          </cell>
          <cell r="AF153">
            <v>258304</v>
          </cell>
          <cell r="AS153">
            <v>4</v>
          </cell>
          <cell r="AX153">
            <v>4</v>
          </cell>
          <cell r="JB153">
            <v>4</v>
          </cell>
        </row>
        <row r="154">
          <cell r="B154" t="str">
            <v>Primary</v>
          </cell>
          <cell r="C154" t="str">
            <v>CVRC-0809-10</v>
          </cell>
          <cell r="D154" t="str">
            <v>RD</v>
          </cell>
          <cell r="G154" t="str">
            <v>CVRC</v>
          </cell>
          <cell r="H154" t="str">
            <v>2008-09</v>
          </cell>
          <cell r="J154" t="str">
            <v>None</v>
          </cell>
          <cell r="K154" t="str">
            <v>Regular</v>
          </cell>
          <cell r="L154" t="str">
            <v>Residential (ICF-DDN)</v>
          </cell>
          <cell r="N154" t="str">
            <v>New</v>
          </cell>
          <cell r="P154" t="str">
            <v>Completed</v>
          </cell>
          <cell r="T154" t="str">
            <v>NON-NPO</v>
          </cell>
          <cell r="AD154">
            <v>30000</v>
          </cell>
          <cell r="AF154">
            <v>30000</v>
          </cell>
          <cell r="AS154">
            <v>1</v>
          </cell>
          <cell r="AT154">
            <v>1</v>
          </cell>
          <cell r="AX154">
            <v>2</v>
          </cell>
          <cell r="BV154" t="str">
            <v>1302 Carmello</v>
          </cell>
        </row>
        <row r="155">
          <cell r="B155" t="str">
            <v>Primary</v>
          </cell>
          <cell r="C155" t="str">
            <v>CVRC-0809-11</v>
          </cell>
          <cell r="D155" t="str">
            <v>RD</v>
          </cell>
          <cell r="G155" t="str">
            <v>CVRC</v>
          </cell>
          <cell r="H155" t="str">
            <v>2008-09</v>
          </cell>
          <cell r="J155" t="str">
            <v>None</v>
          </cell>
          <cell r="K155" t="str">
            <v>Regular</v>
          </cell>
          <cell r="L155" t="str">
            <v>Residential (SRF-4bed)</v>
          </cell>
          <cell r="N155" t="str">
            <v>New</v>
          </cell>
          <cell r="P155" t="str">
            <v>Completed</v>
          </cell>
          <cell r="T155" t="str">
            <v>NON-NPO</v>
          </cell>
          <cell r="AE155">
            <v>10671</v>
          </cell>
          <cell r="AF155">
            <v>10671</v>
          </cell>
          <cell r="AS155">
            <v>4</v>
          </cell>
          <cell r="AX155">
            <v>4</v>
          </cell>
          <cell r="JB155">
            <v>4</v>
          </cell>
        </row>
        <row r="156">
          <cell r="B156" t="str">
            <v>Primary</v>
          </cell>
          <cell r="C156" t="str">
            <v>CVRC-0809-12</v>
          </cell>
          <cell r="D156" t="str">
            <v>RD</v>
          </cell>
          <cell r="G156" t="str">
            <v>CVRC</v>
          </cell>
          <cell r="H156" t="str">
            <v>2008-09</v>
          </cell>
          <cell r="J156" t="str">
            <v>None</v>
          </cell>
          <cell r="K156" t="str">
            <v>Regular</v>
          </cell>
          <cell r="L156" t="str">
            <v>Residential (SRF-5bed)</v>
          </cell>
          <cell r="N156" t="str">
            <v>New</v>
          </cell>
          <cell r="P156" t="str">
            <v>Completed</v>
          </cell>
          <cell r="T156" t="str">
            <v>NON-NPO</v>
          </cell>
          <cell r="AE156">
            <v>180000</v>
          </cell>
          <cell r="AF156">
            <v>180000</v>
          </cell>
          <cell r="AS156">
            <v>3</v>
          </cell>
          <cell r="AT156">
            <v>2</v>
          </cell>
          <cell r="AX156">
            <v>5</v>
          </cell>
          <cell r="BV156" t="str">
            <v>1268 Constitution Street</v>
          </cell>
        </row>
        <row r="157">
          <cell r="B157" t="str">
            <v>Primary</v>
          </cell>
          <cell r="C157" t="str">
            <v>CVRC-0910-1</v>
          </cell>
          <cell r="D157" t="str">
            <v>RD</v>
          </cell>
          <cell r="G157" t="str">
            <v>CVRC</v>
          </cell>
          <cell r="H157" t="str">
            <v>2009-10</v>
          </cell>
          <cell r="J157" t="str">
            <v>None</v>
          </cell>
          <cell r="K157" t="str">
            <v>Regular</v>
          </cell>
          <cell r="L157" t="str">
            <v>Residential (SRF-4bed)</v>
          </cell>
          <cell r="N157" t="str">
            <v>New</v>
          </cell>
          <cell r="P157" t="str">
            <v>Discontinued</v>
          </cell>
          <cell r="T157" t="str">
            <v>NON-NPO</v>
          </cell>
          <cell r="AX157">
            <v>5</v>
          </cell>
          <cell r="JB157">
            <v>5</v>
          </cell>
        </row>
        <row r="158">
          <cell r="B158" t="str">
            <v>Primary</v>
          </cell>
          <cell r="C158" t="str">
            <v>CVRC-0910-2</v>
          </cell>
          <cell r="D158" t="str">
            <v>RD</v>
          </cell>
          <cell r="E158" t="str">
            <v>X288</v>
          </cell>
          <cell r="G158" t="str">
            <v>CVRC</v>
          </cell>
          <cell r="H158" t="str">
            <v>2009-10</v>
          </cell>
          <cell r="J158" t="str">
            <v>None</v>
          </cell>
          <cell r="K158" t="str">
            <v>Regular</v>
          </cell>
          <cell r="L158" t="str">
            <v>Residential (SRF-6bed)</v>
          </cell>
          <cell r="N158" t="str">
            <v>New</v>
          </cell>
          <cell r="P158" t="str">
            <v>Completed</v>
          </cell>
          <cell r="T158" t="str">
            <v>NON-NPO</v>
          </cell>
          <cell r="AE158">
            <v>235000</v>
          </cell>
          <cell r="AF158">
            <v>235000</v>
          </cell>
          <cell r="AS158">
            <v>4</v>
          </cell>
          <cell r="AV158">
            <v>2</v>
          </cell>
          <cell r="AX158">
            <v>6</v>
          </cell>
          <cell r="BV158" t="str">
            <v>698 Dockery St. Sanger, CA 93657</v>
          </cell>
        </row>
        <row r="159">
          <cell r="B159" t="str">
            <v>Primary</v>
          </cell>
          <cell r="C159" t="str">
            <v>CVRC-0910-3</v>
          </cell>
          <cell r="D159" t="str">
            <v>MS</v>
          </cell>
          <cell r="G159" t="str">
            <v>CVRC</v>
          </cell>
          <cell r="H159" t="str">
            <v>2009-10</v>
          </cell>
          <cell r="J159" t="str">
            <v>None</v>
          </cell>
          <cell r="K159" t="str">
            <v>Regular</v>
          </cell>
          <cell r="L159" t="str">
            <v>Other</v>
          </cell>
          <cell r="N159" t="str">
            <v>New</v>
          </cell>
          <cell r="P159" t="str">
            <v>Discontinued</v>
          </cell>
          <cell r="T159" t="str">
            <v>NON-NPO</v>
          </cell>
          <cell r="AX159">
            <v>6</v>
          </cell>
          <cell r="JB159">
            <v>6</v>
          </cell>
        </row>
        <row r="160">
          <cell r="B160" t="str">
            <v>Secondary</v>
          </cell>
          <cell r="C160" t="str">
            <v>CVRC-0910-4</v>
          </cell>
          <cell r="D160" t="str">
            <v>MS</v>
          </cell>
          <cell r="E160" t="str">
            <v>X003</v>
          </cell>
          <cell r="G160" t="str">
            <v>CVRC</v>
          </cell>
          <cell r="H160" t="str">
            <v>2009-10</v>
          </cell>
          <cell r="J160" t="str">
            <v>None</v>
          </cell>
          <cell r="K160" t="str">
            <v>Regular</v>
          </cell>
          <cell r="L160" t="str">
            <v>Other</v>
          </cell>
          <cell r="N160" t="str">
            <v>Continued</v>
          </cell>
          <cell r="P160" t="str">
            <v>Completed</v>
          </cell>
          <cell r="T160" t="str">
            <v>NON-NPO</v>
          </cell>
          <cell r="AE160">
            <v>120000</v>
          </cell>
          <cell r="AF160">
            <v>120000</v>
          </cell>
          <cell r="AX160">
            <v>120000</v>
          </cell>
          <cell r="JB160">
            <v>120000</v>
          </cell>
        </row>
        <row r="161">
          <cell r="B161" t="str">
            <v>Primary</v>
          </cell>
          <cell r="C161" t="str">
            <v>CVRC-0910-5</v>
          </cell>
          <cell r="D161" t="str">
            <v>SS</v>
          </cell>
          <cell r="G161" t="str">
            <v>CVRC</v>
          </cell>
          <cell r="H161" t="str">
            <v>2009-10</v>
          </cell>
          <cell r="J161" t="str">
            <v>None</v>
          </cell>
          <cell r="K161" t="str">
            <v>Regular</v>
          </cell>
          <cell r="L161" t="str">
            <v>Crisis Support Services</v>
          </cell>
          <cell r="N161" t="str">
            <v>New</v>
          </cell>
          <cell r="P161" t="str">
            <v>Discontinued</v>
          </cell>
          <cell r="T161" t="str">
            <v>NON-NPO</v>
          </cell>
          <cell r="AX161">
            <v>120000</v>
          </cell>
          <cell r="JB161">
            <v>120000</v>
          </cell>
        </row>
        <row r="162">
          <cell r="B162" t="str">
            <v>Secondary</v>
          </cell>
          <cell r="C162" t="str">
            <v>CVRC-0910-6</v>
          </cell>
          <cell r="D162" t="str">
            <v>RD</v>
          </cell>
          <cell r="E162" t="str">
            <v>X151</v>
          </cell>
          <cell r="G162" t="str">
            <v>CVRC</v>
          </cell>
          <cell r="H162" t="str">
            <v>2009-10</v>
          </cell>
          <cell r="J162" t="str">
            <v>None</v>
          </cell>
          <cell r="K162" t="str">
            <v>Regular</v>
          </cell>
          <cell r="L162" t="str">
            <v>10bed or Larger Facility (10+LF)</v>
          </cell>
          <cell r="N162" t="str">
            <v>Expanded</v>
          </cell>
          <cell r="P162" t="str">
            <v>Completed</v>
          </cell>
          <cell r="Q162" t="str">
            <v>DE</v>
          </cell>
          <cell r="T162" t="str">
            <v>NON-NPO</v>
          </cell>
          <cell r="AX162">
            <v>120000</v>
          </cell>
          <cell r="BV162" t="str">
            <v>2511 Jensen St, Sanger, CA 93657</v>
          </cell>
          <cell r="JB162">
            <v>120000</v>
          </cell>
        </row>
        <row r="163">
          <cell r="B163" t="str">
            <v>Primary</v>
          </cell>
          <cell r="C163" t="str">
            <v>CVRC-0910-7</v>
          </cell>
          <cell r="D163" t="str">
            <v>RD</v>
          </cell>
          <cell r="G163" t="str">
            <v>CVRC</v>
          </cell>
          <cell r="H163" t="str">
            <v>2009-10</v>
          </cell>
          <cell r="J163" t="str">
            <v>None</v>
          </cell>
          <cell r="K163" t="str">
            <v>Regular</v>
          </cell>
          <cell r="L163" t="str">
            <v>Residential (ICF-DDN)</v>
          </cell>
          <cell r="N163" t="str">
            <v>New</v>
          </cell>
          <cell r="P163" t="str">
            <v>Completed</v>
          </cell>
          <cell r="T163" t="str">
            <v>NON-NPO</v>
          </cell>
          <cell r="AE163">
            <v>275000</v>
          </cell>
          <cell r="AF163">
            <v>275000</v>
          </cell>
          <cell r="AS163">
            <v>6</v>
          </cell>
          <cell r="AX163">
            <v>6</v>
          </cell>
          <cell r="BV163" t="str">
            <v>506 W. Petunia St</v>
          </cell>
          <cell r="JB163">
            <v>6</v>
          </cell>
        </row>
        <row r="164">
          <cell r="B164" t="str">
            <v>Secondary</v>
          </cell>
          <cell r="C164" t="str">
            <v>CVRC-0910-8</v>
          </cell>
          <cell r="D164" t="str">
            <v>RD</v>
          </cell>
          <cell r="E164" t="str">
            <v>X005</v>
          </cell>
          <cell r="G164" t="str">
            <v>CVRC</v>
          </cell>
          <cell r="H164" t="str">
            <v>2009-10</v>
          </cell>
          <cell r="J164" t="str">
            <v>None</v>
          </cell>
          <cell r="K164" t="str">
            <v>Regular</v>
          </cell>
          <cell r="L164" t="str">
            <v>Residential (SRF-4bed)</v>
          </cell>
          <cell r="N164" t="str">
            <v>Continued</v>
          </cell>
          <cell r="P164" t="str">
            <v>Completed</v>
          </cell>
          <cell r="T164" t="str">
            <v>NON-NPO</v>
          </cell>
          <cell r="AX164">
            <v>6</v>
          </cell>
          <cell r="BV164" t="str">
            <v>2733 Country Ave, Visalia, CA 93277</v>
          </cell>
          <cell r="JB164">
            <v>6</v>
          </cell>
        </row>
        <row r="165">
          <cell r="B165" t="str">
            <v>Primary</v>
          </cell>
          <cell r="C165" t="str">
            <v>CVRC-0910-9</v>
          </cell>
          <cell r="D165" t="str">
            <v>TD</v>
          </cell>
          <cell r="G165" t="str">
            <v>CVRC</v>
          </cell>
          <cell r="H165" t="str">
            <v>2009-10</v>
          </cell>
          <cell r="J165" t="str">
            <v>None</v>
          </cell>
          <cell r="K165" t="str">
            <v>Regular</v>
          </cell>
          <cell r="L165" t="str">
            <v>Training</v>
          </cell>
          <cell r="N165" t="str">
            <v>New</v>
          </cell>
          <cell r="P165" t="str">
            <v>Completed</v>
          </cell>
          <cell r="T165" t="str">
            <v>NON-NPO</v>
          </cell>
          <cell r="AE165">
            <v>1696</v>
          </cell>
          <cell r="AF165">
            <v>1696</v>
          </cell>
          <cell r="AX165">
            <v>1696</v>
          </cell>
          <cell r="JB165">
            <v>1696</v>
          </cell>
        </row>
        <row r="166">
          <cell r="B166" t="str">
            <v>Primary</v>
          </cell>
          <cell r="C166" t="str">
            <v>CVRC-0910-10</v>
          </cell>
          <cell r="D166" t="str">
            <v>RD</v>
          </cell>
          <cell r="G166" t="str">
            <v>CVRC</v>
          </cell>
          <cell r="H166" t="str">
            <v>2009-10</v>
          </cell>
          <cell r="J166" t="str">
            <v>None</v>
          </cell>
          <cell r="K166" t="str">
            <v>Regular</v>
          </cell>
          <cell r="L166" t="str">
            <v>Residential (SRF-6bed)</v>
          </cell>
          <cell r="N166" t="str">
            <v>New</v>
          </cell>
          <cell r="P166" t="str">
            <v>Discontinued</v>
          </cell>
          <cell r="T166" t="str">
            <v>NON-NPO</v>
          </cell>
          <cell r="AS166">
            <v>3</v>
          </cell>
          <cell r="AT166">
            <v>3</v>
          </cell>
          <cell r="AX166">
            <v>6</v>
          </cell>
          <cell r="JB166">
            <v>6</v>
          </cell>
        </row>
        <row r="167">
          <cell r="B167" t="str">
            <v>Primary</v>
          </cell>
          <cell r="C167" t="str">
            <v>CVRC-1011-1</v>
          </cell>
          <cell r="D167" t="str">
            <v>RD</v>
          </cell>
          <cell r="G167" t="str">
            <v>CVRC</v>
          </cell>
          <cell r="H167" t="str">
            <v>2010-11</v>
          </cell>
          <cell r="J167" t="str">
            <v>None</v>
          </cell>
          <cell r="K167" t="str">
            <v>Regular</v>
          </cell>
          <cell r="L167" t="str">
            <v>Residential (SRF-5bed)</v>
          </cell>
          <cell r="N167" t="str">
            <v>New</v>
          </cell>
          <cell r="P167" t="str">
            <v>Completed</v>
          </cell>
          <cell r="T167" t="str">
            <v>NON-NPO</v>
          </cell>
          <cell r="AE167">
            <v>214100</v>
          </cell>
          <cell r="AF167">
            <v>214100</v>
          </cell>
          <cell r="AS167">
            <v>4</v>
          </cell>
          <cell r="AX167">
            <v>4</v>
          </cell>
          <cell r="BV167" t="str">
            <v>1740 Cheryl Ln, Tulare, CA 93274</v>
          </cell>
          <cell r="JB167">
            <v>4</v>
          </cell>
        </row>
        <row r="168">
          <cell r="B168" t="str">
            <v>Primary</v>
          </cell>
          <cell r="C168" t="str">
            <v>CVRC-1011-2</v>
          </cell>
          <cell r="D168" t="str">
            <v>RD</v>
          </cell>
          <cell r="G168" t="str">
            <v>CVRC</v>
          </cell>
          <cell r="H168" t="str">
            <v>2010-11</v>
          </cell>
          <cell r="J168" t="str">
            <v>None</v>
          </cell>
          <cell r="K168" t="str">
            <v>Regular</v>
          </cell>
          <cell r="L168" t="str">
            <v>Residential (SRF-4bed)</v>
          </cell>
          <cell r="N168" t="str">
            <v>New</v>
          </cell>
          <cell r="P168" t="str">
            <v>Completed</v>
          </cell>
          <cell r="T168" t="str">
            <v>NON-NPO</v>
          </cell>
          <cell r="AE168">
            <v>219321</v>
          </cell>
          <cell r="AF168">
            <v>219321</v>
          </cell>
          <cell r="AS168">
            <v>3</v>
          </cell>
          <cell r="AV168">
            <v>1</v>
          </cell>
          <cell r="AX168">
            <v>4</v>
          </cell>
          <cell r="BV168" t="str">
            <v>5611 Floradora Ave</v>
          </cell>
        </row>
        <row r="169">
          <cell r="B169" t="str">
            <v>Primary</v>
          </cell>
          <cell r="C169" t="str">
            <v>CVRC-1011-3</v>
          </cell>
          <cell r="D169" t="str">
            <v>RD</v>
          </cell>
          <cell r="E169" t="str">
            <v>X162</v>
          </cell>
          <cell r="G169" t="str">
            <v>CVRC</v>
          </cell>
          <cell r="H169" t="str">
            <v>2010-11</v>
          </cell>
          <cell r="J169" t="str">
            <v>None</v>
          </cell>
          <cell r="K169" t="str">
            <v>Regular</v>
          </cell>
          <cell r="L169" t="str">
            <v>Residential (SRF-4bed)</v>
          </cell>
          <cell r="N169" t="str">
            <v>New</v>
          </cell>
          <cell r="P169" t="str">
            <v>Completed</v>
          </cell>
          <cell r="T169" t="str">
            <v>NON-NPO</v>
          </cell>
          <cell r="AE169">
            <v>214099</v>
          </cell>
          <cell r="AF169">
            <v>214099</v>
          </cell>
          <cell r="AS169">
            <v>3</v>
          </cell>
          <cell r="AV169">
            <v>1</v>
          </cell>
          <cell r="AX169">
            <v>4</v>
          </cell>
          <cell r="BV169" t="str">
            <v>5712 Sunnyside</v>
          </cell>
          <cell r="JB169">
            <v>4</v>
          </cell>
        </row>
        <row r="170">
          <cell r="B170" t="str">
            <v>Primary</v>
          </cell>
          <cell r="C170" t="str">
            <v>CVRC-1011-4</v>
          </cell>
          <cell r="D170" t="str">
            <v>TD</v>
          </cell>
          <cell r="G170" t="str">
            <v>CVRC</v>
          </cell>
          <cell r="H170" t="str">
            <v>2010-11</v>
          </cell>
          <cell r="J170" t="str">
            <v>None</v>
          </cell>
          <cell r="K170" t="str">
            <v>Regular</v>
          </cell>
          <cell r="L170" t="str">
            <v>Training</v>
          </cell>
          <cell r="N170" t="str">
            <v>New</v>
          </cell>
          <cell r="P170" t="str">
            <v>Completed</v>
          </cell>
          <cell r="T170" t="str">
            <v>NON-NPO</v>
          </cell>
          <cell r="AE170">
            <v>20000</v>
          </cell>
          <cell r="AF170">
            <v>20000</v>
          </cell>
          <cell r="AX170">
            <v>20000</v>
          </cell>
          <cell r="JB170">
            <v>20000</v>
          </cell>
        </row>
        <row r="171">
          <cell r="B171" t="str">
            <v>Primary</v>
          </cell>
          <cell r="C171" t="str">
            <v>CVRC-1011-5</v>
          </cell>
          <cell r="D171" t="str">
            <v>SS</v>
          </cell>
          <cell r="G171" t="str">
            <v>CVRC</v>
          </cell>
          <cell r="H171" t="str">
            <v>2010-11</v>
          </cell>
          <cell r="J171" t="str">
            <v>None</v>
          </cell>
          <cell r="K171" t="str">
            <v>Regular</v>
          </cell>
          <cell r="L171" t="str">
            <v>Crisis Support Services</v>
          </cell>
          <cell r="N171" t="str">
            <v>New</v>
          </cell>
          <cell r="P171" t="str">
            <v>Completed</v>
          </cell>
          <cell r="T171" t="str">
            <v>NON-NPO</v>
          </cell>
          <cell r="AE171">
            <v>10000</v>
          </cell>
          <cell r="AF171">
            <v>10000</v>
          </cell>
          <cell r="AX171">
            <v>10000</v>
          </cell>
          <cell r="JB171">
            <v>10000</v>
          </cell>
        </row>
        <row r="172">
          <cell r="B172" t="str">
            <v>Primary</v>
          </cell>
          <cell r="C172" t="str">
            <v>CVRC-1011-6</v>
          </cell>
          <cell r="D172" t="str">
            <v>SS</v>
          </cell>
          <cell r="G172" t="str">
            <v>CVRC</v>
          </cell>
          <cell r="H172" t="str">
            <v>2010-11</v>
          </cell>
          <cell r="J172" t="str">
            <v>None</v>
          </cell>
          <cell r="K172" t="str">
            <v>Regular</v>
          </cell>
          <cell r="L172" t="str">
            <v>Psychiatric Treatment</v>
          </cell>
          <cell r="N172" t="str">
            <v>New</v>
          </cell>
          <cell r="P172" t="str">
            <v>Discontinued</v>
          </cell>
          <cell r="T172" t="str">
            <v>NON-NPO</v>
          </cell>
          <cell r="AX172">
            <v>10000</v>
          </cell>
          <cell r="JB172">
            <v>10000</v>
          </cell>
        </row>
        <row r="173">
          <cell r="B173" t="str">
            <v>Primary</v>
          </cell>
          <cell r="C173" t="str">
            <v>CVRC-1112-1</v>
          </cell>
          <cell r="D173" t="str">
            <v>RD</v>
          </cell>
          <cell r="G173" t="str">
            <v>CVRC</v>
          </cell>
          <cell r="H173" t="str">
            <v>2011-12</v>
          </cell>
          <cell r="J173" t="str">
            <v>None</v>
          </cell>
          <cell r="K173" t="str">
            <v>Regular</v>
          </cell>
          <cell r="L173" t="str">
            <v>Residential (SRF-4bed)</v>
          </cell>
          <cell r="N173" t="str">
            <v>New</v>
          </cell>
          <cell r="P173" t="str">
            <v>Completed</v>
          </cell>
          <cell r="T173" t="str">
            <v>NON-NPO</v>
          </cell>
          <cell r="AE173">
            <v>200000</v>
          </cell>
          <cell r="AF173">
            <v>200000</v>
          </cell>
          <cell r="AS173">
            <v>3</v>
          </cell>
          <cell r="AV173">
            <v>1</v>
          </cell>
          <cell r="AX173">
            <v>4</v>
          </cell>
          <cell r="BV173" t="str">
            <v>5943 W. Wathen Ave</v>
          </cell>
          <cell r="JB173">
            <v>4</v>
          </cell>
        </row>
        <row r="174">
          <cell r="B174" t="str">
            <v>Primary</v>
          </cell>
          <cell r="C174" t="str">
            <v>CVRC-1112-2</v>
          </cell>
          <cell r="D174" t="str">
            <v>RD</v>
          </cell>
          <cell r="G174" t="str">
            <v>CVRC</v>
          </cell>
          <cell r="H174" t="str">
            <v>2011-12</v>
          </cell>
          <cell r="J174" t="str">
            <v>None</v>
          </cell>
          <cell r="K174" t="str">
            <v>Regular</v>
          </cell>
          <cell r="L174" t="str">
            <v>Residential (CCF-L4i)</v>
          </cell>
          <cell r="N174" t="str">
            <v>New</v>
          </cell>
          <cell r="P174" t="str">
            <v>Discontinued</v>
          </cell>
          <cell r="T174" t="str">
            <v>NON-NPO</v>
          </cell>
          <cell r="AS174">
            <v>3</v>
          </cell>
          <cell r="AT174">
            <v>1</v>
          </cell>
          <cell r="AX174">
            <v>4</v>
          </cell>
          <cell r="JB174">
            <v>4</v>
          </cell>
        </row>
        <row r="175">
          <cell r="B175" t="str">
            <v>Primary</v>
          </cell>
          <cell r="C175" t="str">
            <v>CVRC-1112-3</v>
          </cell>
          <cell r="D175" t="str">
            <v>RD</v>
          </cell>
          <cell r="G175" t="str">
            <v>CVRC</v>
          </cell>
          <cell r="H175" t="str">
            <v>2011-12</v>
          </cell>
          <cell r="J175" t="str">
            <v>None</v>
          </cell>
          <cell r="K175" t="str">
            <v>Regular</v>
          </cell>
          <cell r="L175" t="str">
            <v>Residential (SRF-4bed)</v>
          </cell>
          <cell r="N175" t="str">
            <v>New</v>
          </cell>
          <cell r="P175" t="str">
            <v>Completed</v>
          </cell>
          <cell r="T175" t="str">
            <v>NON-NPO</v>
          </cell>
          <cell r="AE175">
            <v>250000</v>
          </cell>
          <cell r="AF175">
            <v>250000</v>
          </cell>
          <cell r="AS175">
            <v>3</v>
          </cell>
          <cell r="AV175">
            <v>1</v>
          </cell>
          <cell r="AX175">
            <v>4</v>
          </cell>
          <cell r="BV175" t="str">
            <v>4424 E. Vassar Ave</v>
          </cell>
          <cell r="JB175">
            <v>4</v>
          </cell>
        </row>
        <row r="176">
          <cell r="B176" t="str">
            <v>Primary</v>
          </cell>
          <cell r="C176" t="str">
            <v>CVRC-1213-1</v>
          </cell>
          <cell r="D176" t="str">
            <v>RD</v>
          </cell>
          <cell r="G176" t="str">
            <v>CVRC</v>
          </cell>
          <cell r="H176" t="str">
            <v>2012-13</v>
          </cell>
          <cell r="J176" t="str">
            <v>None</v>
          </cell>
          <cell r="K176" t="str">
            <v>Regular</v>
          </cell>
          <cell r="L176" t="str">
            <v>Residential (SRF-4bed)</v>
          </cell>
          <cell r="N176" t="str">
            <v>New</v>
          </cell>
          <cell r="P176" t="str">
            <v>Completed</v>
          </cell>
          <cell r="T176" t="str">
            <v>NON-NPO</v>
          </cell>
          <cell r="AE176">
            <v>200000</v>
          </cell>
          <cell r="AF176">
            <v>200000</v>
          </cell>
          <cell r="AS176">
            <v>3</v>
          </cell>
          <cell r="AV176">
            <v>1</v>
          </cell>
          <cell r="AX176">
            <v>4</v>
          </cell>
          <cell r="BV176" t="str">
            <v>130 Adler Ave</v>
          </cell>
          <cell r="JB176">
            <v>4</v>
          </cell>
        </row>
        <row r="177">
          <cell r="B177" t="str">
            <v>Primary</v>
          </cell>
          <cell r="C177" t="str">
            <v>CVRC-1213-2</v>
          </cell>
          <cell r="D177" t="str">
            <v>RD</v>
          </cell>
          <cell r="E177" t="str">
            <v>X351</v>
          </cell>
          <cell r="G177" t="str">
            <v>CVRC</v>
          </cell>
          <cell r="H177" t="str">
            <v>2012-13</v>
          </cell>
          <cell r="J177" t="str">
            <v>None</v>
          </cell>
          <cell r="K177" t="str">
            <v>Regular</v>
          </cell>
          <cell r="L177" t="str">
            <v>Residential (SRF-4bed)</v>
          </cell>
          <cell r="N177" t="str">
            <v>New</v>
          </cell>
          <cell r="P177" t="str">
            <v>Completed</v>
          </cell>
          <cell r="Q177" t="str">
            <v>DE/SP</v>
          </cell>
          <cell r="T177" t="str">
            <v>NON-NPO</v>
          </cell>
          <cell r="AE177">
            <v>200000</v>
          </cell>
          <cell r="AF177">
            <v>200000</v>
          </cell>
          <cell r="AS177">
            <v>4</v>
          </cell>
          <cell r="AX177">
            <v>4</v>
          </cell>
          <cell r="BV177" t="str">
            <v>12143 Ave. 322</v>
          </cell>
          <cell r="JB177">
            <v>4</v>
          </cell>
        </row>
        <row r="178">
          <cell r="B178" t="str">
            <v>Primary</v>
          </cell>
          <cell r="C178" t="str">
            <v>CVRC-1213-3</v>
          </cell>
          <cell r="D178" t="str">
            <v>RD</v>
          </cell>
          <cell r="G178" t="str">
            <v>CVRC</v>
          </cell>
          <cell r="H178" t="str">
            <v>2012-13</v>
          </cell>
          <cell r="J178" t="str">
            <v>None</v>
          </cell>
          <cell r="K178" t="str">
            <v>Regular</v>
          </cell>
          <cell r="L178" t="str">
            <v>Residential (SRF-4bed)</v>
          </cell>
          <cell r="N178" t="str">
            <v>New</v>
          </cell>
          <cell r="P178" t="str">
            <v>Completed</v>
          </cell>
          <cell r="T178" t="str">
            <v>NON-NPO</v>
          </cell>
          <cell r="AE178">
            <v>175000</v>
          </cell>
          <cell r="AF178">
            <v>175000</v>
          </cell>
          <cell r="AS178">
            <v>3</v>
          </cell>
          <cell r="AV178">
            <v>1</v>
          </cell>
          <cell r="AX178">
            <v>4</v>
          </cell>
          <cell r="BV178" t="str">
            <v>856 Arbor Dr.</v>
          </cell>
          <cell r="JB178">
            <v>4</v>
          </cell>
        </row>
        <row r="179">
          <cell r="B179" t="str">
            <v>Primary</v>
          </cell>
          <cell r="C179" t="str">
            <v>CVRC-1213-4</v>
          </cell>
          <cell r="D179" t="str">
            <v>RD</v>
          </cell>
          <cell r="G179" t="str">
            <v>CVRC</v>
          </cell>
          <cell r="H179" t="str">
            <v>2012-13</v>
          </cell>
          <cell r="J179" t="str">
            <v>None</v>
          </cell>
          <cell r="K179" t="str">
            <v>Regular</v>
          </cell>
          <cell r="L179" t="str">
            <v>Residential (SRF-4bed)</v>
          </cell>
          <cell r="N179" t="str">
            <v>New</v>
          </cell>
          <cell r="P179" t="str">
            <v>Discontinued</v>
          </cell>
          <cell r="T179" t="str">
            <v>NON-NPO</v>
          </cell>
          <cell r="AS179">
            <v>3</v>
          </cell>
          <cell r="AT179">
            <v>1</v>
          </cell>
          <cell r="AX179">
            <v>4</v>
          </cell>
          <cell r="JB179">
            <v>4</v>
          </cell>
        </row>
        <row r="180">
          <cell r="B180" t="str">
            <v>Secondary</v>
          </cell>
          <cell r="C180" t="str">
            <v>CVRC-1213-5</v>
          </cell>
          <cell r="D180" t="str">
            <v>RD</v>
          </cell>
          <cell r="E180" t="str">
            <v>X138</v>
          </cell>
          <cell r="G180" t="str">
            <v>CVRC</v>
          </cell>
          <cell r="H180" t="str">
            <v>2012-13</v>
          </cell>
          <cell r="J180" t="str">
            <v>PDC</v>
          </cell>
          <cell r="K180" t="str">
            <v>Regular</v>
          </cell>
          <cell r="L180" t="str">
            <v>10bed or Larger Facility (10+LF)</v>
          </cell>
          <cell r="N180" t="str">
            <v>New</v>
          </cell>
          <cell r="P180" t="str">
            <v>In Progress</v>
          </cell>
          <cell r="Q180" t="str">
            <v>DE/SP</v>
          </cell>
          <cell r="T180" t="str">
            <v>NON-NPO</v>
          </cell>
          <cell r="AS180">
            <v>6</v>
          </cell>
          <cell r="AV180">
            <v>1</v>
          </cell>
          <cell r="AX180">
            <v>7</v>
          </cell>
          <cell r="BV180" t="str">
            <v xml:space="preserve">2800 Paulson Rd, </v>
          </cell>
          <cell r="EI180" t="str">
            <v>X</v>
          </cell>
          <cell r="EK180" t="str">
            <v>X</v>
          </cell>
          <cell r="EM180" t="str">
            <v>X</v>
          </cell>
          <cell r="EQ180">
            <v>43172</v>
          </cell>
          <cell r="JB180" t="str">
            <v>Yes</v>
          </cell>
        </row>
        <row r="181">
          <cell r="B181" t="str">
            <v>Primary</v>
          </cell>
          <cell r="C181" t="str">
            <v>CVRC-1213-6</v>
          </cell>
          <cell r="D181" t="str">
            <v>SS</v>
          </cell>
          <cell r="G181" t="str">
            <v>CVRC</v>
          </cell>
          <cell r="H181" t="str">
            <v>2012-13</v>
          </cell>
          <cell r="J181" t="str">
            <v>None</v>
          </cell>
          <cell r="K181" t="str">
            <v>Regular</v>
          </cell>
          <cell r="L181" t="str">
            <v>Crisis Support Services</v>
          </cell>
          <cell r="N181" t="str">
            <v>New</v>
          </cell>
          <cell r="P181" t="str">
            <v>Completed</v>
          </cell>
          <cell r="T181" t="str">
            <v>NON-NPO</v>
          </cell>
          <cell r="AE181">
            <v>80000</v>
          </cell>
          <cell r="AF181">
            <v>80000</v>
          </cell>
          <cell r="AX181">
            <v>80000</v>
          </cell>
          <cell r="JB181">
            <v>80000</v>
          </cell>
        </row>
        <row r="182">
          <cell r="B182" t="str">
            <v>Secondary</v>
          </cell>
          <cell r="C182" t="str">
            <v>CVRC-1213-7</v>
          </cell>
          <cell r="D182" t="str">
            <v>RD</v>
          </cell>
          <cell r="E182" t="str">
            <v>X151</v>
          </cell>
          <cell r="G182" t="str">
            <v>CVRC</v>
          </cell>
          <cell r="H182" t="str">
            <v>2012-13</v>
          </cell>
          <cell r="J182" t="str">
            <v>None</v>
          </cell>
          <cell r="K182" t="str">
            <v>Regular</v>
          </cell>
          <cell r="L182" t="str">
            <v>10bed or Larger Facility (10+LF)</v>
          </cell>
          <cell r="N182" t="str">
            <v>Continued</v>
          </cell>
          <cell r="P182" t="str">
            <v>Completed</v>
          </cell>
          <cell r="Q182" t="str">
            <v>DE</v>
          </cell>
          <cell r="T182" t="str">
            <v>NON-NPO</v>
          </cell>
          <cell r="AD182">
            <v>80000</v>
          </cell>
          <cell r="AF182">
            <v>80000</v>
          </cell>
          <cell r="AX182">
            <v>80000</v>
          </cell>
          <cell r="JB182">
            <v>80000</v>
          </cell>
        </row>
        <row r="183">
          <cell r="B183" t="str">
            <v>Primary</v>
          </cell>
          <cell r="C183" t="str">
            <v>CVRC-1213-8</v>
          </cell>
          <cell r="D183" t="str">
            <v>RD</v>
          </cell>
          <cell r="G183" t="str">
            <v>CVRC</v>
          </cell>
          <cell r="H183" t="str">
            <v>2012-13</v>
          </cell>
          <cell r="J183" t="str">
            <v>None</v>
          </cell>
          <cell r="K183" t="str">
            <v>Regular</v>
          </cell>
          <cell r="L183" t="str">
            <v>Residential (SRF-4bed)</v>
          </cell>
          <cell r="N183" t="str">
            <v>Expanded</v>
          </cell>
          <cell r="P183" t="str">
            <v>Not Approved</v>
          </cell>
          <cell r="T183" t="str">
            <v>NON-NPO</v>
          </cell>
          <cell r="AX183">
            <v>80000</v>
          </cell>
          <cell r="JB183">
            <v>80000</v>
          </cell>
        </row>
        <row r="184">
          <cell r="B184" t="str">
            <v>Primary</v>
          </cell>
          <cell r="C184" t="str">
            <v>CVRC-1213-9</v>
          </cell>
          <cell r="D184" t="str">
            <v>RD</v>
          </cell>
          <cell r="G184" t="str">
            <v>CVRC</v>
          </cell>
          <cell r="H184" t="str">
            <v>2012-13</v>
          </cell>
          <cell r="J184" t="str">
            <v>None</v>
          </cell>
          <cell r="K184" t="str">
            <v>Regular</v>
          </cell>
          <cell r="L184" t="str">
            <v>Residential (SRF-4bed)</v>
          </cell>
          <cell r="N184" t="str">
            <v>Expanded</v>
          </cell>
          <cell r="P184" t="str">
            <v>Not Approved</v>
          </cell>
          <cell r="T184" t="str">
            <v>NON-NPO</v>
          </cell>
          <cell r="AX184">
            <v>80000</v>
          </cell>
          <cell r="JB184">
            <v>80000</v>
          </cell>
        </row>
        <row r="185">
          <cell r="B185" t="str">
            <v>Primary</v>
          </cell>
          <cell r="C185" t="str">
            <v>CVRC-1213-10</v>
          </cell>
          <cell r="D185" t="str">
            <v>RD</v>
          </cell>
          <cell r="G185" t="str">
            <v>CVRC</v>
          </cell>
          <cell r="H185" t="str">
            <v>2012-13</v>
          </cell>
          <cell r="J185" t="str">
            <v>None</v>
          </cell>
          <cell r="K185" t="str">
            <v>Regular</v>
          </cell>
          <cell r="L185" t="str">
            <v>Residential (SRF-2bed)</v>
          </cell>
          <cell r="N185" t="str">
            <v>New</v>
          </cell>
          <cell r="P185" t="str">
            <v>Not Approved</v>
          </cell>
          <cell r="T185" t="str">
            <v>NON-NPO</v>
          </cell>
          <cell r="AX185">
            <v>80000</v>
          </cell>
          <cell r="JB185">
            <v>80000</v>
          </cell>
        </row>
        <row r="186">
          <cell r="B186" t="str">
            <v>Primary</v>
          </cell>
          <cell r="C186" t="str">
            <v>CVRC-1213-11</v>
          </cell>
          <cell r="D186" t="str">
            <v>MS</v>
          </cell>
          <cell r="G186" t="str">
            <v>CVRC</v>
          </cell>
          <cell r="H186" t="str">
            <v>2012-13</v>
          </cell>
          <cell r="J186" t="str">
            <v>None</v>
          </cell>
          <cell r="K186" t="str">
            <v>Regular</v>
          </cell>
          <cell r="L186" t="str">
            <v>Other</v>
          </cell>
          <cell r="N186" t="str">
            <v>New</v>
          </cell>
          <cell r="P186" t="str">
            <v>Completed</v>
          </cell>
          <cell r="T186" t="str">
            <v>NON-NPO</v>
          </cell>
          <cell r="AE186">
            <v>13187</v>
          </cell>
          <cell r="AF186">
            <v>13187</v>
          </cell>
          <cell r="AX186">
            <v>13187</v>
          </cell>
          <cell r="JB186">
            <v>13187</v>
          </cell>
        </row>
        <row r="187">
          <cell r="B187" t="str">
            <v>Primary</v>
          </cell>
          <cell r="C187" t="str">
            <v>CVRC-1314-1</v>
          </cell>
          <cell r="D187" t="str">
            <v>RD</v>
          </cell>
          <cell r="G187" t="str">
            <v>CVRC</v>
          </cell>
          <cell r="H187" t="str">
            <v>2013-14</v>
          </cell>
          <cell r="J187" t="str">
            <v>None</v>
          </cell>
          <cell r="K187" t="str">
            <v>Regular</v>
          </cell>
          <cell r="L187" t="str">
            <v>Residential (SRF-4bed)</v>
          </cell>
          <cell r="N187" t="str">
            <v>New</v>
          </cell>
          <cell r="P187" t="str">
            <v>Completed</v>
          </cell>
          <cell r="T187" t="str">
            <v>NON-NPO</v>
          </cell>
          <cell r="AE187">
            <v>150000</v>
          </cell>
          <cell r="AF187">
            <v>150000</v>
          </cell>
          <cell r="AS187">
            <v>3</v>
          </cell>
          <cell r="AV187">
            <v>1</v>
          </cell>
          <cell r="AX187">
            <v>4</v>
          </cell>
          <cell r="BV187" t="str">
            <v xml:space="preserve">337 Applegate Ave </v>
          </cell>
          <cell r="EI187">
            <v>41564</v>
          </cell>
          <cell r="EY187">
            <v>42248</v>
          </cell>
          <cell r="JB187">
            <v>42248</v>
          </cell>
        </row>
        <row r="188">
          <cell r="B188" t="str">
            <v>Primary</v>
          </cell>
          <cell r="C188" t="str">
            <v>CVRC-1314-2</v>
          </cell>
          <cell r="D188" t="str">
            <v>RD</v>
          </cell>
          <cell r="G188" t="str">
            <v>CVRC</v>
          </cell>
          <cell r="H188" t="str">
            <v>2013-14</v>
          </cell>
          <cell r="J188" t="str">
            <v>None</v>
          </cell>
          <cell r="K188" t="str">
            <v>Regular</v>
          </cell>
          <cell r="L188" t="str">
            <v>Residential (SRF-4bed)</v>
          </cell>
          <cell r="N188" t="str">
            <v>New</v>
          </cell>
          <cell r="P188" t="str">
            <v>Completed</v>
          </cell>
          <cell r="T188" t="str">
            <v>NON-NPO</v>
          </cell>
          <cell r="AE188">
            <v>150000</v>
          </cell>
          <cell r="AF188">
            <v>150000</v>
          </cell>
          <cell r="AS188">
            <v>3</v>
          </cell>
          <cell r="AV188">
            <v>1</v>
          </cell>
          <cell r="AX188">
            <v>4</v>
          </cell>
          <cell r="BV188" t="str">
            <v>1086 Carolina Ave 93611</v>
          </cell>
          <cell r="EI188">
            <v>41564</v>
          </cell>
          <cell r="JB188">
            <v>41564</v>
          </cell>
        </row>
        <row r="189">
          <cell r="B189" t="str">
            <v>Primary</v>
          </cell>
          <cell r="C189" t="str">
            <v>CVRC-1314-3</v>
          </cell>
          <cell r="D189" t="str">
            <v>SS</v>
          </cell>
          <cell r="G189" t="str">
            <v>CVRC</v>
          </cell>
          <cell r="H189" t="str">
            <v>2013-14</v>
          </cell>
          <cell r="J189" t="str">
            <v>None</v>
          </cell>
          <cell r="K189" t="str">
            <v>Regular</v>
          </cell>
          <cell r="L189" t="str">
            <v>Psychiatric Treatment</v>
          </cell>
          <cell r="N189" t="str">
            <v>New</v>
          </cell>
          <cell r="P189" t="str">
            <v>Discontinued</v>
          </cell>
          <cell r="T189" t="str">
            <v>NON-NPO</v>
          </cell>
          <cell r="AX189">
            <v>41564</v>
          </cell>
          <cell r="JB189">
            <v>41564</v>
          </cell>
        </row>
        <row r="190">
          <cell r="B190" t="str">
            <v>Primary</v>
          </cell>
          <cell r="C190" t="str">
            <v>CVRC-1314-4</v>
          </cell>
          <cell r="D190" t="str">
            <v>RD</v>
          </cell>
          <cell r="G190" t="str">
            <v>CVRC</v>
          </cell>
          <cell r="H190" t="str">
            <v>2013-14</v>
          </cell>
          <cell r="J190" t="str">
            <v>None</v>
          </cell>
          <cell r="K190" t="str">
            <v>Regular</v>
          </cell>
          <cell r="L190" t="str">
            <v>Residential (SRF-3bed)</v>
          </cell>
          <cell r="N190" t="str">
            <v>New</v>
          </cell>
          <cell r="P190" t="str">
            <v>Completed</v>
          </cell>
          <cell r="T190" t="str">
            <v>NON-NPO</v>
          </cell>
          <cell r="AE190">
            <v>10000</v>
          </cell>
          <cell r="AF190">
            <v>10000</v>
          </cell>
          <cell r="AT190">
            <v>3</v>
          </cell>
          <cell r="AX190">
            <v>3</v>
          </cell>
          <cell r="BV190" t="str">
            <v xml:space="preserve">3088 W. Norwich </v>
          </cell>
          <cell r="EI190">
            <v>41551</v>
          </cell>
          <cell r="EK190">
            <v>41554</v>
          </cell>
          <cell r="EY190">
            <v>41628</v>
          </cell>
          <cell r="JB190">
            <v>41628</v>
          </cell>
        </row>
        <row r="191">
          <cell r="B191" t="str">
            <v>Secondary</v>
          </cell>
          <cell r="C191" t="str">
            <v>CVRC-1314-5</v>
          </cell>
          <cell r="D191" t="str">
            <v>RD</v>
          </cell>
          <cell r="E191" t="str">
            <v>X162</v>
          </cell>
          <cell r="G191" t="str">
            <v>CVRC</v>
          </cell>
          <cell r="H191" t="str">
            <v>2013-14</v>
          </cell>
          <cell r="J191" t="str">
            <v>None</v>
          </cell>
          <cell r="K191" t="str">
            <v>Regular</v>
          </cell>
          <cell r="L191" t="str">
            <v>Residential (SRF-4bed)</v>
          </cell>
          <cell r="N191" t="str">
            <v>Continued</v>
          </cell>
          <cell r="P191" t="str">
            <v>Completed</v>
          </cell>
          <cell r="T191" t="str">
            <v>NON-NPO</v>
          </cell>
          <cell r="AD191">
            <v>10000</v>
          </cell>
          <cell r="AF191">
            <v>10000</v>
          </cell>
          <cell r="AX191">
            <v>10000</v>
          </cell>
          <cell r="BV191" t="str">
            <v>5712 Sunnyside Visalia CA 93277</v>
          </cell>
          <cell r="JB191">
            <v>10000</v>
          </cell>
        </row>
        <row r="192">
          <cell r="B192" t="str">
            <v>Secondary</v>
          </cell>
          <cell r="C192" t="str">
            <v>CVRC-1314-6</v>
          </cell>
          <cell r="D192" t="str">
            <v>RD</v>
          </cell>
          <cell r="E192" t="str">
            <v>X151</v>
          </cell>
          <cell r="G192" t="str">
            <v>CVRC</v>
          </cell>
          <cell r="H192" t="str">
            <v>2013-14</v>
          </cell>
          <cell r="J192" t="str">
            <v>None</v>
          </cell>
          <cell r="K192" t="str">
            <v>Regular</v>
          </cell>
          <cell r="L192" t="str">
            <v>10bed or Larger Facility (10+LF)</v>
          </cell>
          <cell r="N192" t="str">
            <v>Continued</v>
          </cell>
          <cell r="P192" t="str">
            <v>Completed</v>
          </cell>
          <cell r="Q192" t="str">
            <v>DE</v>
          </cell>
          <cell r="T192" t="str">
            <v>NON-NPO</v>
          </cell>
          <cell r="AD192">
            <v>15000</v>
          </cell>
          <cell r="AF192">
            <v>15000</v>
          </cell>
          <cell r="AX192">
            <v>15000</v>
          </cell>
          <cell r="BV192" t="str">
            <v>2511 Jensen, Sanger CA  93657</v>
          </cell>
          <cell r="JB192">
            <v>15000</v>
          </cell>
        </row>
        <row r="193">
          <cell r="B193" t="str">
            <v>Primary</v>
          </cell>
          <cell r="C193" t="str">
            <v>CVRC-1415-1</v>
          </cell>
          <cell r="D193" t="str">
            <v>RD</v>
          </cell>
          <cell r="G193" t="str">
            <v>CVRC</v>
          </cell>
          <cell r="H193" t="str">
            <v>2014-15</v>
          </cell>
          <cell r="J193" t="str">
            <v>PDC</v>
          </cell>
          <cell r="K193" t="str">
            <v>Regular</v>
          </cell>
          <cell r="L193" t="str">
            <v>Residential (SRF-4bed)</v>
          </cell>
          <cell r="N193" t="str">
            <v>New</v>
          </cell>
          <cell r="P193" t="str">
            <v>Completed</v>
          </cell>
          <cell r="T193" t="str">
            <v>NON-NPO</v>
          </cell>
          <cell r="AE193">
            <v>100000</v>
          </cell>
          <cell r="AF193">
            <v>100000</v>
          </cell>
          <cell r="AS193">
            <v>3</v>
          </cell>
          <cell r="AV193">
            <v>1</v>
          </cell>
          <cell r="AX193">
            <v>4</v>
          </cell>
          <cell r="BV193" t="str">
            <v>6460 N. Selland</v>
          </cell>
          <cell r="EI193">
            <v>41897</v>
          </cell>
          <cell r="EK193" t="str">
            <v>x</v>
          </cell>
          <cell r="EM193" t="str">
            <v>x</v>
          </cell>
          <cell r="EQ193" t="str">
            <v>x</v>
          </cell>
          <cell r="EY193">
            <v>42552</v>
          </cell>
          <cell r="JB193" t="str">
            <v>Yes</v>
          </cell>
        </row>
        <row r="194">
          <cell r="B194" t="str">
            <v>Primary</v>
          </cell>
          <cell r="C194" t="str">
            <v>CVRC-1415-2</v>
          </cell>
          <cell r="D194" t="str">
            <v>RD</v>
          </cell>
          <cell r="G194" t="str">
            <v>CVRC</v>
          </cell>
          <cell r="H194" t="str">
            <v>2014-15</v>
          </cell>
          <cell r="J194" t="str">
            <v>PDC</v>
          </cell>
          <cell r="K194" t="str">
            <v>Regular</v>
          </cell>
          <cell r="L194" t="str">
            <v>Residential (SRF-4bed)</v>
          </cell>
          <cell r="N194" t="str">
            <v>New</v>
          </cell>
          <cell r="P194" t="str">
            <v>In Progress</v>
          </cell>
          <cell r="T194" t="str">
            <v>NON-NPO</v>
          </cell>
          <cell r="AE194">
            <v>200000</v>
          </cell>
          <cell r="AF194">
            <v>200000</v>
          </cell>
          <cell r="AS194">
            <v>3</v>
          </cell>
          <cell r="AV194">
            <v>1</v>
          </cell>
          <cell r="AX194">
            <v>4</v>
          </cell>
          <cell r="BV194" t="str">
            <v>11143 South Cherry Avenue</v>
          </cell>
          <cell r="EI194">
            <v>41897</v>
          </cell>
          <cell r="EK194">
            <v>42716</v>
          </cell>
          <cell r="EM194" t="str">
            <v>X</v>
          </cell>
          <cell r="JB194" t="str">
            <v>Yes</v>
          </cell>
        </row>
        <row r="195">
          <cell r="B195" t="str">
            <v>Primary</v>
          </cell>
          <cell r="C195" t="str">
            <v>CVRC-1415-3</v>
          </cell>
          <cell r="D195" t="str">
            <v>RD</v>
          </cell>
          <cell r="G195" t="str">
            <v>CVRC</v>
          </cell>
          <cell r="H195" t="str">
            <v>2014-15</v>
          </cell>
          <cell r="J195" t="str">
            <v>PDC</v>
          </cell>
          <cell r="K195" t="str">
            <v>Regular</v>
          </cell>
          <cell r="L195" t="str">
            <v>Residential (SRF-4bed)</v>
          </cell>
          <cell r="N195" t="str">
            <v>New</v>
          </cell>
          <cell r="P195" t="str">
            <v>Completed</v>
          </cell>
          <cell r="T195" t="str">
            <v>NON-NPO</v>
          </cell>
          <cell r="AE195">
            <v>200000</v>
          </cell>
          <cell r="AF195">
            <v>200000</v>
          </cell>
          <cell r="AS195">
            <v>3</v>
          </cell>
          <cell r="AV195">
            <v>1</v>
          </cell>
          <cell r="AX195">
            <v>4</v>
          </cell>
          <cell r="BV195" t="str">
            <v>3702 North Sallee St.</v>
          </cell>
          <cell r="EI195">
            <v>41897</v>
          </cell>
          <cell r="EK195">
            <v>42760</v>
          </cell>
          <cell r="EM195">
            <v>42809</v>
          </cell>
          <cell r="EQ195">
            <v>42964</v>
          </cell>
          <cell r="JB195" t="str">
            <v>Yes</v>
          </cell>
        </row>
        <row r="196">
          <cell r="B196" t="str">
            <v>Primary</v>
          </cell>
          <cell r="C196" t="str">
            <v>CVRC-1415-4</v>
          </cell>
          <cell r="D196" t="str">
            <v>RD</v>
          </cell>
          <cell r="E196" t="str">
            <v>X253</v>
          </cell>
          <cell r="G196" t="str">
            <v>CVRC</v>
          </cell>
          <cell r="H196" t="str">
            <v>2014-15</v>
          </cell>
          <cell r="J196" t="str">
            <v>PDC</v>
          </cell>
          <cell r="K196" t="str">
            <v>RAP</v>
          </cell>
          <cell r="L196" t="str">
            <v>Residential (EBSH-4bed)</v>
          </cell>
          <cell r="N196" t="str">
            <v>New</v>
          </cell>
          <cell r="P196" t="str">
            <v>Completed</v>
          </cell>
          <cell r="Q196" t="str">
            <v>DE/SP</v>
          </cell>
          <cell r="T196" t="str">
            <v>NPO</v>
          </cell>
          <cell r="AC196">
            <v>225000</v>
          </cell>
          <cell r="AD196">
            <v>325000</v>
          </cell>
          <cell r="AE196">
            <v>100000</v>
          </cell>
          <cell r="AF196">
            <v>650000</v>
          </cell>
          <cell r="AS196">
            <v>3</v>
          </cell>
          <cell r="AV196">
            <v>1</v>
          </cell>
          <cell r="AX196">
            <v>4</v>
          </cell>
          <cell r="BV196" t="str">
            <v>32083 Manota Ct.</v>
          </cell>
          <cell r="EI196">
            <v>41968</v>
          </cell>
          <cell r="EK196">
            <v>42250</v>
          </cell>
          <cell r="EM196">
            <v>42306</v>
          </cell>
          <cell r="EQ196">
            <v>42614</v>
          </cell>
          <cell r="EY196" t="str">
            <v>x</v>
          </cell>
          <cell r="JB196" t="str">
            <v>Yes</v>
          </cell>
        </row>
        <row r="197">
          <cell r="B197" t="str">
            <v>Primary</v>
          </cell>
          <cell r="C197" t="str">
            <v>CVRC-1415-5</v>
          </cell>
          <cell r="D197" t="str">
            <v>RD</v>
          </cell>
          <cell r="E197" t="str">
            <v>X224</v>
          </cell>
          <cell r="G197" t="str">
            <v>CVRC</v>
          </cell>
          <cell r="H197" t="str">
            <v>2014-15</v>
          </cell>
          <cell r="J197" t="str">
            <v>PDC</v>
          </cell>
          <cell r="K197" t="str">
            <v>RAP</v>
          </cell>
          <cell r="L197" t="str">
            <v>Residential (ARFPSHN-5bed)</v>
          </cell>
          <cell r="N197" t="str">
            <v>New</v>
          </cell>
          <cell r="P197" t="str">
            <v>Completed</v>
          </cell>
          <cell r="T197" t="str">
            <v>NPO</v>
          </cell>
          <cell r="AC197">
            <v>161300</v>
          </cell>
          <cell r="AD197">
            <v>438700</v>
          </cell>
          <cell r="AF197">
            <v>600000</v>
          </cell>
          <cell r="AS197">
            <v>3</v>
          </cell>
          <cell r="AV197">
            <v>1</v>
          </cell>
          <cell r="AX197">
            <v>4</v>
          </cell>
          <cell r="BV197" t="str">
            <v>2526 West Atlanta Avenue</v>
          </cell>
          <cell r="EI197">
            <v>42331</v>
          </cell>
          <cell r="EK197" t="str">
            <v>x</v>
          </cell>
          <cell r="EM197">
            <v>42627</v>
          </cell>
          <cell r="EQ197">
            <v>42992</v>
          </cell>
          <cell r="JB197" t="str">
            <v>Yes</v>
          </cell>
        </row>
        <row r="198">
          <cell r="B198" t="str">
            <v>Primary</v>
          </cell>
          <cell r="C198" t="str">
            <v>CVRC-1415-6</v>
          </cell>
          <cell r="D198" t="str">
            <v>RD</v>
          </cell>
          <cell r="G198" t="str">
            <v>CVRC</v>
          </cell>
          <cell r="H198" t="str">
            <v>2014-15</v>
          </cell>
          <cell r="J198" t="str">
            <v>PDC</v>
          </cell>
          <cell r="K198" t="str">
            <v>Regular</v>
          </cell>
          <cell r="L198" t="str">
            <v>Residential (SRF-4bed)</v>
          </cell>
          <cell r="N198" t="str">
            <v>New</v>
          </cell>
          <cell r="P198" t="str">
            <v>Completed</v>
          </cell>
          <cell r="T198" t="str">
            <v>NON-NPO</v>
          </cell>
          <cell r="AE198">
            <v>100000</v>
          </cell>
          <cell r="AF198">
            <v>100000</v>
          </cell>
          <cell r="AS198">
            <v>3</v>
          </cell>
          <cell r="AV198">
            <v>1</v>
          </cell>
          <cell r="AX198">
            <v>4</v>
          </cell>
          <cell r="BV198" t="str">
            <v>1441 San Lucia</v>
          </cell>
          <cell r="EI198">
            <v>41897</v>
          </cell>
          <cell r="EK198">
            <v>39452</v>
          </cell>
          <cell r="EM198">
            <v>36896</v>
          </cell>
          <cell r="EQ198">
            <v>42993</v>
          </cell>
          <cell r="JB198" t="str">
            <v>Yes</v>
          </cell>
        </row>
        <row r="199">
          <cell r="B199" t="str">
            <v>Primary</v>
          </cell>
          <cell r="C199" t="str">
            <v>CVRC-1516-1</v>
          </cell>
          <cell r="D199" t="str">
            <v>RD</v>
          </cell>
          <cell r="E199" t="str">
            <v>X291</v>
          </cell>
          <cell r="G199" t="str">
            <v>CVRC</v>
          </cell>
          <cell r="H199" t="str">
            <v>2015-16</v>
          </cell>
          <cell r="J199" t="str">
            <v>PDC</v>
          </cell>
          <cell r="K199" t="str">
            <v>Regular</v>
          </cell>
          <cell r="L199" t="str">
            <v>Residential (ARFPSHN-5bed)</v>
          </cell>
          <cell r="N199" t="str">
            <v>New</v>
          </cell>
          <cell r="P199" t="str">
            <v>In Progress</v>
          </cell>
          <cell r="T199" t="str">
            <v>NPO</v>
          </cell>
          <cell r="AC199">
            <v>199692</v>
          </cell>
          <cell r="AD199">
            <v>339684</v>
          </cell>
          <cell r="AF199">
            <v>539376</v>
          </cell>
          <cell r="AS199">
            <v>5</v>
          </cell>
          <cell r="AX199">
            <v>5</v>
          </cell>
          <cell r="BV199" t="str">
            <v>4122 W. Ellery</v>
          </cell>
          <cell r="EI199">
            <v>42331</v>
          </cell>
          <cell r="EK199">
            <v>42902</v>
          </cell>
          <cell r="EM199">
            <v>42906</v>
          </cell>
          <cell r="EQ199">
            <v>43228</v>
          </cell>
          <cell r="JB199" t="str">
            <v>Yes</v>
          </cell>
        </row>
        <row r="200">
          <cell r="B200" t="str">
            <v>Secondary</v>
          </cell>
          <cell r="C200" t="str">
            <v>CVRC-1516-2</v>
          </cell>
          <cell r="D200" t="str">
            <v>RD</v>
          </cell>
          <cell r="E200" t="str">
            <v>X224</v>
          </cell>
          <cell r="G200" t="str">
            <v>CVRC</v>
          </cell>
          <cell r="H200" t="str">
            <v>2015-16</v>
          </cell>
          <cell r="J200" t="str">
            <v>PDC</v>
          </cell>
          <cell r="K200" t="str">
            <v>Regular</v>
          </cell>
          <cell r="L200" t="str">
            <v>Residential (ARFPSHN-5bed)</v>
          </cell>
          <cell r="N200" t="str">
            <v>Continued</v>
          </cell>
          <cell r="P200" t="str">
            <v>Completed</v>
          </cell>
          <cell r="T200" t="str">
            <v>NPO</v>
          </cell>
          <cell r="AE200">
            <v>150000</v>
          </cell>
          <cell r="AF200">
            <v>150000</v>
          </cell>
          <cell r="BV200" t="str">
            <v>2526 West Atlanta Avenue</v>
          </cell>
          <cell r="EI200">
            <v>42331</v>
          </cell>
          <cell r="EK200">
            <v>42627</v>
          </cell>
          <cell r="EM200">
            <v>42627</v>
          </cell>
        </row>
        <row r="201">
          <cell r="B201" t="str">
            <v>Primary</v>
          </cell>
          <cell r="C201" t="str">
            <v>CVRC-1516-3</v>
          </cell>
          <cell r="D201" t="str">
            <v>RD</v>
          </cell>
          <cell r="G201" t="str">
            <v>CVRC</v>
          </cell>
          <cell r="H201" t="str">
            <v>2015-16</v>
          </cell>
          <cell r="J201" t="str">
            <v>PDC</v>
          </cell>
          <cell r="K201" t="str">
            <v>Regular</v>
          </cell>
          <cell r="L201" t="str">
            <v>Residential (SRF-4bed)</v>
          </cell>
          <cell r="N201" t="str">
            <v>New</v>
          </cell>
          <cell r="P201" t="str">
            <v>Completed</v>
          </cell>
          <cell r="T201" t="str">
            <v>NON-NPO</v>
          </cell>
          <cell r="AE201">
            <v>150000</v>
          </cell>
          <cell r="AF201">
            <v>150000</v>
          </cell>
          <cell r="AS201">
            <v>3</v>
          </cell>
          <cell r="AV201">
            <v>1</v>
          </cell>
          <cell r="AX201">
            <v>4</v>
          </cell>
          <cell r="BV201" t="str">
            <v>2126 Mae Carden Court</v>
          </cell>
          <cell r="EI201">
            <v>42331</v>
          </cell>
          <cell r="EK201">
            <v>42614</v>
          </cell>
          <cell r="EM201" t="str">
            <v>x</v>
          </cell>
          <cell r="EQ201" t="str">
            <v>x</v>
          </cell>
          <cell r="EY201">
            <v>42986</v>
          </cell>
          <cell r="JB201" t="str">
            <v>Yes</v>
          </cell>
        </row>
        <row r="202">
          <cell r="B202" t="str">
            <v>Primary</v>
          </cell>
          <cell r="C202" t="str">
            <v>CVRC-1516-4</v>
          </cell>
          <cell r="D202" t="str">
            <v>RD</v>
          </cell>
          <cell r="G202" t="str">
            <v>CVRC</v>
          </cell>
          <cell r="H202" t="str">
            <v>2015-16</v>
          </cell>
          <cell r="J202" t="str">
            <v>PDC</v>
          </cell>
          <cell r="K202" t="str">
            <v>Regular</v>
          </cell>
          <cell r="L202" t="str">
            <v>Residential (SRF-4bed)</v>
          </cell>
          <cell r="N202" t="str">
            <v>New</v>
          </cell>
          <cell r="P202" t="str">
            <v>Completed</v>
          </cell>
          <cell r="T202" t="str">
            <v>NON-NPO</v>
          </cell>
          <cell r="AE202">
            <v>150000</v>
          </cell>
          <cell r="AF202">
            <v>150000</v>
          </cell>
          <cell r="AS202">
            <v>3</v>
          </cell>
          <cell r="AV202">
            <v>1</v>
          </cell>
          <cell r="AX202">
            <v>4</v>
          </cell>
          <cell r="BV202" t="str">
            <v>1020 North Sumter Court</v>
          </cell>
          <cell r="EI202">
            <v>42331</v>
          </cell>
          <cell r="EK202">
            <v>42614</v>
          </cell>
          <cell r="EM202" t="str">
            <v>x</v>
          </cell>
          <cell r="EY202">
            <v>42986</v>
          </cell>
          <cell r="JB202" t="str">
            <v>Yes</v>
          </cell>
        </row>
        <row r="203">
          <cell r="B203" t="str">
            <v>Primary</v>
          </cell>
          <cell r="C203" t="str">
            <v>CVRC-1516-5</v>
          </cell>
          <cell r="D203" t="str">
            <v>RD</v>
          </cell>
          <cell r="G203" t="str">
            <v>CVRC</v>
          </cell>
          <cell r="H203" t="str">
            <v>2015-16</v>
          </cell>
          <cell r="J203" t="str">
            <v>PDC</v>
          </cell>
          <cell r="K203" t="str">
            <v>Regular</v>
          </cell>
          <cell r="L203" t="str">
            <v>Residential (SRF-4bed)</v>
          </cell>
          <cell r="N203" t="str">
            <v>New</v>
          </cell>
          <cell r="P203" t="str">
            <v>Completed</v>
          </cell>
          <cell r="T203" t="str">
            <v>NON-NPO</v>
          </cell>
          <cell r="AE203">
            <v>150000</v>
          </cell>
          <cell r="AF203">
            <v>150000</v>
          </cell>
          <cell r="AS203">
            <v>3</v>
          </cell>
          <cell r="AV203">
            <v>1</v>
          </cell>
          <cell r="AX203">
            <v>4</v>
          </cell>
          <cell r="BV203" t="str">
            <v>6502 Damsen Avenue</v>
          </cell>
          <cell r="EI203">
            <v>42331</v>
          </cell>
          <cell r="EK203">
            <v>42801</v>
          </cell>
          <cell r="EM203">
            <v>42801</v>
          </cell>
          <cell r="EQ203">
            <v>43038</v>
          </cell>
          <cell r="EY203" t="str">
            <v>x</v>
          </cell>
          <cell r="JB203" t="str">
            <v>Yes</v>
          </cell>
        </row>
        <row r="204">
          <cell r="B204" t="str">
            <v>Secondary</v>
          </cell>
          <cell r="C204" t="str">
            <v>CVRC-1516-6</v>
          </cell>
          <cell r="D204" t="str">
            <v>RD</v>
          </cell>
          <cell r="E204" t="str">
            <v>X253</v>
          </cell>
          <cell r="G204" t="str">
            <v>CVRC</v>
          </cell>
          <cell r="H204" t="str">
            <v>2015-16</v>
          </cell>
          <cell r="J204" t="str">
            <v>None</v>
          </cell>
          <cell r="K204" t="str">
            <v>Regular</v>
          </cell>
          <cell r="L204" t="str">
            <v>Residential (EBSH-4bed)</v>
          </cell>
          <cell r="N204" t="str">
            <v>Continued</v>
          </cell>
          <cell r="P204" t="str">
            <v>Withdrawn</v>
          </cell>
          <cell r="Q204" t="str">
            <v>DE/SP</v>
          </cell>
          <cell r="T204" t="str">
            <v>NPO</v>
          </cell>
          <cell r="AX204">
            <v>43038</v>
          </cell>
          <cell r="JB204">
            <v>43038</v>
          </cell>
        </row>
        <row r="205">
          <cell r="B205" t="str">
            <v>Primary</v>
          </cell>
          <cell r="C205" t="str">
            <v>CVRC-1617-1</v>
          </cell>
          <cell r="D205" t="str">
            <v>RD</v>
          </cell>
          <cell r="G205" t="str">
            <v>CVRC</v>
          </cell>
          <cell r="H205" t="str">
            <v>2016-17</v>
          </cell>
          <cell r="J205" t="str">
            <v>PDC</v>
          </cell>
          <cell r="K205" t="str">
            <v>PDC</v>
          </cell>
          <cell r="L205" t="str">
            <v>Residential (SRF-4bed)</v>
          </cell>
          <cell r="N205" t="str">
            <v>New</v>
          </cell>
          <cell r="P205" t="str">
            <v>In Progress</v>
          </cell>
          <cell r="Q205" t="str">
            <v>DE/SP</v>
          </cell>
          <cell r="T205" t="str">
            <v>NON-NPO</v>
          </cell>
          <cell r="AE205">
            <v>325000</v>
          </cell>
          <cell r="AF205">
            <v>325000</v>
          </cell>
          <cell r="AS205">
            <v>3</v>
          </cell>
          <cell r="AV205">
            <v>1</v>
          </cell>
          <cell r="AX205">
            <v>4</v>
          </cell>
          <cell r="BV205" t="str">
            <v>12744 Marlin Avenue</v>
          </cell>
          <cell r="EI205">
            <v>42838</v>
          </cell>
          <cell r="EK205">
            <v>43053</v>
          </cell>
          <cell r="EM205">
            <v>43103</v>
          </cell>
          <cell r="JB205" t="str">
            <v>Yes</v>
          </cell>
        </row>
        <row r="206">
          <cell r="B206" t="str">
            <v>Primary</v>
          </cell>
          <cell r="C206" t="str">
            <v>CVRC-1617-2</v>
          </cell>
          <cell r="D206" t="str">
            <v>RD</v>
          </cell>
          <cell r="G206" t="str">
            <v>CVRC</v>
          </cell>
          <cell r="H206" t="str">
            <v>2016-17</v>
          </cell>
          <cell r="J206" t="str">
            <v>PDC</v>
          </cell>
          <cell r="K206" t="str">
            <v>PDC</v>
          </cell>
          <cell r="L206" t="str">
            <v>Residential (ARFPSHN-5bed)</v>
          </cell>
          <cell r="N206" t="str">
            <v>New</v>
          </cell>
          <cell r="P206" t="str">
            <v>Discontinued</v>
          </cell>
          <cell r="T206" t="str">
            <v>NPO</v>
          </cell>
          <cell r="AS206">
            <v>5</v>
          </cell>
          <cell r="AX206">
            <v>5</v>
          </cell>
          <cell r="EI206">
            <v>42724</v>
          </cell>
          <cell r="JB206" t="str">
            <v>Yes</v>
          </cell>
        </row>
        <row r="207">
          <cell r="B207" t="str">
            <v>Secondary</v>
          </cell>
          <cell r="C207" t="str">
            <v>CVRC-1617-3</v>
          </cell>
          <cell r="D207" t="str">
            <v>RD</v>
          </cell>
          <cell r="E207" t="str">
            <v>X291</v>
          </cell>
          <cell r="G207" t="str">
            <v>CVRC</v>
          </cell>
          <cell r="H207" t="str">
            <v>2016-17</v>
          </cell>
          <cell r="J207" t="str">
            <v>PDC</v>
          </cell>
          <cell r="K207" t="str">
            <v>Regular</v>
          </cell>
          <cell r="L207" t="str">
            <v>Residential (ARFPSHN-5bed)</v>
          </cell>
          <cell r="N207" t="str">
            <v>Continued</v>
          </cell>
          <cell r="P207" t="str">
            <v>In Progress</v>
          </cell>
          <cell r="T207" t="str">
            <v>NPO</v>
          </cell>
          <cell r="AD207">
            <v>37464</v>
          </cell>
          <cell r="AE207">
            <v>200000</v>
          </cell>
          <cell r="AF207">
            <v>230000</v>
          </cell>
          <cell r="BV207" t="str">
            <v>4122 W. Ellery</v>
          </cell>
          <cell r="EI207">
            <v>42724</v>
          </cell>
        </row>
        <row r="208">
          <cell r="B208" t="str">
            <v>Primary</v>
          </cell>
          <cell r="C208" t="str">
            <v>CVRC-1617-4</v>
          </cell>
          <cell r="D208" t="str">
            <v>LDP</v>
          </cell>
          <cell r="G208" t="str">
            <v>CVRC</v>
          </cell>
          <cell r="H208" t="str">
            <v>2016-17</v>
          </cell>
          <cell r="J208" t="str">
            <v>PDC</v>
          </cell>
          <cell r="K208" t="str">
            <v>PDC</v>
          </cell>
          <cell r="L208" t="str">
            <v>Licensed Day Program</v>
          </cell>
          <cell r="N208" t="str">
            <v>New</v>
          </cell>
          <cell r="P208" t="str">
            <v>In Progress</v>
          </cell>
          <cell r="T208" t="str">
            <v>NON-NPO</v>
          </cell>
          <cell r="AE208">
            <v>90000</v>
          </cell>
          <cell r="AF208">
            <v>90000</v>
          </cell>
          <cell r="BV208" t="str">
            <v>26814 South Mooney Blvd. Spc. A4</v>
          </cell>
          <cell r="EI208">
            <v>42859</v>
          </cell>
          <cell r="EK208">
            <v>43054</v>
          </cell>
          <cell r="EM208">
            <v>43138</v>
          </cell>
          <cell r="JB208" t="str">
            <v>Yes</v>
          </cell>
        </row>
        <row r="209">
          <cell r="B209" t="str">
            <v>Primary</v>
          </cell>
          <cell r="C209" t="str">
            <v>CVRC-1617-5</v>
          </cell>
          <cell r="D209" t="str">
            <v>SS</v>
          </cell>
          <cell r="G209" t="str">
            <v>CVRC</v>
          </cell>
          <cell r="H209" t="str">
            <v>2016-17</v>
          </cell>
          <cell r="J209" t="str">
            <v>None</v>
          </cell>
          <cell r="K209" t="str">
            <v>PDC</v>
          </cell>
          <cell r="L209" t="str">
            <v>Health Services</v>
          </cell>
          <cell r="N209" t="str">
            <v>New</v>
          </cell>
          <cell r="P209" t="str">
            <v>Discontinued</v>
          </cell>
          <cell r="T209" t="str">
            <v>NON-NPO</v>
          </cell>
        </row>
        <row r="210">
          <cell r="B210" t="str">
            <v>Primary</v>
          </cell>
          <cell r="C210" t="str">
            <v>CVRC-1617-6</v>
          </cell>
          <cell r="D210" t="str">
            <v>SS</v>
          </cell>
          <cell r="G210" t="str">
            <v>CVRC</v>
          </cell>
          <cell r="H210" t="str">
            <v>2016-17</v>
          </cell>
          <cell r="J210" t="str">
            <v>None</v>
          </cell>
          <cell r="K210" t="str">
            <v>PDC</v>
          </cell>
          <cell r="L210" t="str">
            <v>Health Services</v>
          </cell>
          <cell r="N210" t="str">
            <v>New</v>
          </cell>
          <cell r="P210" t="str">
            <v>Discontinued</v>
          </cell>
          <cell r="T210" t="str">
            <v>NON-NPO</v>
          </cell>
        </row>
        <row r="211">
          <cell r="B211" t="str">
            <v>Secondary</v>
          </cell>
          <cell r="C211" t="str">
            <v>CVRC-1617-7</v>
          </cell>
          <cell r="D211" t="str">
            <v>RD</v>
          </cell>
          <cell r="E211" t="str">
            <v>X283</v>
          </cell>
          <cell r="G211" t="str">
            <v>CVRC</v>
          </cell>
          <cell r="H211" t="str">
            <v>2016-17</v>
          </cell>
          <cell r="J211" t="str">
            <v>PDC</v>
          </cell>
          <cell r="K211" t="str">
            <v>PDC</v>
          </cell>
          <cell r="L211" t="str">
            <v>Residential (ARFPSHN-5bed)</v>
          </cell>
          <cell r="N211" t="str">
            <v>New</v>
          </cell>
          <cell r="P211" t="str">
            <v>In Progress</v>
          </cell>
          <cell r="T211" t="str">
            <v>NPO</v>
          </cell>
          <cell r="AX211">
            <v>43138</v>
          </cell>
          <cell r="BV211" t="str">
            <v>3702 Abbey Road</v>
          </cell>
          <cell r="JB211">
            <v>43138</v>
          </cell>
        </row>
        <row r="212">
          <cell r="B212" t="str">
            <v>Secondary</v>
          </cell>
          <cell r="C212" t="str">
            <v>CVRC-1617-8</v>
          </cell>
          <cell r="D212" t="str">
            <v>RD</v>
          </cell>
          <cell r="E212" t="str">
            <v>X288</v>
          </cell>
          <cell r="G212" t="str">
            <v>CVRC</v>
          </cell>
          <cell r="H212" t="str">
            <v>2016-17</v>
          </cell>
          <cell r="J212" t="str">
            <v>None</v>
          </cell>
          <cell r="K212" t="str">
            <v>Regular</v>
          </cell>
          <cell r="L212" t="str">
            <v>Residential (SRF-6bed)</v>
          </cell>
          <cell r="N212" t="str">
            <v>Expanded</v>
          </cell>
          <cell r="P212" t="str">
            <v>Completed</v>
          </cell>
          <cell r="T212" t="str">
            <v>NON-NPO</v>
          </cell>
          <cell r="AE212">
            <v>100000</v>
          </cell>
          <cell r="AF212">
            <v>100000</v>
          </cell>
          <cell r="AX212">
            <v>100000</v>
          </cell>
          <cell r="BV212" t="str">
            <v>698 Dockery St. Sanger, CA 93657</v>
          </cell>
          <cell r="JB212">
            <v>100000</v>
          </cell>
        </row>
        <row r="213">
          <cell r="B213" t="str">
            <v>Primary</v>
          </cell>
          <cell r="C213" t="str">
            <v>CVRC-1617-9</v>
          </cell>
          <cell r="D213" t="str">
            <v>RD</v>
          </cell>
          <cell r="G213" t="str">
            <v>CVRC</v>
          </cell>
          <cell r="H213" t="str">
            <v>2016-17</v>
          </cell>
          <cell r="J213" t="str">
            <v>PDC</v>
          </cell>
          <cell r="K213" t="str">
            <v>PDC</v>
          </cell>
          <cell r="L213" t="str">
            <v>Community Crisis Home (CCH)</v>
          </cell>
          <cell r="N213" t="str">
            <v>New</v>
          </cell>
          <cell r="P213" t="str">
            <v>In Progress</v>
          </cell>
          <cell r="Q213" t="str">
            <v>DE</v>
          </cell>
          <cell r="T213" t="str">
            <v>NPO</v>
          </cell>
          <cell r="AC213">
            <v>183537</v>
          </cell>
          <cell r="AD213">
            <v>470493</v>
          </cell>
          <cell r="AE213">
            <v>150000</v>
          </cell>
          <cell r="AF213">
            <v>804030</v>
          </cell>
          <cell r="AV213">
            <v>4</v>
          </cell>
          <cell r="AX213">
            <v>4</v>
          </cell>
          <cell r="BV213" t="str">
            <v>14453 Avenue 344</v>
          </cell>
          <cell r="EI213">
            <v>42836</v>
          </cell>
          <cell r="EK213">
            <v>43048</v>
          </cell>
          <cell r="EM213">
            <v>43122</v>
          </cell>
          <cell r="JB213" t="str">
            <v>Yes</v>
          </cell>
        </row>
        <row r="214">
          <cell r="B214" t="str">
            <v>Secondary</v>
          </cell>
          <cell r="C214" t="str">
            <v>CVRC-1617-10</v>
          </cell>
          <cell r="D214" t="str">
            <v>RD</v>
          </cell>
          <cell r="E214" t="str">
            <v>X351</v>
          </cell>
          <cell r="G214" t="str">
            <v>CVRC</v>
          </cell>
          <cell r="H214" t="str">
            <v>2016-17</v>
          </cell>
          <cell r="J214" t="str">
            <v>None</v>
          </cell>
          <cell r="K214" t="str">
            <v>Regular</v>
          </cell>
          <cell r="L214" t="str">
            <v>Residential (SRF-4bed)</v>
          </cell>
          <cell r="N214" t="str">
            <v>Continued</v>
          </cell>
          <cell r="P214" t="str">
            <v>Completed</v>
          </cell>
          <cell r="Q214" t="str">
            <v>DE/SP</v>
          </cell>
          <cell r="T214" t="str">
            <v>NON-NPO</v>
          </cell>
          <cell r="AE214">
            <v>7700</v>
          </cell>
          <cell r="AF214">
            <v>7700</v>
          </cell>
          <cell r="AX214">
            <v>7700</v>
          </cell>
          <cell r="JB214">
            <v>7700</v>
          </cell>
        </row>
        <row r="215">
          <cell r="B215" t="str">
            <v>Secondary</v>
          </cell>
          <cell r="C215" t="str">
            <v>CVRC-1617-11</v>
          </cell>
          <cell r="D215" t="str">
            <v>RD</v>
          </cell>
          <cell r="E215" t="str">
            <v>X224</v>
          </cell>
          <cell r="G215" t="str">
            <v>CVRC</v>
          </cell>
          <cell r="H215" t="str">
            <v>2016-17</v>
          </cell>
          <cell r="J215" t="str">
            <v>PDC</v>
          </cell>
          <cell r="K215" t="str">
            <v>RAP</v>
          </cell>
          <cell r="L215" t="str">
            <v>Residential (ARFPSHN-5bed)</v>
          </cell>
          <cell r="N215" t="str">
            <v>New</v>
          </cell>
          <cell r="P215" t="str">
            <v>Completed</v>
          </cell>
          <cell r="T215" t="str">
            <v>NPO</v>
          </cell>
          <cell r="AD215">
            <v>62405</v>
          </cell>
          <cell r="AF215">
            <v>62405</v>
          </cell>
          <cell r="BV215" t="str">
            <v>2526 West Atlanta Avenue</v>
          </cell>
        </row>
        <row r="216">
          <cell r="B216" t="str">
            <v>Primary</v>
          </cell>
          <cell r="C216" t="str">
            <v>CVRC-1718-1</v>
          </cell>
          <cell r="D216" t="str">
            <v>RD</v>
          </cell>
          <cell r="G216" t="str">
            <v>CVRC</v>
          </cell>
          <cell r="H216" t="str">
            <v>2017-18</v>
          </cell>
          <cell r="J216" t="str">
            <v>PDC</v>
          </cell>
          <cell r="K216" t="str">
            <v>Regular</v>
          </cell>
          <cell r="L216" t="str">
            <v>Residential (EBSH-4bed)</v>
          </cell>
          <cell r="N216" t="str">
            <v>New</v>
          </cell>
          <cell r="P216" t="str">
            <v>In Progress</v>
          </cell>
          <cell r="T216" t="str">
            <v>NPO</v>
          </cell>
          <cell r="AC216">
            <v>176287</v>
          </cell>
          <cell r="AD216">
            <v>486752</v>
          </cell>
          <cell r="AE216">
            <v>200000</v>
          </cell>
          <cell r="AF216">
            <v>775000</v>
          </cell>
          <cell r="AS216">
            <v>2</v>
          </cell>
          <cell r="AV216">
            <v>2</v>
          </cell>
          <cell r="AX216">
            <v>4</v>
          </cell>
          <cell r="BV216" t="str">
            <v>13531 Perry Drive</v>
          </cell>
          <cell r="EI216">
            <v>42993</v>
          </cell>
          <cell r="EK216">
            <v>43140</v>
          </cell>
          <cell r="EM216">
            <v>43140</v>
          </cell>
          <cell r="JB216" t="str">
            <v>Yes</v>
          </cell>
        </row>
        <row r="217">
          <cell r="B217" t="str">
            <v>Primary</v>
          </cell>
          <cell r="C217" t="str">
            <v>CVRC-SN-1718-2</v>
          </cell>
          <cell r="D217" t="str">
            <v>RD</v>
          </cell>
          <cell r="G217" t="str">
            <v>CVRC</v>
          </cell>
          <cell r="H217" t="str">
            <v>2017-18</v>
          </cell>
          <cell r="J217" t="str">
            <v>Regular</v>
          </cell>
          <cell r="K217" t="str">
            <v>SN</v>
          </cell>
          <cell r="L217" t="str">
            <v>Residential (EBSH-4bed)</v>
          </cell>
          <cell r="N217" t="str">
            <v>New</v>
          </cell>
          <cell r="P217" t="str">
            <v>In Progress</v>
          </cell>
          <cell r="Q217" t="str">
            <v>DE</v>
          </cell>
          <cell r="AS217">
            <v>4</v>
          </cell>
          <cell r="AX217">
            <v>4</v>
          </cell>
        </row>
        <row r="218">
          <cell r="B218" t="str">
            <v>Primary</v>
          </cell>
          <cell r="C218" t="str">
            <v>CVRC-SN-1718-3</v>
          </cell>
          <cell r="D218" t="str">
            <v>RD</v>
          </cell>
          <cell r="G218" t="str">
            <v>CVRC</v>
          </cell>
          <cell r="H218" t="str">
            <v>2017-18</v>
          </cell>
          <cell r="J218" t="str">
            <v>Regular</v>
          </cell>
          <cell r="K218" t="str">
            <v>SN</v>
          </cell>
          <cell r="L218" t="str">
            <v>Residential (EBSH-4bed)</v>
          </cell>
          <cell r="N218" t="str">
            <v>New</v>
          </cell>
          <cell r="P218" t="str">
            <v>In Progress</v>
          </cell>
          <cell r="Q218" t="str">
            <v>DE</v>
          </cell>
          <cell r="AS218">
            <v>4</v>
          </cell>
          <cell r="AX218">
            <v>4</v>
          </cell>
        </row>
        <row r="219">
          <cell r="B219" t="str">
            <v>Primary</v>
          </cell>
          <cell r="C219" t="str">
            <v>CVRC-1718-4</v>
          </cell>
          <cell r="D219" t="str">
            <v>TD</v>
          </cell>
          <cell r="G219" t="str">
            <v>CVRC</v>
          </cell>
          <cell r="H219" t="str">
            <v>2017-18</v>
          </cell>
          <cell r="J219" t="str">
            <v>None</v>
          </cell>
          <cell r="K219" t="str">
            <v>Regular</v>
          </cell>
          <cell r="L219" t="str">
            <v>Training</v>
          </cell>
          <cell r="N219" t="str">
            <v>New</v>
          </cell>
          <cell r="P219" t="str">
            <v>In Progress</v>
          </cell>
          <cell r="AE219">
            <v>45970</v>
          </cell>
        </row>
        <row r="220">
          <cell r="B220" t="str">
            <v>Primary</v>
          </cell>
          <cell r="C220" t="str">
            <v>ELARC-0506-1</v>
          </cell>
          <cell r="D220" t="str">
            <v>RD</v>
          </cell>
          <cell r="G220" t="str">
            <v>ELARC</v>
          </cell>
          <cell r="H220" t="str">
            <v>2005-06</v>
          </cell>
          <cell r="J220" t="str">
            <v>None</v>
          </cell>
          <cell r="K220" t="str">
            <v>Regular</v>
          </cell>
          <cell r="L220" t="str">
            <v>Residential (SRF-4bed)</v>
          </cell>
          <cell r="N220" t="str">
            <v>New</v>
          </cell>
          <cell r="P220" t="str">
            <v>Completed</v>
          </cell>
          <cell r="T220" t="str">
            <v>NON-NPO</v>
          </cell>
          <cell r="AE220">
            <v>75000</v>
          </cell>
          <cell r="AF220">
            <v>75000</v>
          </cell>
          <cell r="AS220">
            <v>4</v>
          </cell>
          <cell r="AX220">
            <v>4</v>
          </cell>
          <cell r="JB220">
            <v>4</v>
          </cell>
        </row>
        <row r="221">
          <cell r="B221" t="str">
            <v>Primary</v>
          </cell>
          <cell r="C221" t="str">
            <v>ELARC-0506-2</v>
          </cell>
          <cell r="D221" t="str">
            <v>RD</v>
          </cell>
          <cell r="G221" t="str">
            <v>ELARC</v>
          </cell>
          <cell r="H221" t="str">
            <v>2005-06</v>
          </cell>
          <cell r="J221" t="str">
            <v>None</v>
          </cell>
          <cell r="K221" t="str">
            <v>Regular</v>
          </cell>
          <cell r="L221" t="str">
            <v>Residential (SRF-4bed)</v>
          </cell>
          <cell r="N221" t="str">
            <v>New</v>
          </cell>
          <cell r="P221" t="str">
            <v>Completed</v>
          </cell>
          <cell r="T221" t="str">
            <v>NON-NPO</v>
          </cell>
          <cell r="AE221">
            <v>75000</v>
          </cell>
          <cell r="AF221">
            <v>75000</v>
          </cell>
          <cell r="AS221">
            <v>4</v>
          </cell>
          <cell r="AX221">
            <v>4</v>
          </cell>
          <cell r="JB221">
            <v>4</v>
          </cell>
        </row>
        <row r="222">
          <cell r="B222" t="str">
            <v>Primary</v>
          </cell>
          <cell r="C222" t="str">
            <v>ELARC-0506-3</v>
          </cell>
          <cell r="D222" t="str">
            <v>NP</v>
          </cell>
          <cell r="G222" t="str">
            <v>ELARC</v>
          </cell>
          <cell r="H222" t="str">
            <v>2005-06</v>
          </cell>
          <cell r="J222" t="str">
            <v>None</v>
          </cell>
          <cell r="K222" t="str">
            <v>Regular</v>
          </cell>
          <cell r="L222" t="str">
            <v>NPO Start Up Funding</v>
          </cell>
          <cell r="N222" t="str">
            <v>Expanded</v>
          </cell>
          <cell r="P222" t="str">
            <v>Completed</v>
          </cell>
          <cell r="T222" t="str">
            <v>NON-NPO</v>
          </cell>
          <cell r="AE222">
            <v>400000</v>
          </cell>
          <cell r="AF222">
            <v>400000</v>
          </cell>
          <cell r="AX222">
            <v>400000</v>
          </cell>
          <cell r="JB222">
            <v>400000</v>
          </cell>
        </row>
        <row r="223">
          <cell r="B223" t="str">
            <v>Primary</v>
          </cell>
          <cell r="C223" t="str">
            <v>ELARC-0506-4</v>
          </cell>
          <cell r="D223" t="str">
            <v>MS</v>
          </cell>
          <cell r="G223" t="str">
            <v>ELARC</v>
          </cell>
          <cell r="H223" t="str">
            <v>2005-06</v>
          </cell>
          <cell r="J223" t="str">
            <v>None</v>
          </cell>
          <cell r="K223" t="str">
            <v>Regular</v>
          </cell>
          <cell r="L223" t="str">
            <v>Other</v>
          </cell>
          <cell r="N223" t="str">
            <v>Expanded</v>
          </cell>
          <cell r="P223" t="str">
            <v>Completed</v>
          </cell>
          <cell r="T223" t="str">
            <v>NON-NPO</v>
          </cell>
          <cell r="AE223">
            <v>50000</v>
          </cell>
          <cell r="AF223">
            <v>50000</v>
          </cell>
          <cell r="AX223">
            <v>50000</v>
          </cell>
          <cell r="JB223">
            <v>50000</v>
          </cell>
        </row>
        <row r="224">
          <cell r="B224" t="str">
            <v>Primary</v>
          </cell>
          <cell r="C224" t="str">
            <v>ELARC-0607-1</v>
          </cell>
          <cell r="D224" t="str">
            <v>RD</v>
          </cell>
          <cell r="G224" t="str">
            <v>ELARC</v>
          </cell>
          <cell r="H224" t="str">
            <v>2006-07</v>
          </cell>
          <cell r="J224" t="str">
            <v>None</v>
          </cell>
          <cell r="K224" t="str">
            <v>Regular</v>
          </cell>
          <cell r="L224" t="str">
            <v>Residential (SRF-5bed)</v>
          </cell>
          <cell r="N224" t="str">
            <v>New</v>
          </cell>
          <cell r="P224" t="str">
            <v>Completed</v>
          </cell>
          <cell r="T224" t="str">
            <v>NON-NPO</v>
          </cell>
          <cell r="AE224">
            <v>75000</v>
          </cell>
          <cell r="AF224">
            <v>75000</v>
          </cell>
          <cell r="AS224">
            <v>5</v>
          </cell>
          <cell r="AX224">
            <v>5</v>
          </cell>
          <cell r="JB224">
            <v>5</v>
          </cell>
        </row>
        <row r="225">
          <cell r="B225" t="str">
            <v>Primary</v>
          </cell>
          <cell r="C225" t="str">
            <v>ELARC-0607-2</v>
          </cell>
          <cell r="D225" t="str">
            <v>RD</v>
          </cell>
          <cell r="G225" t="str">
            <v>ELARC</v>
          </cell>
          <cell r="H225" t="str">
            <v>2006-07</v>
          </cell>
          <cell r="J225" t="str">
            <v>None</v>
          </cell>
          <cell r="K225" t="str">
            <v>Regular</v>
          </cell>
          <cell r="L225" t="str">
            <v>Residential (SRF-5bed)</v>
          </cell>
          <cell r="N225" t="str">
            <v>New</v>
          </cell>
          <cell r="P225" t="str">
            <v>Completed</v>
          </cell>
          <cell r="T225" t="str">
            <v>NON-NPO</v>
          </cell>
          <cell r="AE225">
            <v>75000</v>
          </cell>
          <cell r="AF225">
            <v>75000</v>
          </cell>
          <cell r="AS225">
            <v>5</v>
          </cell>
          <cell r="AX225">
            <v>5</v>
          </cell>
          <cell r="JB225">
            <v>5</v>
          </cell>
        </row>
        <row r="226">
          <cell r="B226" t="str">
            <v>Primary</v>
          </cell>
          <cell r="C226" t="str">
            <v>ELARC-0607-3</v>
          </cell>
          <cell r="D226" t="str">
            <v>RD</v>
          </cell>
          <cell r="G226" t="str">
            <v>ELARC</v>
          </cell>
          <cell r="H226" t="str">
            <v>2006-07</v>
          </cell>
          <cell r="J226" t="str">
            <v>None</v>
          </cell>
          <cell r="K226" t="str">
            <v>Regular</v>
          </cell>
          <cell r="L226" t="str">
            <v>Residential (SRF-4bed)</v>
          </cell>
          <cell r="N226" t="str">
            <v>New</v>
          </cell>
          <cell r="P226" t="str">
            <v>Completed</v>
          </cell>
          <cell r="T226" t="str">
            <v>NON-NPO</v>
          </cell>
          <cell r="AE226">
            <v>75000</v>
          </cell>
          <cell r="AF226">
            <v>75000</v>
          </cell>
          <cell r="AS226">
            <v>4</v>
          </cell>
          <cell r="AX226">
            <v>4</v>
          </cell>
          <cell r="JB226">
            <v>4</v>
          </cell>
        </row>
        <row r="227">
          <cell r="B227" t="str">
            <v>Primary</v>
          </cell>
          <cell r="C227" t="str">
            <v>ELARC-0607-4</v>
          </cell>
          <cell r="D227" t="str">
            <v>RD</v>
          </cell>
          <cell r="G227" t="str">
            <v>ELARC</v>
          </cell>
          <cell r="H227" t="str">
            <v>2006-07</v>
          </cell>
          <cell r="J227" t="str">
            <v>None</v>
          </cell>
          <cell r="K227" t="str">
            <v>Regular</v>
          </cell>
          <cell r="L227" t="str">
            <v>Residential (SRF-4bed)</v>
          </cell>
          <cell r="N227" t="str">
            <v>New</v>
          </cell>
          <cell r="P227" t="str">
            <v>Completed</v>
          </cell>
          <cell r="T227" t="str">
            <v>NON-NPO</v>
          </cell>
          <cell r="AE227">
            <v>100000</v>
          </cell>
          <cell r="AF227">
            <v>100000</v>
          </cell>
          <cell r="AT227">
            <v>4</v>
          </cell>
          <cell r="AX227">
            <v>4</v>
          </cell>
          <cell r="JB227">
            <v>4</v>
          </cell>
        </row>
        <row r="228">
          <cell r="B228" t="str">
            <v>Primary</v>
          </cell>
          <cell r="C228" t="str">
            <v>ELARC-0607-5</v>
          </cell>
          <cell r="D228" t="str">
            <v>RD</v>
          </cell>
          <cell r="G228" t="str">
            <v>ELARC</v>
          </cell>
          <cell r="H228" t="str">
            <v>2006-07</v>
          </cell>
          <cell r="J228" t="str">
            <v>None</v>
          </cell>
          <cell r="K228" t="str">
            <v>Regular</v>
          </cell>
          <cell r="L228" t="str">
            <v>Residential (SRF-4bed)</v>
          </cell>
          <cell r="N228" t="str">
            <v>New</v>
          </cell>
          <cell r="P228" t="str">
            <v>Completed</v>
          </cell>
          <cell r="T228" t="str">
            <v>NON-NPO</v>
          </cell>
          <cell r="AE228">
            <v>100000</v>
          </cell>
          <cell r="AF228">
            <v>100000</v>
          </cell>
          <cell r="AT228">
            <v>4</v>
          </cell>
          <cell r="AX228">
            <v>4</v>
          </cell>
          <cell r="JB228">
            <v>4</v>
          </cell>
        </row>
        <row r="229">
          <cell r="B229" t="str">
            <v>Primary</v>
          </cell>
          <cell r="C229" t="str">
            <v>ELARC-0708-1</v>
          </cell>
          <cell r="D229" t="str">
            <v>RD</v>
          </cell>
          <cell r="G229" t="str">
            <v>ELARC</v>
          </cell>
          <cell r="H229" t="str">
            <v>2007-08</v>
          </cell>
          <cell r="J229" t="str">
            <v>None</v>
          </cell>
          <cell r="K229" t="str">
            <v>Regular</v>
          </cell>
          <cell r="L229" t="str">
            <v>Residential (SLS)</v>
          </cell>
          <cell r="N229" t="str">
            <v>Expanded</v>
          </cell>
          <cell r="P229" t="str">
            <v>Discontinued</v>
          </cell>
          <cell r="T229" t="str">
            <v>NON-NPO</v>
          </cell>
          <cell r="AS229">
            <v>2</v>
          </cell>
          <cell r="AT229">
            <v>1</v>
          </cell>
          <cell r="AX229">
            <v>3</v>
          </cell>
          <cell r="JB229">
            <v>3</v>
          </cell>
        </row>
        <row r="230">
          <cell r="B230" t="str">
            <v>Primary</v>
          </cell>
          <cell r="C230" t="str">
            <v>ELARC-0708-2</v>
          </cell>
          <cell r="D230" t="str">
            <v>RD</v>
          </cell>
          <cell r="E230" t="str">
            <v>X199</v>
          </cell>
          <cell r="G230" t="str">
            <v>ELARC</v>
          </cell>
          <cell r="H230" t="str">
            <v>2007-08</v>
          </cell>
          <cell r="J230" t="str">
            <v>None</v>
          </cell>
          <cell r="K230" t="str">
            <v>Regular</v>
          </cell>
          <cell r="L230" t="str">
            <v>Multi Family</v>
          </cell>
          <cell r="N230" t="str">
            <v>New</v>
          </cell>
          <cell r="P230" t="str">
            <v>Completed</v>
          </cell>
          <cell r="T230" t="str">
            <v>NPO</v>
          </cell>
          <cell r="AC230">
            <v>1375000</v>
          </cell>
          <cell r="AF230">
            <v>1375000</v>
          </cell>
          <cell r="AS230">
            <v>10</v>
          </cell>
          <cell r="AV230">
            <v>9</v>
          </cell>
          <cell r="AX230">
            <v>19</v>
          </cell>
          <cell r="BV230" t="str">
            <v>4260 N Eagle Rock Blvd</v>
          </cell>
          <cell r="EK230">
            <v>40188</v>
          </cell>
          <cell r="EM230">
            <v>40206</v>
          </cell>
          <cell r="EQ230">
            <v>42241</v>
          </cell>
          <cell r="EY230" t="str">
            <v>N/A</v>
          </cell>
        </row>
        <row r="231">
          <cell r="B231" t="str">
            <v>Primary</v>
          </cell>
          <cell r="C231" t="str">
            <v>ELARC-0809-1</v>
          </cell>
          <cell r="D231" t="str">
            <v>RD</v>
          </cell>
          <cell r="E231" t="str">
            <v>X006</v>
          </cell>
          <cell r="G231" t="str">
            <v>ELARC</v>
          </cell>
          <cell r="H231" t="str">
            <v>2008-09</v>
          </cell>
          <cell r="J231" t="str">
            <v>None</v>
          </cell>
          <cell r="K231" t="str">
            <v>LDC</v>
          </cell>
          <cell r="L231" t="str">
            <v>Residential (ARFPSHN-4bed)</v>
          </cell>
          <cell r="N231" t="str">
            <v>New</v>
          </cell>
          <cell r="P231" t="str">
            <v>Completed</v>
          </cell>
          <cell r="T231" t="str">
            <v>NPO</v>
          </cell>
          <cell r="AC231">
            <v>212900</v>
          </cell>
          <cell r="AE231">
            <v>186311</v>
          </cell>
          <cell r="AF231">
            <v>399211</v>
          </cell>
          <cell r="AS231">
            <v>4</v>
          </cell>
          <cell r="AX231">
            <v>4</v>
          </cell>
          <cell r="BV231" t="str">
            <v>6034 North Vista St</v>
          </cell>
          <cell r="EM231">
            <v>39829</v>
          </cell>
          <cell r="EQ231">
            <v>40381</v>
          </cell>
          <cell r="JB231">
            <v>40381</v>
          </cell>
        </row>
        <row r="232">
          <cell r="B232" t="str">
            <v>Primary</v>
          </cell>
          <cell r="C232" t="str">
            <v>ELARC-0809-2</v>
          </cell>
          <cell r="D232" t="str">
            <v>RD</v>
          </cell>
          <cell r="E232" t="str">
            <v>X204</v>
          </cell>
          <cell r="G232" t="str">
            <v>ELARC</v>
          </cell>
          <cell r="H232" t="str">
            <v>2008-09</v>
          </cell>
          <cell r="J232" t="str">
            <v>None</v>
          </cell>
          <cell r="K232" t="str">
            <v>LDC</v>
          </cell>
          <cell r="L232" t="str">
            <v>Residential (SRF-4bed)</v>
          </cell>
          <cell r="N232" t="str">
            <v>New</v>
          </cell>
          <cell r="P232" t="str">
            <v>Completed</v>
          </cell>
          <cell r="T232" t="str">
            <v>NPO</v>
          </cell>
          <cell r="AC232">
            <v>141689</v>
          </cell>
          <cell r="AE232">
            <v>116569</v>
          </cell>
          <cell r="AF232">
            <v>258258</v>
          </cell>
          <cell r="AS232">
            <v>3</v>
          </cell>
          <cell r="AV232">
            <v>1</v>
          </cell>
          <cell r="AX232">
            <v>4</v>
          </cell>
          <cell r="BV232" t="str">
            <v>15319 Barnwall St</v>
          </cell>
          <cell r="EM232">
            <v>40067</v>
          </cell>
          <cell r="EQ232">
            <v>40388</v>
          </cell>
          <cell r="JB232">
            <v>40388</v>
          </cell>
        </row>
        <row r="233">
          <cell r="B233" t="str">
            <v>Primary</v>
          </cell>
          <cell r="C233" t="str">
            <v>ELARC-0809-3</v>
          </cell>
          <cell r="D233" t="str">
            <v>NP</v>
          </cell>
          <cell r="G233" t="str">
            <v>ELARC</v>
          </cell>
          <cell r="H233" t="str">
            <v>2008-09</v>
          </cell>
          <cell r="J233" t="str">
            <v>None</v>
          </cell>
          <cell r="K233" t="str">
            <v>Regular</v>
          </cell>
          <cell r="L233" t="str">
            <v>NPO Start Up Funding</v>
          </cell>
          <cell r="N233" t="str">
            <v>Expanded</v>
          </cell>
          <cell r="P233" t="str">
            <v>Completed</v>
          </cell>
          <cell r="T233" t="str">
            <v>NON-NPO</v>
          </cell>
          <cell r="AE233">
            <v>250000</v>
          </cell>
          <cell r="AF233">
            <v>250000</v>
          </cell>
          <cell r="AX233">
            <v>250000</v>
          </cell>
          <cell r="JB233">
            <v>250000</v>
          </cell>
        </row>
        <row r="234">
          <cell r="B234" t="str">
            <v>Primary</v>
          </cell>
          <cell r="C234" t="str">
            <v>ELARC-0809-4</v>
          </cell>
          <cell r="D234" t="str">
            <v>MS</v>
          </cell>
          <cell r="G234" t="str">
            <v>ELARC</v>
          </cell>
          <cell r="H234" t="str">
            <v>2008-09</v>
          </cell>
          <cell r="J234" t="str">
            <v>None</v>
          </cell>
          <cell r="K234" t="str">
            <v>Regular</v>
          </cell>
          <cell r="L234" t="str">
            <v>Other</v>
          </cell>
          <cell r="N234" t="str">
            <v>Expanded</v>
          </cell>
          <cell r="P234" t="str">
            <v>Completed</v>
          </cell>
          <cell r="T234" t="str">
            <v>NON-NPO</v>
          </cell>
          <cell r="AE234">
            <v>121000</v>
          </cell>
          <cell r="AF234">
            <v>121000</v>
          </cell>
          <cell r="AX234">
            <v>121000</v>
          </cell>
          <cell r="JB234">
            <v>121000</v>
          </cell>
        </row>
        <row r="235">
          <cell r="B235" t="str">
            <v>Primary</v>
          </cell>
          <cell r="C235" t="str">
            <v>ELARC-0809-5</v>
          </cell>
          <cell r="D235" t="str">
            <v>RD</v>
          </cell>
          <cell r="G235" t="str">
            <v>ELARC</v>
          </cell>
          <cell r="H235" t="str">
            <v>2008-09</v>
          </cell>
          <cell r="J235" t="str">
            <v>None</v>
          </cell>
          <cell r="K235" t="str">
            <v>Regular</v>
          </cell>
          <cell r="L235" t="str">
            <v>10bed or Larger Facility (10+LF)</v>
          </cell>
          <cell r="N235" t="str">
            <v>Expanded</v>
          </cell>
          <cell r="P235" t="str">
            <v>Discontinued</v>
          </cell>
          <cell r="T235" t="str">
            <v>NON-NPO</v>
          </cell>
          <cell r="AE235">
            <v>97622</v>
          </cell>
          <cell r="AF235">
            <v>97622</v>
          </cell>
          <cell r="AS235">
            <v>8</v>
          </cell>
          <cell r="AT235">
            <v>2</v>
          </cell>
          <cell r="AX235">
            <v>10</v>
          </cell>
          <cell r="JB235">
            <v>10</v>
          </cell>
        </row>
        <row r="236">
          <cell r="B236" t="str">
            <v>Primary</v>
          </cell>
          <cell r="C236" t="str">
            <v>ELARC-0910-1</v>
          </cell>
          <cell r="D236" t="str">
            <v>TS</v>
          </cell>
          <cell r="G236" t="str">
            <v>ELARC</v>
          </cell>
          <cell r="H236" t="str">
            <v>2009-10</v>
          </cell>
          <cell r="J236" t="str">
            <v>None</v>
          </cell>
          <cell r="K236" t="str">
            <v>Regular</v>
          </cell>
          <cell r="L236" t="str">
            <v>Transportation</v>
          </cell>
          <cell r="N236" t="str">
            <v>New</v>
          </cell>
          <cell r="P236" t="str">
            <v>Completed</v>
          </cell>
          <cell r="T236" t="str">
            <v>NON-NPO</v>
          </cell>
          <cell r="AE236">
            <v>27270</v>
          </cell>
          <cell r="AF236">
            <v>27270</v>
          </cell>
          <cell r="AX236">
            <v>27270</v>
          </cell>
          <cell r="JB236">
            <v>27270</v>
          </cell>
        </row>
        <row r="237">
          <cell r="B237" t="str">
            <v>Primary</v>
          </cell>
          <cell r="C237" t="str">
            <v>ELARC-0910-2</v>
          </cell>
          <cell r="D237" t="str">
            <v>MS</v>
          </cell>
          <cell r="G237" t="str">
            <v>ELARC</v>
          </cell>
          <cell r="H237" t="str">
            <v>2009-10</v>
          </cell>
          <cell r="J237" t="str">
            <v>None</v>
          </cell>
          <cell r="K237" t="str">
            <v>Regular</v>
          </cell>
          <cell r="L237" t="str">
            <v>Other</v>
          </cell>
          <cell r="N237" t="str">
            <v>New</v>
          </cell>
          <cell r="P237" t="str">
            <v>Completed</v>
          </cell>
          <cell r="T237" t="str">
            <v>NON-NPO</v>
          </cell>
          <cell r="AE237">
            <v>63000</v>
          </cell>
          <cell r="AF237">
            <v>63000</v>
          </cell>
          <cell r="AX237">
            <v>63000</v>
          </cell>
          <cell r="JB237">
            <v>63000</v>
          </cell>
        </row>
        <row r="238">
          <cell r="B238" t="str">
            <v>Primary</v>
          </cell>
          <cell r="C238" t="str">
            <v>ELARC-0910-3</v>
          </cell>
          <cell r="D238" t="str">
            <v>DP</v>
          </cell>
          <cell r="G238" t="str">
            <v>ELARC</v>
          </cell>
          <cell r="H238" t="str">
            <v>2009-10</v>
          </cell>
          <cell r="J238" t="str">
            <v>None</v>
          </cell>
          <cell r="K238" t="str">
            <v>Regular</v>
          </cell>
          <cell r="L238" t="str">
            <v>Day Program</v>
          </cell>
          <cell r="N238" t="str">
            <v>New</v>
          </cell>
          <cell r="P238" t="str">
            <v>Completed</v>
          </cell>
          <cell r="T238" t="str">
            <v>NON-NPO</v>
          </cell>
          <cell r="AE238">
            <v>105000</v>
          </cell>
          <cell r="AF238">
            <v>105000</v>
          </cell>
          <cell r="AX238">
            <v>105000</v>
          </cell>
          <cell r="JB238">
            <v>105000</v>
          </cell>
        </row>
        <row r="239">
          <cell r="B239" t="str">
            <v>Secondary</v>
          </cell>
          <cell r="C239" t="str">
            <v>ELARC-0910-4</v>
          </cell>
          <cell r="D239" t="str">
            <v>RD</v>
          </cell>
          <cell r="E239" t="str">
            <v>X007</v>
          </cell>
          <cell r="G239" t="str">
            <v>ELARC</v>
          </cell>
          <cell r="H239" t="str">
            <v>2009-10</v>
          </cell>
          <cell r="J239" t="str">
            <v>None</v>
          </cell>
          <cell r="K239" t="str">
            <v>LDC</v>
          </cell>
          <cell r="L239" t="str">
            <v>Residential (SRF-4bed)</v>
          </cell>
          <cell r="N239" t="str">
            <v>New</v>
          </cell>
          <cell r="P239" t="str">
            <v>Completed</v>
          </cell>
          <cell r="T239" t="str">
            <v>NPO</v>
          </cell>
          <cell r="AE239">
            <v>175567</v>
          </cell>
          <cell r="AF239">
            <v>175567</v>
          </cell>
          <cell r="AX239">
            <v>175567</v>
          </cell>
          <cell r="JB239">
            <v>175567</v>
          </cell>
        </row>
        <row r="240">
          <cell r="B240" t="str">
            <v>Secondary</v>
          </cell>
          <cell r="C240" t="str">
            <v>ELARC-0910-5</v>
          </cell>
          <cell r="D240" t="str">
            <v>RD</v>
          </cell>
          <cell r="E240" t="str">
            <v>X008</v>
          </cell>
          <cell r="G240" t="str">
            <v>ELARC</v>
          </cell>
          <cell r="H240" t="str">
            <v>2009-10</v>
          </cell>
          <cell r="J240" t="str">
            <v>None</v>
          </cell>
          <cell r="K240" t="str">
            <v>LDC</v>
          </cell>
          <cell r="L240" t="str">
            <v>Residential (ARFPSHN-5bed)</v>
          </cell>
          <cell r="N240" t="str">
            <v>New</v>
          </cell>
          <cell r="P240" t="str">
            <v>Completed</v>
          </cell>
          <cell r="T240" t="str">
            <v>NPO</v>
          </cell>
          <cell r="AE240">
            <v>10567</v>
          </cell>
          <cell r="AF240">
            <v>10567</v>
          </cell>
          <cell r="AX240">
            <v>10567</v>
          </cell>
          <cell r="JB240">
            <v>10567</v>
          </cell>
        </row>
        <row r="241">
          <cell r="B241" t="str">
            <v>Secondary</v>
          </cell>
          <cell r="C241" t="str">
            <v>ELARC-0910-6</v>
          </cell>
          <cell r="D241" t="str">
            <v>RD</v>
          </cell>
          <cell r="E241" t="str">
            <v>X199</v>
          </cell>
          <cell r="G241" t="str">
            <v>ELARC</v>
          </cell>
          <cell r="H241" t="str">
            <v>2009-10</v>
          </cell>
          <cell r="J241" t="str">
            <v>None</v>
          </cell>
          <cell r="K241" t="str">
            <v>Regular</v>
          </cell>
          <cell r="L241" t="str">
            <v>Residential (SLS)</v>
          </cell>
          <cell r="N241" t="str">
            <v>Continued</v>
          </cell>
          <cell r="P241" t="str">
            <v>Completed</v>
          </cell>
          <cell r="T241" t="str">
            <v>NPO</v>
          </cell>
          <cell r="AE241">
            <v>136566</v>
          </cell>
          <cell r="AF241">
            <v>136566</v>
          </cell>
          <cell r="AX241">
            <v>136566</v>
          </cell>
          <cell r="JB241">
            <v>136566</v>
          </cell>
        </row>
        <row r="242">
          <cell r="B242" t="str">
            <v>Secondary</v>
          </cell>
          <cell r="C242" t="str">
            <v>ELARC-0910-6.1</v>
          </cell>
          <cell r="D242" t="str">
            <v>RD</v>
          </cell>
          <cell r="E242" t="str">
            <v>X007</v>
          </cell>
          <cell r="G242" t="str">
            <v>ELARC</v>
          </cell>
          <cell r="H242" t="str">
            <v>2009-10</v>
          </cell>
          <cell r="J242" t="str">
            <v>None</v>
          </cell>
          <cell r="K242" t="str">
            <v>LDC</v>
          </cell>
          <cell r="L242" t="str">
            <v>Residential (SRF-4bed)</v>
          </cell>
          <cell r="N242" t="str">
            <v>New</v>
          </cell>
          <cell r="P242" t="str">
            <v>Completed</v>
          </cell>
          <cell r="T242" t="str">
            <v>NPO</v>
          </cell>
          <cell r="AE242">
            <v>7860</v>
          </cell>
          <cell r="AF242">
            <v>7860</v>
          </cell>
          <cell r="AX242">
            <v>7860</v>
          </cell>
          <cell r="JB242">
            <v>7860</v>
          </cell>
        </row>
        <row r="243">
          <cell r="B243" t="str">
            <v>Secondary</v>
          </cell>
          <cell r="C243" t="str">
            <v>ELARC-0910-6.2</v>
          </cell>
          <cell r="D243" t="str">
            <v>RD</v>
          </cell>
          <cell r="E243" t="str">
            <v>X008</v>
          </cell>
          <cell r="G243" t="str">
            <v>ELARC</v>
          </cell>
          <cell r="H243" t="str">
            <v>2009-10</v>
          </cell>
          <cell r="J243" t="str">
            <v>None</v>
          </cell>
          <cell r="K243" t="str">
            <v>LDC</v>
          </cell>
          <cell r="L243" t="str">
            <v>Residential (ARFPSHN-5bed)</v>
          </cell>
          <cell r="N243" t="str">
            <v>New</v>
          </cell>
          <cell r="P243" t="str">
            <v>Completed</v>
          </cell>
          <cell r="T243" t="str">
            <v>NPO</v>
          </cell>
          <cell r="AE243">
            <v>7860</v>
          </cell>
          <cell r="AF243">
            <v>7860</v>
          </cell>
          <cell r="AX243">
            <v>7860</v>
          </cell>
          <cell r="JB243">
            <v>7860</v>
          </cell>
        </row>
        <row r="244">
          <cell r="B244" t="str">
            <v>Secondary</v>
          </cell>
          <cell r="C244" t="str">
            <v>ELARC-0910-6.3</v>
          </cell>
          <cell r="D244" t="str">
            <v>RD</v>
          </cell>
          <cell r="E244" t="str">
            <v>X006</v>
          </cell>
          <cell r="G244" t="str">
            <v>ELARC</v>
          </cell>
          <cell r="H244" t="str">
            <v>2009-10</v>
          </cell>
          <cell r="J244" t="str">
            <v>None</v>
          </cell>
          <cell r="K244" t="str">
            <v>LDC</v>
          </cell>
          <cell r="L244" t="str">
            <v>Residential (ARFPSHN-4bed)</v>
          </cell>
          <cell r="N244" t="str">
            <v>Continued</v>
          </cell>
          <cell r="P244" t="str">
            <v>Completed</v>
          </cell>
          <cell r="T244" t="str">
            <v>NPO</v>
          </cell>
          <cell r="AE244">
            <v>20000</v>
          </cell>
          <cell r="AF244">
            <v>20000</v>
          </cell>
          <cell r="AX244">
            <v>20000</v>
          </cell>
          <cell r="JB244">
            <v>20000</v>
          </cell>
        </row>
        <row r="245">
          <cell r="B245" t="str">
            <v>Secondary</v>
          </cell>
          <cell r="C245" t="str">
            <v>ELARC-0910-6.4</v>
          </cell>
          <cell r="D245" t="str">
            <v>RD</v>
          </cell>
          <cell r="E245" t="str">
            <v>X204</v>
          </cell>
          <cell r="G245" t="str">
            <v>ELARC</v>
          </cell>
          <cell r="H245" t="str">
            <v>2009-10</v>
          </cell>
          <cell r="J245" t="str">
            <v>None</v>
          </cell>
          <cell r="K245" t="str">
            <v>LDC</v>
          </cell>
          <cell r="L245" t="str">
            <v>Residential (SRF-4bed)</v>
          </cell>
          <cell r="N245" t="str">
            <v>Continued</v>
          </cell>
          <cell r="P245" t="str">
            <v>Completed</v>
          </cell>
          <cell r="T245" t="str">
            <v>NPO</v>
          </cell>
          <cell r="AE245">
            <v>20000</v>
          </cell>
          <cell r="AF245">
            <v>20000</v>
          </cell>
          <cell r="AX245">
            <v>20000</v>
          </cell>
          <cell r="JB245">
            <v>20000</v>
          </cell>
        </row>
        <row r="246">
          <cell r="B246" t="str">
            <v>Primary</v>
          </cell>
          <cell r="C246" t="str">
            <v>ELARC-0910-7</v>
          </cell>
          <cell r="D246" t="str">
            <v>RD</v>
          </cell>
          <cell r="E246" t="str">
            <v>X007</v>
          </cell>
          <cell r="G246" t="str">
            <v>ELARC</v>
          </cell>
          <cell r="H246" t="str">
            <v>2009-10</v>
          </cell>
          <cell r="J246" t="str">
            <v>None</v>
          </cell>
          <cell r="K246" t="str">
            <v>LDC</v>
          </cell>
          <cell r="L246" t="str">
            <v>Residential (SRF-4bed)</v>
          </cell>
          <cell r="N246" t="str">
            <v>New</v>
          </cell>
          <cell r="P246" t="str">
            <v>Completed</v>
          </cell>
          <cell r="T246" t="str">
            <v>NPO</v>
          </cell>
          <cell r="AC246">
            <v>162667</v>
          </cell>
          <cell r="AD246">
            <v>99333</v>
          </cell>
          <cell r="AF246">
            <v>262000</v>
          </cell>
          <cell r="AS246">
            <v>4</v>
          </cell>
          <cell r="AX246">
            <v>4</v>
          </cell>
          <cell r="BV246" t="str">
            <v>5029 Halifax Rd</v>
          </cell>
          <cell r="EM246">
            <v>40422</v>
          </cell>
          <cell r="EQ246">
            <v>40844</v>
          </cell>
          <cell r="JB246">
            <v>40844</v>
          </cell>
        </row>
        <row r="247">
          <cell r="B247" t="str">
            <v>Primary</v>
          </cell>
          <cell r="C247" t="str">
            <v>ELARC-0910-8</v>
          </cell>
          <cell r="D247" t="str">
            <v>RD</v>
          </cell>
          <cell r="E247" t="str">
            <v>X008</v>
          </cell>
          <cell r="G247" t="str">
            <v>ELARC</v>
          </cell>
          <cell r="H247" t="str">
            <v>2009-10</v>
          </cell>
          <cell r="J247" t="str">
            <v>None</v>
          </cell>
          <cell r="K247" t="str">
            <v>LDC</v>
          </cell>
          <cell r="L247" t="str">
            <v>Residential (ARFPSHN-5bed)</v>
          </cell>
          <cell r="N247" t="str">
            <v>New</v>
          </cell>
          <cell r="P247" t="str">
            <v>Completed</v>
          </cell>
          <cell r="T247" t="str">
            <v>NPO</v>
          </cell>
          <cell r="AC247">
            <v>180000</v>
          </cell>
          <cell r="AD247">
            <v>10000</v>
          </cell>
          <cell r="AF247">
            <v>190000</v>
          </cell>
          <cell r="AS247">
            <v>5</v>
          </cell>
          <cell r="AX247">
            <v>5</v>
          </cell>
          <cell r="BV247" t="str">
            <v>15041 Los Lotes Ave</v>
          </cell>
          <cell r="EM247">
            <v>41039</v>
          </cell>
          <cell r="EQ247">
            <v>41479</v>
          </cell>
          <cell r="EY247">
            <v>41487</v>
          </cell>
          <cell r="JB247">
            <v>41487</v>
          </cell>
        </row>
        <row r="248">
          <cell r="B248" t="str">
            <v>Primary</v>
          </cell>
          <cell r="C248" t="str">
            <v>ELARC-0910-9</v>
          </cell>
          <cell r="D248" t="str">
            <v>RD</v>
          </cell>
          <cell r="E248" t="str">
            <v>X009</v>
          </cell>
          <cell r="G248" t="str">
            <v>ELARC</v>
          </cell>
          <cell r="H248" t="str">
            <v>2009-10</v>
          </cell>
          <cell r="J248" t="str">
            <v>None</v>
          </cell>
          <cell r="K248" t="str">
            <v>LDC</v>
          </cell>
          <cell r="L248" t="str">
            <v>Residential (SRF-4bed)</v>
          </cell>
          <cell r="N248" t="str">
            <v>New</v>
          </cell>
          <cell r="P248" t="str">
            <v>Completed</v>
          </cell>
          <cell r="T248" t="str">
            <v>NPO</v>
          </cell>
          <cell r="AC248">
            <v>200000</v>
          </cell>
          <cell r="AF248">
            <v>200000</v>
          </cell>
          <cell r="AS248">
            <v>3</v>
          </cell>
          <cell r="AV248">
            <v>1</v>
          </cell>
          <cell r="AX248">
            <v>4</v>
          </cell>
          <cell r="BV248" t="str">
            <v>10915 Larrylyn Dr</v>
          </cell>
          <cell r="EM248">
            <v>40561</v>
          </cell>
          <cell r="EQ248">
            <v>41264</v>
          </cell>
          <cell r="EY248">
            <v>41292</v>
          </cell>
        </row>
        <row r="249">
          <cell r="B249" t="str">
            <v>Primary</v>
          </cell>
          <cell r="C249" t="str">
            <v>ELARC-0910-10</v>
          </cell>
          <cell r="D249" t="str">
            <v>RD</v>
          </cell>
          <cell r="E249" t="str">
            <v>X010</v>
          </cell>
          <cell r="G249" t="str">
            <v>ELARC</v>
          </cell>
          <cell r="H249" t="str">
            <v>2009-10</v>
          </cell>
          <cell r="J249" t="str">
            <v>None</v>
          </cell>
          <cell r="K249" t="str">
            <v>LDC</v>
          </cell>
          <cell r="L249" t="str">
            <v>Residential (SRF-4bed)</v>
          </cell>
          <cell r="N249" t="str">
            <v>New</v>
          </cell>
          <cell r="P249" t="str">
            <v>Completed</v>
          </cell>
          <cell r="T249" t="str">
            <v>NPO</v>
          </cell>
          <cell r="AC249">
            <v>200000</v>
          </cell>
          <cell r="AF249">
            <v>200000</v>
          </cell>
          <cell r="AS249">
            <v>4</v>
          </cell>
          <cell r="AX249">
            <v>4</v>
          </cell>
          <cell r="BV249" t="str">
            <v>610 North De Sales St</v>
          </cell>
          <cell r="EM249">
            <v>40830</v>
          </cell>
          <cell r="EQ249">
            <v>41365</v>
          </cell>
          <cell r="EY249">
            <v>41372</v>
          </cell>
          <cell r="JB249">
            <v>41372</v>
          </cell>
        </row>
        <row r="250">
          <cell r="B250" t="str">
            <v>Primary</v>
          </cell>
          <cell r="C250" t="str">
            <v>ELARC-0910-11</v>
          </cell>
          <cell r="D250" t="str">
            <v>RD</v>
          </cell>
          <cell r="E250" t="str">
            <v>X011</v>
          </cell>
          <cell r="G250" t="str">
            <v>ELARC</v>
          </cell>
          <cell r="H250" t="str">
            <v>2009-10</v>
          </cell>
          <cell r="J250" t="str">
            <v>None</v>
          </cell>
          <cell r="K250" t="str">
            <v>LDC</v>
          </cell>
          <cell r="L250" t="str">
            <v>Residential (SRF-4bed)</v>
          </cell>
          <cell r="N250" t="str">
            <v>New</v>
          </cell>
          <cell r="P250" t="str">
            <v>Completed</v>
          </cell>
          <cell r="T250" t="str">
            <v>NPO</v>
          </cell>
          <cell r="AC250">
            <v>200000</v>
          </cell>
          <cell r="AF250">
            <v>200000</v>
          </cell>
          <cell r="AS250">
            <v>4</v>
          </cell>
          <cell r="AX250">
            <v>4</v>
          </cell>
          <cell r="BV250" t="str">
            <v>14858 Janine Dr</v>
          </cell>
          <cell r="EM250">
            <v>40992</v>
          </cell>
          <cell r="EQ250">
            <v>41372</v>
          </cell>
          <cell r="EY250">
            <v>41395</v>
          </cell>
          <cell r="JB250">
            <v>41395</v>
          </cell>
        </row>
        <row r="251">
          <cell r="B251" t="str">
            <v>Primary</v>
          </cell>
          <cell r="C251" t="str">
            <v>ELARC-0910-12</v>
          </cell>
          <cell r="D251" t="str">
            <v>RD</v>
          </cell>
          <cell r="E251" t="str">
            <v>X012</v>
          </cell>
          <cell r="G251" t="str">
            <v>ELARC</v>
          </cell>
          <cell r="H251" t="str">
            <v>2009-10</v>
          </cell>
          <cell r="J251" t="str">
            <v>None</v>
          </cell>
          <cell r="K251" t="str">
            <v>LDC</v>
          </cell>
          <cell r="L251" t="str">
            <v>Residential (SRF-4bed)</v>
          </cell>
          <cell r="N251" t="str">
            <v>New</v>
          </cell>
          <cell r="P251" t="str">
            <v>Completed</v>
          </cell>
          <cell r="T251" t="str">
            <v>NPO</v>
          </cell>
          <cell r="AC251">
            <v>200000</v>
          </cell>
          <cell r="AF251">
            <v>200000</v>
          </cell>
          <cell r="AS251">
            <v>4</v>
          </cell>
          <cell r="AX251">
            <v>4</v>
          </cell>
          <cell r="BV251" t="str">
            <v>9620 La Cima Dr</v>
          </cell>
          <cell r="EM251">
            <v>41017</v>
          </cell>
          <cell r="EQ251">
            <v>41430</v>
          </cell>
          <cell r="EY251">
            <v>41426</v>
          </cell>
          <cell r="JB251">
            <v>41426</v>
          </cell>
        </row>
        <row r="252">
          <cell r="B252" t="str">
            <v>Primary</v>
          </cell>
          <cell r="C252" t="str">
            <v>ELARC-0910-13</v>
          </cell>
          <cell r="D252" t="str">
            <v>RD</v>
          </cell>
          <cell r="E252" t="str">
            <v>X013</v>
          </cell>
          <cell r="G252" t="str">
            <v>ELARC</v>
          </cell>
          <cell r="H252" t="str">
            <v>2009-10</v>
          </cell>
          <cell r="J252" t="str">
            <v>None</v>
          </cell>
          <cell r="K252" t="str">
            <v>LDC</v>
          </cell>
          <cell r="L252" t="str">
            <v>Residential (ARFPSHN-5bed)</v>
          </cell>
          <cell r="N252" t="str">
            <v>New</v>
          </cell>
          <cell r="P252" t="str">
            <v>Completed</v>
          </cell>
          <cell r="T252" t="str">
            <v>NPO</v>
          </cell>
          <cell r="AC252">
            <v>300000</v>
          </cell>
          <cell r="AF252">
            <v>300000</v>
          </cell>
          <cell r="AS252">
            <v>5</v>
          </cell>
          <cell r="AX252">
            <v>5</v>
          </cell>
          <cell r="BV252" t="str">
            <v>5116 Doreen Ave</v>
          </cell>
          <cell r="EM252">
            <v>40834</v>
          </cell>
          <cell r="EQ252">
            <v>41316</v>
          </cell>
          <cell r="JB252">
            <v>41316</v>
          </cell>
        </row>
        <row r="253">
          <cell r="B253" t="str">
            <v>Secondary</v>
          </cell>
          <cell r="C253" t="str">
            <v>ELARC-0910-14</v>
          </cell>
          <cell r="D253" t="str">
            <v>RD</v>
          </cell>
          <cell r="E253" t="str">
            <v>X013</v>
          </cell>
          <cell r="G253" t="str">
            <v>ELARC</v>
          </cell>
          <cell r="H253" t="str">
            <v>2009-10</v>
          </cell>
          <cell r="J253" t="str">
            <v>None</v>
          </cell>
          <cell r="K253" t="str">
            <v>LDC</v>
          </cell>
          <cell r="L253" t="str">
            <v>Residential (ARFPSHN-5bed)</v>
          </cell>
          <cell r="N253" t="str">
            <v>New</v>
          </cell>
          <cell r="P253" t="str">
            <v>Completed</v>
          </cell>
          <cell r="T253" t="str">
            <v>NPO</v>
          </cell>
          <cell r="AE253">
            <v>50000</v>
          </cell>
          <cell r="AF253">
            <v>50000</v>
          </cell>
          <cell r="AX253">
            <v>50000</v>
          </cell>
          <cell r="JB253">
            <v>50000</v>
          </cell>
        </row>
        <row r="254">
          <cell r="B254" t="str">
            <v>Secondary</v>
          </cell>
          <cell r="C254" t="str">
            <v>ELARC-0910-15</v>
          </cell>
          <cell r="D254" t="str">
            <v>RD</v>
          </cell>
          <cell r="E254" t="str">
            <v>X009</v>
          </cell>
          <cell r="G254" t="str">
            <v>ELARC</v>
          </cell>
          <cell r="H254" t="str">
            <v>2009-10</v>
          </cell>
          <cell r="J254" t="str">
            <v>None</v>
          </cell>
          <cell r="K254" t="str">
            <v>LDC</v>
          </cell>
          <cell r="L254" t="str">
            <v>Residential (SRF-4bed)</v>
          </cell>
          <cell r="N254" t="str">
            <v>New</v>
          </cell>
          <cell r="P254" t="str">
            <v>Completed</v>
          </cell>
          <cell r="T254" t="str">
            <v>NPO</v>
          </cell>
          <cell r="AE254">
            <v>100000</v>
          </cell>
          <cell r="AF254">
            <v>100000</v>
          </cell>
          <cell r="AX254">
            <v>100000</v>
          </cell>
          <cell r="JB254">
            <v>100000</v>
          </cell>
        </row>
        <row r="255">
          <cell r="B255" t="str">
            <v>Secondary</v>
          </cell>
          <cell r="C255" t="str">
            <v>ELARC-0910-16</v>
          </cell>
          <cell r="D255" t="str">
            <v>RD</v>
          </cell>
          <cell r="E255" t="str">
            <v>X010</v>
          </cell>
          <cell r="G255" t="str">
            <v>ELARC</v>
          </cell>
          <cell r="H255" t="str">
            <v>2009-10</v>
          </cell>
          <cell r="J255" t="str">
            <v>None</v>
          </cell>
          <cell r="K255" t="str">
            <v>LDC</v>
          </cell>
          <cell r="L255" t="str">
            <v>Residential (SRF-4bed)</v>
          </cell>
          <cell r="N255" t="str">
            <v>New</v>
          </cell>
          <cell r="P255" t="str">
            <v>Completed</v>
          </cell>
          <cell r="T255" t="str">
            <v>NPO</v>
          </cell>
          <cell r="AE255">
            <v>50000</v>
          </cell>
          <cell r="AF255">
            <v>50000</v>
          </cell>
          <cell r="AX255">
            <v>50000</v>
          </cell>
          <cell r="JB255">
            <v>50000</v>
          </cell>
        </row>
        <row r="256">
          <cell r="B256" t="str">
            <v>Secondary</v>
          </cell>
          <cell r="C256" t="str">
            <v>ELARC-0910-17</v>
          </cell>
          <cell r="D256" t="str">
            <v>RD</v>
          </cell>
          <cell r="E256" t="str">
            <v>X011</v>
          </cell>
          <cell r="G256" t="str">
            <v>ELARC</v>
          </cell>
          <cell r="H256" t="str">
            <v>2009-10</v>
          </cell>
          <cell r="J256" t="str">
            <v>None</v>
          </cell>
          <cell r="K256" t="str">
            <v>LDC</v>
          </cell>
          <cell r="L256" t="str">
            <v>Residential (SRF-4bed)</v>
          </cell>
          <cell r="N256" t="str">
            <v>New</v>
          </cell>
          <cell r="P256" t="str">
            <v>Completed</v>
          </cell>
          <cell r="T256" t="str">
            <v>NPO</v>
          </cell>
          <cell r="AE256">
            <v>50000</v>
          </cell>
          <cell r="AF256">
            <v>50000</v>
          </cell>
          <cell r="AX256">
            <v>50000</v>
          </cell>
          <cell r="JB256">
            <v>50000</v>
          </cell>
        </row>
        <row r="257">
          <cell r="B257" t="str">
            <v>Secondary</v>
          </cell>
          <cell r="C257" t="str">
            <v>ELARC-0910-18</v>
          </cell>
          <cell r="D257" t="str">
            <v>RD</v>
          </cell>
          <cell r="E257" t="str">
            <v>X012</v>
          </cell>
          <cell r="G257" t="str">
            <v>ELARC</v>
          </cell>
          <cell r="H257" t="str">
            <v>2009-10</v>
          </cell>
          <cell r="J257" t="str">
            <v>None</v>
          </cell>
          <cell r="K257" t="str">
            <v>LDC</v>
          </cell>
          <cell r="L257" t="str">
            <v>Residential (SRF-4bed)</v>
          </cell>
          <cell r="N257" t="str">
            <v>New</v>
          </cell>
          <cell r="P257" t="str">
            <v>Completed</v>
          </cell>
          <cell r="T257" t="str">
            <v>NPO</v>
          </cell>
          <cell r="AE257">
            <v>25000</v>
          </cell>
          <cell r="AF257">
            <v>25000</v>
          </cell>
          <cell r="AX257">
            <v>25000</v>
          </cell>
          <cell r="JB257">
            <v>25000</v>
          </cell>
        </row>
        <row r="258">
          <cell r="B258" t="str">
            <v>Secondary</v>
          </cell>
          <cell r="C258" t="str">
            <v>ELARC-0910-19</v>
          </cell>
          <cell r="D258" t="str">
            <v>RD</v>
          </cell>
          <cell r="E258" t="str">
            <v>X006</v>
          </cell>
          <cell r="G258" t="str">
            <v>ELARC</v>
          </cell>
          <cell r="H258" t="str">
            <v>2009-10</v>
          </cell>
          <cell r="J258" t="str">
            <v>None</v>
          </cell>
          <cell r="K258" t="str">
            <v>LDC</v>
          </cell>
          <cell r="L258" t="str">
            <v>Residential (ARFPSHN-4bed)</v>
          </cell>
          <cell r="N258" t="str">
            <v>Expanded</v>
          </cell>
          <cell r="P258" t="str">
            <v>Completed</v>
          </cell>
          <cell r="T258" t="str">
            <v>NPO</v>
          </cell>
          <cell r="AD258">
            <v>100000</v>
          </cell>
          <cell r="AF258">
            <v>100000</v>
          </cell>
          <cell r="AX258">
            <v>100000</v>
          </cell>
          <cell r="JB258">
            <v>100000</v>
          </cell>
        </row>
        <row r="259">
          <cell r="B259" t="str">
            <v>Secondary</v>
          </cell>
          <cell r="C259" t="str">
            <v>ELARC-0910-20</v>
          </cell>
          <cell r="D259" t="str">
            <v>RD</v>
          </cell>
          <cell r="E259" t="str">
            <v>X008</v>
          </cell>
          <cell r="G259" t="str">
            <v>ELARC</v>
          </cell>
          <cell r="H259" t="str">
            <v>2009-10</v>
          </cell>
          <cell r="J259" t="str">
            <v>None</v>
          </cell>
          <cell r="K259" t="str">
            <v>LDC</v>
          </cell>
          <cell r="L259" t="str">
            <v>Residential (ARFPSHN-5bed)</v>
          </cell>
          <cell r="N259" t="str">
            <v>Expanded</v>
          </cell>
          <cell r="P259" t="str">
            <v>Completed</v>
          </cell>
          <cell r="T259" t="str">
            <v>NPO</v>
          </cell>
          <cell r="AD259">
            <v>10000</v>
          </cell>
          <cell r="AF259">
            <v>10000</v>
          </cell>
          <cell r="AX259">
            <v>10000</v>
          </cell>
          <cell r="JB259">
            <v>10000</v>
          </cell>
        </row>
        <row r="260">
          <cell r="B260" t="str">
            <v>Primary</v>
          </cell>
          <cell r="C260" t="str">
            <v>ELARC-1011-1</v>
          </cell>
          <cell r="D260" t="str">
            <v>RD</v>
          </cell>
          <cell r="E260" t="str">
            <v>X014</v>
          </cell>
          <cell r="G260" t="str">
            <v>ELARC</v>
          </cell>
          <cell r="H260" t="str">
            <v>2010-11</v>
          </cell>
          <cell r="J260" t="str">
            <v>None</v>
          </cell>
          <cell r="K260" t="str">
            <v>LDC</v>
          </cell>
          <cell r="L260" t="str">
            <v>Residential (SRF-4bed)</v>
          </cell>
          <cell r="N260" t="str">
            <v>New</v>
          </cell>
          <cell r="P260" t="str">
            <v>Completed</v>
          </cell>
          <cell r="T260" t="str">
            <v>NPO</v>
          </cell>
          <cell r="AC260">
            <v>168000</v>
          </cell>
          <cell r="AD260">
            <v>275000</v>
          </cell>
          <cell r="AE260">
            <v>150000</v>
          </cell>
          <cell r="AF260">
            <v>593000</v>
          </cell>
          <cell r="AS260">
            <v>4</v>
          </cell>
          <cell r="AX260">
            <v>4</v>
          </cell>
          <cell r="BV260" t="str">
            <v>10120 Kentucky Ave</v>
          </cell>
          <cell r="EM260">
            <v>40802</v>
          </cell>
          <cell r="EQ260">
            <v>41201</v>
          </cell>
          <cell r="JB260">
            <v>41201</v>
          </cell>
        </row>
        <row r="261">
          <cell r="B261" t="str">
            <v>Primary</v>
          </cell>
          <cell r="C261" t="str">
            <v>ELARC-1011-2</v>
          </cell>
          <cell r="D261" t="str">
            <v>RD</v>
          </cell>
          <cell r="E261" t="str">
            <v>X015</v>
          </cell>
          <cell r="G261" t="str">
            <v>ELARC</v>
          </cell>
          <cell r="H261" t="str">
            <v>2010-11</v>
          </cell>
          <cell r="J261" t="str">
            <v>None</v>
          </cell>
          <cell r="K261" t="str">
            <v>LDC</v>
          </cell>
          <cell r="L261" t="str">
            <v>Residential (SRF-4bed)</v>
          </cell>
          <cell r="N261" t="str">
            <v>New</v>
          </cell>
          <cell r="P261" t="str">
            <v>Completed</v>
          </cell>
          <cell r="T261" t="str">
            <v>NPO</v>
          </cell>
          <cell r="AC261">
            <v>194667</v>
          </cell>
          <cell r="AD261">
            <v>275000</v>
          </cell>
          <cell r="AE261">
            <v>150000</v>
          </cell>
          <cell r="AF261">
            <v>619667</v>
          </cell>
          <cell r="AS261">
            <v>4</v>
          </cell>
          <cell r="AX261">
            <v>4</v>
          </cell>
          <cell r="BV261" t="str">
            <v>7919 Calmada Ave</v>
          </cell>
          <cell r="EI261" t="str">
            <v>x</v>
          </cell>
          <cell r="EM261">
            <v>40802</v>
          </cell>
          <cell r="EQ261">
            <v>41190</v>
          </cell>
          <cell r="JB261">
            <v>41190</v>
          </cell>
        </row>
        <row r="262">
          <cell r="B262" t="str">
            <v>Primary</v>
          </cell>
          <cell r="C262" t="str">
            <v>ELARC-1011-3</v>
          </cell>
          <cell r="D262" t="str">
            <v>RD</v>
          </cell>
          <cell r="E262" t="str">
            <v>X016</v>
          </cell>
          <cell r="G262" t="str">
            <v>ELARC</v>
          </cell>
          <cell r="H262" t="str">
            <v>2010-11</v>
          </cell>
          <cell r="J262" t="str">
            <v>None</v>
          </cell>
          <cell r="K262" t="str">
            <v>LDC</v>
          </cell>
          <cell r="L262" t="str">
            <v>Residential (ARFPSHN-4bed)</v>
          </cell>
          <cell r="N262" t="str">
            <v>New</v>
          </cell>
          <cell r="P262" t="str">
            <v>Completed</v>
          </cell>
          <cell r="T262" t="str">
            <v>NPO</v>
          </cell>
          <cell r="AC262">
            <v>132500</v>
          </cell>
          <cell r="AD262">
            <v>275000</v>
          </cell>
          <cell r="AE262">
            <v>88108</v>
          </cell>
          <cell r="AF262">
            <v>495608</v>
          </cell>
          <cell r="AS262">
            <v>4</v>
          </cell>
          <cell r="AX262">
            <v>4</v>
          </cell>
          <cell r="BV262" t="str">
            <v>11526 Scenic Dr</v>
          </cell>
          <cell r="EI262" t="str">
            <v>x</v>
          </cell>
          <cell r="EM262">
            <v>40816</v>
          </cell>
          <cell r="EQ262">
            <v>41170</v>
          </cell>
          <cell r="EY262">
            <v>41214</v>
          </cell>
          <cell r="JB262">
            <v>41214</v>
          </cell>
        </row>
        <row r="263">
          <cell r="B263" t="str">
            <v>Primary</v>
          </cell>
          <cell r="C263" t="str">
            <v>ELARC-1011-4</v>
          </cell>
          <cell r="D263" t="str">
            <v>DP</v>
          </cell>
          <cell r="G263" t="str">
            <v>ELARC</v>
          </cell>
          <cell r="H263" t="str">
            <v>2010-11</v>
          </cell>
          <cell r="J263" t="str">
            <v>None</v>
          </cell>
          <cell r="K263" t="str">
            <v>LDC</v>
          </cell>
          <cell r="L263" t="str">
            <v>Day Program</v>
          </cell>
          <cell r="N263" t="str">
            <v>New</v>
          </cell>
          <cell r="P263" t="str">
            <v>In Progress</v>
          </cell>
          <cell r="T263" t="str">
            <v>NON-NPO</v>
          </cell>
          <cell r="AE263">
            <v>104379</v>
          </cell>
          <cell r="AF263">
            <v>104379</v>
          </cell>
          <cell r="BV263" t="str">
            <v>750 S. Garfield Ave</v>
          </cell>
          <cell r="EI263">
            <v>40724</v>
          </cell>
        </row>
        <row r="264">
          <cell r="B264" t="str">
            <v>Primary</v>
          </cell>
          <cell r="C264" t="str">
            <v>ELARC-1011-5</v>
          </cell>
          <cell r="D264" t="str">
            <v>DP</v>
          </cell>
          <cell r="G264" t="str">
            <v>ELARC</v>
          </cell>
          <cell r="H264" t="str">
            <v>2010-11</v>
          </cell>
          <cell r="J264" t="str">
            <v>None</v>
          </cell>
          <cell r="K264" t="str">
            <v>LDC</v>
          </cell>
          <cell r="L264" t="str">
            <v>Day Program</v>
          </cell>
          <cell r="N264" t="str">
            <v>New</v>
          </cell>
          <cell r="P264" t="str">
            <v>In Progress</v>
          </cell>
          <cell r="T264" t="str">
            <v>NON-NPO</v>
          </cell>
          <cell r="AE264">
            <v>104379</v>
          </cell>
          <cell r="AF264">
            <v>104379</v>
          </cell>
          <cell r="BV264" t="str">
            <v>12510 Slauson Ave</v>
          </cell>
          <cell r="EI264">
            <v>40724</v>
          </cell>
        </row>
        <row r="265">
          <cell r="B265" t="str">
            <v>Primary</v>
          </cell>
          <cell r="C265" t="str">
            <v>ELARC-1011-6</v>
          </cell>
          <cell r="D265" t="str">
            <v>SS</v>
          </cell>
          <cell r="G265" t="str">
            <v>ELARC</v>
          </cell>
          <cell r="H265" t="str">
            <v>2010-11</v>
          </cell>
          <cell r="J265" t="str">
            <v>None</v>
          </cell>
          <cell r="K265" t="str">
            <v>Regular</v>
          </cell>
          <cell r="L265" t="str">
            <v>Health Services</v>
          </cell>
          <cell r="N265" t="str">
            <v>New</v>
          </cell>
          <cell r="P265" t="str">
            <v>Discontinued</v>
          </cell>
          <cell r="T265" t="str">
            <v>NON-NPO</v>
          </cell>
          <cell r="AX265">
            <v>40724</v>
          </cell>
          <cell r="JB265">
            <v>40724</v>
          </cell>
        </row>
        <row r="266">
          <cell r="B266" t="str">
            <v>Primary</v>
          </cell>
          <cell r="C266" t="str">
            <v>ELARC-1011-7</v>
          </cell>
          <cell r="D266" t="str">
            <v>NP</v>
          </cell>
          <cell r="G266" t="str">
            <v>ELARC</v>
          </cell>
          <cell r="H266" t="str">
            <v>2010-11</v>
          </cell>
          <cell r="J266" t="str">
            <v>None</v>
          </cell>
          <cell r="K266" t="str">
            <v>Regular</v>
          </cell>
          <cell r="L266" t="str">
            <v>NPO Administrative Support</v>
          </cell>
          <cell r="N266" t="str">
            <v>New</v>
          </cell>
          <cell r="P266" t="str">
            <v>Completed</v>
          </cell>
          <cell r="T266" t="str">
            <v>NON-NPO</v>
          </cell>
          <cell r="AE266">
            <v>250000</v>
          </cell>
          <cell r="AF266">
            <v>250000</v>
          </cell>
          <cell r="AX266">
            <v>250000</v>
          </cell>
          <cell r="JB266">
            <v>250000</v>
          </cell>
        </row>
        <row r="267">
          <cell r="B267" t="str">
            <v>Secondary</v>
          </cell>
          <cell r="C267" t="str">
            <v>ELARC-1011-8</v>
          </cell>
          <cell r="D267" t="str">
            <v>RD</v>
          </cell>
          <cell r="E267" t="str">
            <v>X007</v>
          </cell>
          <cell r="G267" t="str">
            <v>ELARC</v>
          </cell>
          <cell r="H267" t="str">
            <v>2010-11</v>
          </cell>
          <cell r="J267" t="str">
            <v>None</v>
          </cell>
          <cell r="K267" t="str">
            <v>LDC</v>
          </cell>
          <cell r="L267" t="str">
            <v>Residential (SRF-4bed)</v>
          </cell>
          <cell r="N267" t="str">
            <v>Continued</v>
          </cell>
          <cell r="P267" t="str">
            <v>Completed</v>
          </cell>
          <cell r="T267" t="str">
            <v>NPO</v>
          </cell>
          <cell r="AD267">
            <v>20000</v>
          </cell>
          <cell r="AE267">
            <v>164291</v>
          </cell>
          <cell r="AF267">
            <v>184291</v>
          </cell>
          <cell r="AX267">
            <v>184291</v>
          </cell>
          <cell r="JB267">
            <v>184291</v>
          </cell>
        </row>
        <row r="268">
          <cell r="B268" t="str">
            <v>Secondary</v>
          </cell>
          <cell r="C268" t="str">
            <v>ELARC-1011-9</v>
          </cell>
          <cell r="D268" t="str">
            <v>RD</v>
          </cell>
          <cell r="E268" t="str">
            <v>X008</v>
          </cell>
          <cell r="G268" t="str">
            <v>ELARC</v>
          </cell>
          <cell r="H268" t="str">
            <v>2010-11</v>
          </cell>
          <cell r="J268" t="str">
            <v>None</v>
          </cell>
          <cell r="K268" t="str">
            <v>LDC</v>
          </cell>
          <cell r="L268" t="str">
            <v>Residential (ARFPSHN-5bed)</v>
          </cell>
          <cell r="N268" t="str">
            <v>Continued</v>
          </cell>
          <cell r="P268" t="str">
            <v>Completed</v>
          </cell>
          <cell r="T268" t="str">
            <v>NPO</v>
          </cell>
          <cell r="AD268">
            <v>218112</v>
          </cell>
          <cell r="AE268">
            <v>825</v>
          </cell>
          <cell r="AF268">
            <v>218937</v>
          </cell>
          <cell r="AX268">
            <v>218937</v>
          </cell>
          <cell r="JB268">
            <v>218937</v>
          </cell>
        </row>
        <row r="269">
          <cell r="B269" t="str">
            <v>Secondary</v>
          </cell>
          <cell r="C269" t="str">
            <v>ELARC-1011-10</v>
          </cell>
          <cell r="D269" t="str">
            <v>RD</v>
          </cell>
          <cell r="E269" t="str">
            <v>X013</v>
          </cell>
          <cell r="G269" t="str">
            <v>ELARC</v>
          </cell>
          <cell r="H269" t="str">
            <v>2010-11</v>
          </cell>
          <cell r="J269" t="str">
            <v>None</v>
          </cell>
          <cell r="K269" t="str">
            <v>LDC</v>
          </cell>
          <cell r="L269" t="str">
            <v>Residential (ARFPSHN-5bed)</v>
          </cell>
          <cell r="N269" t="str">
            <v>Continued</v>
          </cell>
          <cell r="P269" t="str">
            <v>Completed</v>
          </cell>
          <cell r="T269" t="str">
            <v>NPO</v>
          </cell>
          <cell r="AD269">
            <v>156054</v>
          </cell>
          <cell r="AE269">
            <v>56405</v>
          </cell>
          <cell r="AF269">
            <v>212459</v>
          </cell>
          <cell r="AX269">
            <v>212459</v>
          </cell>
          <cell r="JB269">
            <v>212459</v>
          </cell>
        </row>
        <row r="270">
          <cell r="B270" t="str">
            <v>Secondary</v>
          </cell>
          <cell r="C270" t="str">
            <v>ELARC-1011-11</v>
          </cell>
          <cell r="D270" t="str">
            <v>RD</v>
          </cell>
          <cell r="E270" t="str">
            <v>X009</v>
          </cell>
          <cell r="G270" t="str">
            <v>ELARC</v>
          </cell>
          <cell r="H270" t="str">
            <v>2010-11</v>
          </cell>
          <cell r="J270" t="str">
            <v>None</v>
          </cell>
          <cell r="K270" t="str">
            <v>LDC</v>
          </cell>
          <cell r="L270" t="str">
            <v>Residential (SRF-4bed)</v>
          </cell>
          <cell r="N270" t="str">
            <v>Continued</v>
          </cell>
          <cell r="P270" t="str">
            <v>Completed</v>
          </cell>
          <cell r="T270" t="str">
            <v>NPO</v>
          </cell>
          <cell r="AD270">
            <v>135230</v>
          </cell>
          <cell r="AE270">
            <v>137663</v>
          </cell>
          <cell r="AF270">
            <v>272893</v>
          </cell>
          <cell r="AX270">
            <v>272893</v>
          </cell>
          <cell r="JB270">
            <v>272893</v>
          </cell>
        </row>
        <row r="271">
          <cell r="B271" t="str">
            <v>Secondary</v>
          </cell>
          <cell r="C271" t="str">
            <v>ELARC-1011-12</v>
          </cell>
          <cell r="D271" t="str">
            <v>RD</v>
          </cell>
          <cell r="E271" t="str">
            <v>X010</v>
          </cell>
          <cell r="G271" t="str">
            <v>ELARC</v>
          </cell>
          <cell r="H271" t="str">
            <v>2010-11</v>
          </cell>
          <cell r="J271" t="str">
            <v>None</v>
          </cell>
          <cell r="K271" t="str">
            <v>LDC</v>
          </cell>
          <cell r="L271" t="str">
            <v>Residential (SRF-4bed)</v>
          </cell>
          <cell r="N271" t="str">
            <v>Continued</v>
          </cell>
          <cell r="P271" t="str">
            <v>Completed</v>
          </cell>
          <cell r="T271" t="str">
            <v>NPO</v>
          </cell>
          <cell r="AD271">
            <v>199700</v>
          </cell>
          <cell r="AE271">
            <v>39148</v>
          </cell>
          <cell r="AF271">
            <v>238848</v>
          </cell>
          <cell r="AX271">
            <v>238848</v>
          </cell>
          <cell r="JB271">
            <v>238848</v>
          </cell>
        </row>
        <row r="272">
          <cell r="B272" t="str">
            <v>Secondary</v>
          </cell>
          <cell r="C272" t="str">
            <v>ELARC-1011-13</v>
          </cell>
          <cell r="D272" t="str">
            <v>RD</v>
          </cell>
          <cell r="E272" t="str">
            <v>X011</v>
          </cell>
          <cell r="G272" t="str">
            <v>ELARC</v>
          </cell>
          <cell r="H272" t="str">
            <v>2010-11</v>
          </cell>
          <cell r="J272" t="str">
            <v>None</v>
          </cell>
          <cell r="K272" t="str">
            <v>LDC</v>
          </cell>
          <cell r="L272" t="str">
            <v>Residential (SRF-4bed)</v>
          </cell>
          <cell r="N272" t="str">
            <v>Continued</v>
          </cell>
          <cell r="P272" t="str">
            <v>Completed</v>
          </cell>
          <cell r="T272" t="str">
            <v>NPO</v>
          </cell>
          <cell r="AD272">
            <v>150000</v>
          </cell>
          <cell r="AE272">
            <v>111738</v>
          </cell>
          <cell r="AF272">
            <v>261738</v>
          </cell>
          <cell r="AX272">
            <v>261738</v>
          </cell>
          <cell r="JB272">
            <v>261738</v>
          </cell>
        </row>
        <row r="273">
          <cell r="B273" t="str">
            <v>Secondary</v>
          </cell>
          <cell r="C273" t="str">
            <v>ELARC-1011-14</v>
          </cell>
          <cell r="D273" t="str">
            <v>RD</v>
          </cell>
          <cell r="E273" t="str">
            <v>X012</v>
          </cell>
          <cell r="G273" t="str">
            <v>ELARC</v>
          </cell>
          <cell r="H273" t="str">
            <v>2010-11</v>
          </cell>
          <cell r="J273" t="str">
            <v>None</v>
          </cell>
          <cell r="K273" t="str">
            <v>LDC</v>
          </cell>
          <cell r="L273" t="str">
            <v>Residential (SRF-4bed)</v>
          </cell>
          <cell r="N273" t="str">
            <v>Continued</v>
          </cell>
          <cell r="P273" t="str">
            <v>Completed</v>
          </cell>
          <cell r="T273" t="str">
            <v>NPO</v>
          </cell>
          <cell r="AD273">
            <v>150000</v>
          </cell>
          <cell r="AE273">
            <v>129909</v>
          </cell>
          <cell r="AF273">
            <v>279909</v>
          </cell>
          <cell r="AX273">
            <v>279909</v>
          </cell>
          <cell r="JB273">
            <v>279909</v>
          </cell>
        </row>
        <row r="274">
          <cell r="B274" t="str">
            <v>Primary</v>
          </cell>
          <cell r="C274" t="str">
            <v>ELARC-1011-15</v>
          </cell>
          <cell r="D274" t="str">
            <v>MS</v>
          </cell>
          <cell r="G274" t="str">
            <v>ELARC</v>
          </cell>
          <cell r="H274" t="str">
            <v>2010-11</v>
          </cell>
          <cell r="J274" t="str">
            <v>None</v>
          </cell>
          <cell r="K274" t="str">
            <v>Regular</v>
          </cell>
          <cell r="L274" t="str">
            <v>Other</v>
          </cell>
          <cell r="N274" t="str">
            <v>New</v>
          </cell>
          <cell r="P274" t="str">
            <v>Not Approved</v>
          </cell>
          <cell r="T274" t="str">
            <v>NON-NPO</v>
          </cell>
          <cell r="AX274">
            <v>279909</v>
          </cell>
          <cell r="JB274">
            <v>279909</v>
          </cell>
        </row>
        <row r="275">
          <cell r="B275" t="str">
            <v>Primary</v>
          </cell>
          <cell r="C275" t="str">
            <v>ELARC-1112-1</v>
          </cell>
          <cell r="D275" t="str">
            <v>RD</v>
          </cell>
          <cell r="G275" t="str">
            <v>ELARC</v>
          </cell>
          <cell r="H275" t="str">
            <v>2011-12</v>
          </cell>
          <cell r="J275" t="str">
            <v>None</v>
          </cell>
          <cell r="K275" t="str">
            <v>LDC</v>
          </cell>
          <cell r="L275" t="str">
            <v>Residential (SRF-4bed)</v>
          </cell>
          <cell r="N275" t="str">
            <v>New</v>
          </cell>
          <cell r="P275" t="str">
            <v>Completed</v>
          </cell>
          <cell r="T275" t="str">
            <v>NPO</v>
          </cell>
          <cell r="AC275">
            <v>200000</v>
          </cell>
          <cell r="AD275">
            <v>200000</v>
          </cell>
          <cell r="AE275">
            <v>100000</v>
          </cell>
          <cell r="AF275">
            <v>500000</v>
          </cell>
          <cell r="AS275">
            <v>4</v>
          </cell>
          <cell r="AX275">
            <v>4</v>
          </cell>
          <cell r="BV275" t="str">
            <v>16342 Pasada Dr</v>
          </cell>
          <cell r="EI275" t="str">
            <v>x</v>
          </cell>
          <cell r="EM275">
            <v>41297</v>
          </cell>
          <cell r="EQ275">
            <v>41499</v>
          </cell>
          <cell r="EY275">
            <v>41487</v>
          </cell>
          <cell r="JB275">
            <v>41487</v>
          </cell>
        </row>
        <row r="276">
          <cell r="B276" t="str">
            <v>Primary</v>
          </cell>
          <cell r="C276" t="str">
            <v>ELARC-1112-2</v>
          </cell>
          <cell r="D276" t="str">
            <v>RD</v>
          </cell>
          <cell r="G276" t="str">
            <v>ELARC</v>
          </cell>
          <cell r="H276" t="str">
            <v>2011-12</v>
          </cell>
          <cell r="J276" t="str">
            <v>None</v>
          </cell>
          <cell r="K276" t="str">
            <v>LDC</v>
          </cell>
          <cell r="L276" t="str">
            <v>Residential (SRF-4bed)</v>
          </cell>
          <cell r="N276" t="str">
            <v>New</v>
          </cell>
          <cell r="P276" t="str">
            <v>Completed</v>
          </cell>
          <cell r="T276" t="str">
            <v>NPO</v>
          </cell>
          <cell r="AC276">
            <v>200000</v>
          </cell>
          <cell r="AD276">
            <v>210000</v>
          </cell>
          <cell r="AE276">
            <v>100000</v>
          </cell>
          <cell r="AF276">
            <v>510000</v>
          </cell>
          <cell r="AS276">
            <v>2</v>
          </cell>
          <cell r="AT276">
            <v>1</v>
          </cell>
          <cell r="AV276">
            <v>1</v>
          </cell>
          <cell r="AX276">
            <v>4</v>
          </cell>
          <cell r="BV276" t="str">
            <v>7751 Vale Dr</v>
          </cell>
          <cell r="EI276" t="str">
            <v>x</v>
          </cell>
          <cell r="EM276">
            <v>41472</v>
          </cell>
          <cell r="EQ276">
            <v>41710</v>
          </cell>
        </row>
        <row r="277">
          <cell r="B277" t="str">
            <v>Primary</v>
          </cell>
          <cell r="C277" t="str">
            <v>ELARC-1112-3</v>
          </cell>
          <cell r="D277" t="str">
            <v>RD</v>
          </cell>
          <cell r="G277" t="str">
            <v>ELARC</v>
          </cell>
          <cell r="H277" t="str">
            <v>2011-12</v>
          </cell>
          <cell r="J277" t="str">
            <v>None</v>
          </cell>
          <cell r="K277" t="str">
            <v>LDC</v>
          </cell>
          <cell r="L277" t="str">
            <v>10bed or Larger Facility (10+LF)</v>
          </cell>
          <cell r="N277" t="str">
            <v>New</v>
          </cell>
          <cell r="P277" t="str">
            <v>Not Approved</v>
          </cell>
          <cell r="T277" t="str">
            <v>NON-NPO</v>
          </cell>
          <cell r="AX277">
            <v>41710</v>
          </cell>
          <cell r="JB277">
            <v>41710</v>
          </cell>
        </row>
        <row r="278">
          <cell r="B278" t="str">
            <v>Primary</v>
          </cell>
          <cell r="C278" t="str">
            <v>ELARC-1112-4</v>
          </cell>
          <cell r="D278" t="str">
            <v>TS</v>
          </cell>
          <cell r="G278" t="str">
            <v>ELARC</v>
          </cell>
          <cell r="H278" t="str">
            <v>2011-12</v>
          </cell>
          <cell r="J278" t="str">
            <v>None</v>
          </cell>
          <cell r="K278" t="str">
            <v>Regular</v>
          </cell>
          <cell r="L278" t="str">
            <v>Transportation</v>
          </cell>
          <cell r="N278" t="str">
            <v>New</v>
          </cell>
          <cell r="P278" t="str">
            <v>Discontinued</v>
          </cell>
          <cell r="T278" t="str">
            <v>NON-NPO</v>
          </cell>
          <cell r="AX278">
            <v>41710</v>
          </cell>
          <cell r="JB278">
            <v>41710</v>
          </cell>
        </row>
        <row r="279">
          <cell r="B279" t="str">
            <v>Primary</v>
          </cell>
          <cell r="C279" t="str">
            <v>ELARC-1112-5</v>
          </cell>
          <cell r="D279" t="str">
            <v>SS</v>
          </cell>
          <cell r="G279" t="str">
            <v>ELARC</v>
          </cell>
          <cell r="H279" t="str">
            <v>2011-12</v>
          </cell>
          <cell r="J279" t="str">
            <v>None</v>
          </cell>
          <cell r="K279" t="str">
            <v>Regular</v>
          </cell>
          <cell r="L279" t="str">
            <v>Behavioral Services</v>
          </cell>
          <cell r="N279" t="str">
            <v>New</v>
          </cell>
          <cell r="P279" t="str">
            <v>Discontinued</v>
          </cell>
          <cell r="T279" t="str">
            <v>NON-NPO</v>
          </cell>
          <cell r="AX279">
            <v>41710</v>
          </cell>
          <cell r="JB279">
            <v>41710</v>
          </cell>
        </row>
        <row r="280">
          <cell r="B280" t="str">
            <v>Secondary</v>
          </cell>
          <cell r="C280" t="str">
            <v>ELARC-1112-6</v>
          </cell>
          <cell r="D280" t="str">
            <v>RD</v>
          </cell>
          <cell r="E280" t="str">
            <v>X015</v>
          </cell>
          <cell r="G280" t="str">
            <v>ELARC</v>
          </cell>
          <cell r="H280" t="str">
            <v>2011-12</v>
          </cell>
          <cell r="J280" t="str">
            <v>None</v>
          </cell>
          <cell r="K280" t="str">
            <v>LDC</v>
          </cell>
          <cell r="L280" t="str">
            <v>Residential (SRF-4bed)</v>
          </cell>
          <cell r="N280" t="str">
            <v>Continued</v>
          </cell>
          <cell r="P280" t="str">
            <v>Completed</v>
          </cell>
          <cell r="T280" t="str">
            <v>NPO</v>
          </cell>
          <cell r="AD280">
            <v>50000</v>
          </cell>
          <cell r="AF280">
            <v>50000</v>
          </cell>
          <cell r="AX280">
            <v>50000</v>
          </cell>
          <cell r="JB280">
            <v>50000</v>
          </cell>
        </row>
        <row r="281">
          <cell r="B281" t="str">
            <v>Secondary</v>
          </cell>
          <cell r="C281" t="str">
            <v>ELARC-1112-7</v>
          </cell>
          <cell r="D281" t="str">
            <v>RD</v>
          </cell>
          <cell r="E281" t="str">
            <v>X010</v>
          </cell>
          <cell r="G281" t="str">
            <v>ELARC</v>
          </cell>
          <cell r="H281" t="str">
            <v>2011-12</v>
          </cell>
          <cell r="J281" t="str">
            <v>None</v>
          </cell>
          <cell r="K281" t="str">
            <v>LDC</v>
          </cell>
          <cell r="L281" t="str">
            <v>Residential (SRF-4bed)</v>
          </cell>
          <cell r="N281" t="str">
            <v>Continued</v>
          </cell>
          <cell r="P281" t="str">
            <v>Completed</v>
          </cell>
          <cell r="T281" t="str">
            <v>NPO</v>
          </cell>
          <cell r="AD281">
            <v>47500</v>
          </cell>
          <cell r="AF281">
            <v>47500</v>
          </cell>
          <cell r="AX281">
            <v>47500</v>
          </cell>
          <cell r="JB281">
            <v>47500</v>
          </cell>
        </row>
        <row r="282">
          <cell r="B282" t="str">
            <v>Secondary</v>
          </cell>
          <cell r="C282" t="str">
            <v>ELARC-1112-8</v>
          </cell>
          <cell r="D282" t="str">
            <v>RD</v>
          </cell>
          <cell r="E282" t="str">
            <v>X013</v>
          </cell>
          <cell r="G282" t="str">
            <v>ELARC</v>
          </cell>
          <cell r="H282" t="str">
            <v>2011-12</v>
          </cell>
          <cell r="J282" t="str">
            <v>None</v>
          </cell>
          <cell r="K282" t="str">
            <v>LDC</v>
          </cell>
          <cell r="L282" t="str">
            <v>Residential (ARFPSHN-5bed)</v>
          </cell>
          <cell r="N282" t="str">
            <v>Continued</v>
          </cell>
          <cell r="P282" t="str">
            <v>Completed</v>
          </cell>
          <cell r="T282" t="str">
            <v>NPO</v>
          </cell>
          <cell r="AD282">
            <v>152516</v>
          </cell>
          <cell r="AF282">
            <v>152516</v>
          </cell>
          <cell r="AX282">
            <v>152516</v>
          </cell>
          <cell r="JB282">
            <v>152516</v>
          </cell>
        </row>
        <row r="283">
          <cell r="B283" t="str">
            <v>Secondary</v>
          </cell>
          <cell r="C283" t="str">
            <v>ELARC-1112-9</v>
          </cell>
          <cell r="D283" t="str">
            <v>RD</v>
          </cell>
          <cell r="E283" t="str">
            <v>X011</v>
          </cell>
          <cell r="G283" t="str">
            <v>ELARC</v>
          </cell>
          <cell r="H283" t="str">
            <v>2011-12</v>
          </cell>
          <cell r="J283" t="str">
            <v>None</v>
          </cell>
          <cell r="K283" t="str">
            <v>LDC</v>
          </cell>
          <cell r="L283" t="str">
            <v>Residential (SRF-4bed)</v>
          </cell>
          <cell r="N283" t="str">
            <v>Continued</v>
          </cell>
          <cell r="P283" t="str">
            <v>Completed</v>
          </cell>
          <cell r="T283" t="str">
            <v>NPO</v>
          </cell>
          <cell r="AD283">
            <v>65000</v>
          </cell>
          <cell r="AF283">
            <v>65000</v>
          </cell>
          <cell r="AX283">
            <v>65000</v>
          </cell>
          <cell r="JB283">
            <v>65000</v>
          </cell>
        </row>
        <row r="284">
          <cell r="B284" t="str">
            <v>Secondary</v>
          </cell>
          <cell r="C284" t="str">
            <v>ELARC-1112-10</v>
          </cell>
          <cell r="D284" t="str">
            <v>RD</v>
          </cell>
          <cell r="E284" t="str">
            <v>X014</v>
          </cell>
          <cell r="G284" t="str">
            <v>ELARC</v>
          </cell>
          <cell r="H284" t="str">
            <v>2011-12</v>
          </cell>
          <cell r="J284" t="str">
            <v>None</v>
          </cell>
          <cell r="K284" t="str">
            <v>LDC</v>
          </cell>
          <cell r="L284" t="str">
            <v>Residential (SRF-4bed)</v>
          </cell>
          <cell r="N284" t="str">
            <v>Continued</v>
          </cell>
          <cell r="P284" t="str">
            <v>Completed</v>
          </cell>
          <cell r="T284" t="str">
            <v>NPO</v>
          </cell>
          <cell r="AD284">
            <v>50000</v>
          </cell>
          <cell r="AF284">
            <v>50000</v>
          </cell>
          <cell r="AX284">
            <v>50000</v>
          </cell>
          <cell r="JB284">
            <v>50000</v>
          </cell>
        </row>
        <row r="285">
          <cell r="B285" t="str">
            <v>Secondary</v>
          </cell>
          <cell r="C285" t="str">
            <v>ELARC-1112-11</v>
          </cell>
          <cell r="D285" t="str">
            <v>RD</v>
          </cell>
          <cell r="E285" t="str">
            <v>X012</v>
          </cell>
          <cell r="G285" t="str">
            <v>ELARC</v>
          </cell>
          <cell r="H285" t="str">
            <v>2011-12</v>
          </cell>
          <cell r="J285" t="str">
            <v>None</v>
          </cell>
          <cell r="K285" t="str">
            <v>LDC</v>
          </cell>
          <cell r="L285" t="str">
            <v>Residential (SRF-4bed)</v>
          </cell>
          <cell r="N285" t="str">
            <v>Continued</v>
          </cell>
          <cell r="P285" t="str">
            <v>Completed</v>
          </cell>
          <cell r="T285" t="str">
            <v>NPO</v>
          </cell>
          <cell r="AD285">
            <v>78000</v>
          </cell>
          <cell r="AF285">
            <v>78000</v>
          </cell>
          <cell r="AX285">
            <v>78000</v>
          </cell>
          <cell r="JB285">
            <v>78000</v>
          </cell>
        </row>
        <row r="286">
          <cell r="B286" t="str">
            <v>Secondary</v>
          </cell>
          <cell r="C286" t="str">
            <v>ELARC-1112-12</v>
          </cell>
          <cell r="D286" t="str">
            <v>RD</v>
          </cell>
          <cell r="E286" t="str">
            <v>X009</v>
          </cell>
          <cell r="G286" t="str">
            <v>ELARC</v>
          </cell>
          <cell r="H286" t="str">
            <v>2011-12</v>
          </cell>
          <cell r="J286" t="str">
            <v>None</v>
          </cell>
          <cell r="K286" t="str">
            <v>LDC</v>
          </cell>
          <cell r="L286" t="str">
            <v>Residential (SRF-4bed)</v>
          </cell>
          <cell r="N286" t="str">
            <v>Continued</v>
          </cell>
          <cell r="P286" t="str">
            <v>Completed</v>
          </cell>
          <cell r="T286" t="str">
            <v>NPO</v>
          </cell>
          <cell r="AD286">
            <v>103885</v>
          </cell>
          <cell r="AF286">
            <v>103885</v>
          </cell>
          <cell r="AX286">
            <v>103885</v>
          </cell>
          <cell r="JB286">
            <v>103885</v>
          </cell>
        </row>
        <row r="287">
          <cell r="B287" t="str">
            <v>Secondary</v>
          </cell>
          <cell r="C287" t="str">
            <v>ELARC-1112-13</v>
          </cell>
          <cell r="D287" t="str">
            <v>RD</v>
          </cell>
          <cell r="E287" t="str">
            <v>X008</v>
          </cell>
          <cell r="G287" t="str">
            <v>ELARC</v>
          </cell>
          <cell r="H287" t="str">
            <v>2011-12</v>
          </cell>
          <cell r="J287" t="str">
            <v>None</v>
          </cell>
          <cell r="K287" t="str">
            <v>LDC</v>
          </cell>
          <cell r="L287" t="str">
            <v>Residential (ARFPSHN-5bed)</v>
          </cell>
          <cell r="N287" t="str">
            <v>Continued</v>
          </cell>
          <cell r="P287" t="str">
            <v>Completed</v>
          </cell>
          <cell r="T287" t="str">
            <v>NPO</v>
          </cell>
          <cell r="AD287">
            <v>124456</v>
          </cell>
          <cell r="AF287">
            <v>124456</v>
          </cell>
          <cell r="AX287">
            <v>124456</v>
          </cell>
          <cell r="JB287">
            <v>124456</v>
          </cell>
        </row>
        <row r="288">
          <cell r="B288" t="str">
            <v>Secondary</v>
          </cell>
          <cell r="C288" t="str">
            <v>ELARC-1112-14</v>
          </cell>
          <cell r="D288" t="str">
            <v>RD</v>
          </cell>
          <cell r="E288" t="str">
            <v>X016</v>
          </cell>
          <cell r="G288" t="str">
            <v>ELARC</v>
          </cell>
          <cell r="H288" t="str">
            <v>2011-12</v>
          </cell>
          <cell r="J288" t="str">
            <v>None</v>
          </cell>
          <cell r="K288" t="str">
            <v>LDC</v>
          </cell>
          <cell r="L288" t="str">
            <v>Residential (ARFPSHN-4bed)</v>
          </cell>
          <cell r="N288" t="str">
            <v>Continued</v>
          </cell>
          <cell r="P288" t="str">
            <v>Completed</v>
          </cell>
          <cell r="T288" t="str">
            <v>NPO</v>
          </cell>
          <cell r="AD288">
            <v>100000</v>
          </cell>
          <cell r="AF288">
            <v>100000</v>
          </cell>
          <cell r="AX288">
            <v>100000</v>
          </cell>
          <cell r="JB288">
            <v>100000</v>
          </cell>
        </row>
        <row r="289">
          <cell r="B289" t="str">
            <v>Primary</v>
          </cell>
          <cell r="C289" t="str">
            <v>ELARC-1213-1</v>
          </cell>
          <cell r="D289" t="str">
            <v>RD</v>
          </cell>
          <cell r="E289" t="str">
            <v>X222</v>
          </cell>
          <cell r="G289" t="str">
            <v>ELARC</v>
          </cell>
          <cell r="H289" t="str">
            <v>2012-13</v>
          </cell>
          <cell r="J289" t="str">
            <v>None</v>
          </cell>
          <cell r="K289" t="str">
            <v>Regular</v>
          </cell>
          <cell r="L289" t="str">
            <v>Residential (SRF-4bed)</v>
          </cell>
          <cell r="N289" t="str">
            <v>New</v>
          </cell>
          <cell r="P289" t="str">
            <v>Completed</v>
          </cell>
          <cell r="T289" t="str">
            <v>NPO</v>
          </cell>
          <cell r="AC289">
            <v>200000</v>
          </cell>
          <cell r="AD289">
            <v>200000</v>
          </cell>
          <cell r="AE289">
            <v>125000</v>
          </cell>
          <cell r="AF289">
            <v>525000</v>
          </cell>
          <cell r="AS289">
            <v>3</v>
          </cell>
          <cell r="AT289">
            <v>1</v>
          </cell>
          <cell r="AX289">
            <v>4</v>
          </cell>
          <cell r="BV289" t="str">
            <v>11805 Cog Hill</v>
          </cell>
          <cell r="EM289">
            <v>41836</v>
          </cell>
          <cell r="EQ289">
            <v>42069</v>
          </cell>
          <cell r="EY289">
            <v>42064</v>
          </cell>
          <cell r="JB289">
            <v>42064</v>
          </cell>
        </row>
        <row r="290">
          <cell r="B290" t="str">
            <v>Primary</v>
          </cell>
          <cell r="C290" t="str">
            <v>ELARC-1314-1</v>
          </cell>
          <cell r="D290" t="str">
            <v>RD</v>
          </cell>
          <cell r="E290" t="str">
            <v>X200</v>
          </cell>
          <cell r="G290" t="str">
            <v>ELARC</v>
          </cell>
          <cell r="H290" t="str">
            <v>2013-14</v>
          </cell>
          <cell r="J290" t="str">
            <v>None</v>
          </cell>
          <cell r="K290" t="str">
            <v>Regular</v>
          </cell>
          <cell r="L290" t="str">
            <v>Residential (SRF-4bed)</v>
          </cell>
          <cell r="N290" t="str">
            <v>New</v>
          </cell>
          <cell r="P290" t="str">
            <v>Discontinued</v>
          </cell>
          <cell r="T290" t="str">
            <v>NPO</v>
          </cell>
          <cell r="AS290">
            <v>3</v>
          </cell>
          <cell r="AT290">
            <v>1</v>
          </cell>
          <cell r="AX290">
            <v>4</v>
          </cell>
          <cell r="JB290">
            <v>4</v>
          </cell>
        </row>
        <row r="291">
          <cell r="B291" t="str">
            <v>Primary</v>
          </cell>
          <cell r="C291" t="str">
            <v>ELARC-1314-2</v>
          </cell>
          <cell r="D291" t="str">
            <v>RD</v>
          </cell>
          <cell r="E291" t="str">
            <v>X201</v>
          </cell>
          <cell r="G291" t="str">
            <v>ELARC</v>
          </cell>
          <cell r="H291" t="str">
            <v>2013-14</v>
          </cell>
          <cell r="J291" t="str">
            <v>FDC</v>
          </cell>
          <cell r="K291" t="str">
            <v>Regular</v>
          </cell>
          <cell r="L291" t="str">
            <v>Residential (SRF-4bed)</v>
          </cell>
          <cell r="N291" t="str">
            <v>New</v>
          </cell>
          <cell r="P291" t="str">
            <v>Completed</v>
          </cell>
          <cell r="T291" t="str">
            <v>NPO</v>
          </cell>
          <cell r="AC291">
            <v>200000</v>
          </cell>
          <cell r="AD291">
            <v>250000</v>
          </cell>
          <cell r="AF291">
            <v>450000</v>
          </cell>
          <cell r="AS291">
            <v>3</v>
          </cell>
          <cell r="AT291">
            <v>1</v>
          </cell>
          <cell r="AX291">
            <v>4</v>
          </cell>
          <cell r="BV291" t="str">
            <v>9939 Corella St.</v>
          </cell>
          <cell r="EK291">
            <v>42321</v>
          </cell>
          <cell r="EM291">
            <v>42321</v>
          </cell>
          <cell r="JB291" t="str">
            <v>Yes</v>
          </cell>
        </row>
        <row r="292">
          <cell r="B292" t="str">
            <v>Primary</v>
          </cell>
          <cell r="C292" t="str">
            <v>ELARC-1314-3</v>
          </cell>
          <cell r="D292" t="str">
            <v>RD</v>
          </cell>
          <cell r="G292" t="str">
            <v>ELARC</v>
          </cell>
          <cell r="H292" t="str">
            <v>2013-14</v>
          </cell>
          <cell r="J292" t="str">
            <v>None</v>
          </cell>
          <cell r="K292" t="str">
            <v>Regular</v>
          </cell>
          <cell r="L292" t="str">
            <v>Residential (SRF-4bed)</v>
          </cell>
          <cell r="N292" t="str">
            <v>Continued</v>
          </cell>
          <cell r="P292" t="str">
            <v>Not Approved</v>
          </cell>
          <cell r="T292" t="str">
            <v>NON-NPO</v>
          </cell>
          <cell r="AX292">
            <v>42321</v>
          </cell>
          <cell r="JB292">
            <v>42321</v>
          </cell>
        </row>
        <row r="293">
          <cell r="B293" t="str">
            <v>Primary</v>
          </cell>
          <cell r="C293" t="str">
            <v>ELARC-1314-4</v>
          </cell>
          <cell r="D293" t="str">
            <v>RD</v>
          </cell>
          <cell r="G293" t="str">
            <v>ELARC</v>
          </cell>
          <cell r="H293" t="str">
            <v>2013-14</v>
          </cell>
          <cell r="J293" t="str">
            <v>None</v>
          </cell>
          <cell r="K293" t="str">
            <v>Regular</v>
          </cell>
          <cell r="L293" t="str">
            <v>Residential (SRF-4bed)</v>
          </cell>
          <cell r="N293" t="str">
            <v>Expanded</v>
          </cell>
          <cell r="P293" t="str">
            <v>Not Approved</v>
          </cell>
          <cell r="T293" t="str">
            <v>NPO</v>
          </cell>
          <cell r="AX293">
            <v>42321</v>
          </cell>
          <cell r="JB293">
            <v>42321</v>
          </cell>
        </row>
        <row r="294">
          <cell r="B294" t="str">
            <v>Secondary</v>
          </cell>
          <cell r="C294" t="str">
            <v>ELARC-1314-5</v>
          </cell>
          <cell r="D294" t="str">
            <v>RD</v>
          </cell>
          <cell r="E294" t="str">
            <v>X016</v>
          </cell>
          <cell r="G294" t="str">
            <v>ELARC</v>
          </cell>
          <cell r="H294" t="str">
            <v>2013-14</v>
          </cell>
          <cell r="J294" t="str">
            <v>None</v>
          </cell>
          <cell r="K294" t="str">
            <v>LDC</v>
          </cell>
          <cell r="L294" t="str">
            <v>Residential (ARFPSHN-4bed)</v>
          </cell>
          <cell r="N294" t="str">
            <v>Continued</v>
          </cell>
          <cell r="P294" t="str">
            <v>Completed</v>
          </cell>
          <cell r="T294" t="str">
            <v>NPO</v>
          </cell>
          <cell r="AD294">
            <v>126391</v>
          </cell>
          <cell r="AE294">
            <v>75000</v>
          </cell>
          <cell r="AF294">
            <v>201391</v>
          </cell>
          <cell r="AX294">
            <v>201391</v>
          </cell>
          <cell r="JB294">
            <v>201391</v>
          </cell>
        </row>
        <row r="295">
          <cell r="B295" t="str">
            <v>Secondary</v>
          </cell>
          <cell r="C295" t="str">
            <v>ELARC-1415-1</v>
          </cell>
          <cell r="D295" t="str">
            <v>RD</v>
          </cell>
          <cell r="E295" t="str">
            <v>X200</v>
          </cell>
          <cell r="G295" t="str">
            <v>ELARC</v>
          </cell>
          <cell r="H295" t="str">
            <v>2014-15</v>
          </cell>
          <cell r="J295" t="str">
            <v>None</v>
          </cell>
          <cell r="K295" t="str">
            <v>Regular</v>
          </cell>
          <cell r="L295" t="str">
            <v>Residential (SRF-4bed)</v>
          </cell>
          <cell r="N295" t="str">
            <v>Continued</v>
          </cell>
          <cell r="P295" t="str">
            <v>Discontinued</v>
          </cell>
          <cell r="T295" t="str">
            <v>NPO</v>
          </cell>
          <cell r="AX295">
            <v>201391</v>
          </cell>
          <cell r="JB295">
            <v>201391</v>
          </cell>
        </row>
        <row r="296">
          <cell r="B296" t="str">
            <v>Secondary</v>
          </cell>
          <cell r="C296" t="str">
            <v>ELARC-1415-2</v>
          </cell>
          <cell r="D296" t="str">
            <v>RD</v>
          </cell>
          <cell r="E296" t="str">
            <v>X201</v>
          </cell>
          <cell r="G296" t="str">
            <v>ELARC</v>
          </cell>
          <cell r="H296" t="str">
            <v>2014-15</v>
          </cell>
          <cell r="J296" t="str">
            <v>None</v>
          </cell>
          <cell r="K296" t="str">
            <v>Regular</v>
          </cell>
          <cell r="L296" t="str">
            <v>Residential (SRF-4bed)</v>
          </cell>
          <cell r="N296" t="str">
            <v>Continued</v>
          </cell>
          <cell r="P296" t="str">
            <v>Completed</v>
          </cell>
          <cell r="T296" t="str">
            <v>NPO</v>
          </cell>
          <cell r="AE296">
            <v>125000</v>
          </cell>
          <cell r="AF296">
            <v>125000</v>
          </cell>
          <cell r="AX296">
            <v>125000</v>
          </cell>
          <cell r="JB296">
            <v>125000</v>
          </cell>
        </row>
        <row r="297">
          <cell r="B297" t="str">
            <v>Primary</v>
          </cell>
          <cell r="C297" t="str">
            <v>ELARC-1415-3</v>
          </cell>
          <cell r="D297" t="str">
            <v>RD</v>
          </cell>
          <cell r="E297" t="str">
            <v>X225</v>
          </cell>
          <cell r="G297" t="str">
            <v>ELARC</v>
          </cell>
          <cell r="H297" t="str">
            <v>2014-15</v>
          </cell>
          <cell r="J297" t="str">
            <v>FDC</v>
          </cell>
          <cell r="K297" t="str">
            <v>RAP</v>
          </cell>
          <cell r="L297" t="str">
            <v>Residential (EBSH-Mental Health-4bed)</v>
          </cell>
          <cell r="N297" t="str">
            <v>New</v>
          </cell>
          <cell r="P297" t="str">
            <v>Discontinued</v>
          </cell>
          <cell r="Q297" t="str">
            <v>DE</v>
          </cell>
          <cell r="T297" t="str">
            <v>NPO</v>
          </cell>
          <cell r="AT297">
            <v>3</v>
          </cell>
          <cell r="AV297">
            <v>1</v>
          </cell>
          <cell r="AX297">
            <v>4</v>
          </cell>
          <cell r="JB297">
            <v>4</v>
          </cell>
        </row>
        <row r="298">
          <cell r="B298" t="str">
            <v>Primary</v>
          </cell>
          <cell r="C298" t="str">
            <v>ELARC-1415-4</v>
          </cell>
          <cell r="D298" t="str">
            <v>RD</v>
          </cell>
          <cell r="E298" t="str">
            <v>X352</v>
          </cell>
          <cell r="G298" t="str">
            <v>ELARC</v>
          </cell>
          <cell r="H298" t="str">
            <v>2014-15</v>
          </cell>
          <cell r="J298" t="str">
            <v>FDC</v>
          </cell>
          <cell r="K298" t="str">
            <v>Regular</v>
          </cell>
          <cell r="L298" t="str">
            <v>Residential (SRF-4bed)</v>
          </cell>
          <cell r="N298" t="str">
            <v>New</v>
          </cell>
          <cell r="P298" t="str">
            <v>Completed</v>
          </cell>
          <cell r="T298" t="str">
            <v>NPO</v>
          </cell>
          <cell r="AC298">
            <v>186900</v>
          </cell>
          <cell r="AD298">
            <v>168729</v>
          </cell>
          <cell r="AE298">
            <v>31250</v>
          </cell>
          <cell r="AF298">
            <v>386879</v>
          </cell>
          <cell r="AS298">
            <v>3</v>
          </cell>
          <cell r="AV298">
            <v>1</v>
          </cell>
          <cell r="AX298">
            <v>4</v>
          </cell>
          <cell r="BV298" t="str">
            <v>14238 Christine Drive</v>
          </cell>
          <cell r="EI298">
            <v>43054</v>
          </cell>
          <cell r="EK298">
            <v>42573</v>
          </cell>
          <cell r="EM298">
            <v>42573</v>
          </cell>
          <cell r="EQ298">
            <v>42901</v>
          </cell>
          <cell r="JB298" t="str">
            <v>Yes</v>
          </cell>
        </row>
        <row r="299">
          <cell r="B299" t="str">
            <v>Primary</v>
          </cell>
          <cell r="C299" t="str">
            <v>ELARC-1415-5</v>
          </cell>
          <cell r="D299" t="str">
            <v>RD</v>
          </cell>
          <cell r="E299" t="str">
            <v>X293</v>
          </cell>
          <cell r="G299" t="str">
            <v>ELARC</v>
          </cell>
          <cell r="H299" t="str">
            <v>2014-15</v>
          </cell>
          <cell r="J299" t="str">
            <v>FDC</v>
          </cell>
          <cell r="K299" t="str">
            <v>Regular</v>
          </cell>
          <cell r="L299" t="str">
            <v>Multi Family</v>
          </cell>
          <cell r="N299" t="str">
            <v>New</v>
          </cell>
          <cell r="P299" t="str">
            <v>Completed</v>
          </cell>
          <cell r="T299" t="str">
            <v>NPO</v>
          </cell>
          <cell r="AC299">
            <v>1127770</v>
          </cell>
          <cell r="AF299">
            <v>1127770</v>
          </cell>
          <cell r="AS299">
            <v>8</v>
          </cell>
          <cell r="AT299">
            <v>8</v>
          </cell>
          <cell r="AX299">
            <v>16</v>
          </cell>
          <cell r="BV299" t="str">
            <v>4121 Eagle Rock Blvd</v>
          </cell>
          <cell r="EI299" t="str">
            <v>X</v>
          </cell>
          <cell r="EK299">
            <v>40319</v>
          </cell>
          <cell r="EM299">
            <v>40562</v>
          </cell>
          <cell r="JB299" t="str">
            <v>Yes</v>
          </cell>
        </row>
        <row r="300">
          <cell r="B300" t="str">
            <v>Secondary</v>
          </cell>
          <cell r="C300" t="str">
            <v>ELARC-1415-6</v>
          </cell>
          <cell r="D300" t="str">
            <v>RD</v>
          </cell>
          <cell r="E300" t="str">
            <v>X016</v>
          </cell>
          <cell r="G300" t="str">
            <v>ELARC</v>
          </cell>
          <cell r="H300" t="str">
            <v>2014-15</v>
          </cell>
          <cell r="J300" t="str">
            <v>None</v>
          </cell>
          <cell r="K300" t="str">
            <v>LDC</v>
          </cell>
          <cell r="L300" t="str">
            <v>Residential (ARFPSHN-4bed)</v>
          </cell>
          <cell r="N300" t="str">
            <v>Continued</v>
          </cell>
          <cell r="P300" t="str">
            <v>Completed</v>
          </cell>
          <cell r="T300" t="str">
            <v>NPO</v>
          </cell>
          <cell r="AD300">
            <v>48950</v>
          </cell>
          <cell r="AE300">
            <v>226507</v>
          </cell>
          <cell r="AF300">
            <v>275457</v>
          </cell>
          <cell r="AX300">
            <v>275457</v>
          </cell>
          <cell r="JB300">
            <v>275457</v>
          </cell>
        </row>
        <row r="301">
          <cell r="B301" t="str">
            <v>Primary</v>
          </cell>
          <cell r="C301" t="str">
            <v>ELARC-1415-7</v>
          </cell>
          <cell r="D301" t="str">
            <v>SS</v>
          </cell>
          <cell r="E301" t="str">
            <v>X226</v>
          </cell>
          <cell r="G301" t="str">
            <v>ELARC</v>
          </cell>
          <cell r="H301" t="str">
            <v>2014-15</v>
          </cell>
          <cell r="J301" t="str">
            <v>None</v>
          </cell>
          <cell r="K301" t="str">
            <v>RAP</v>
          </cell>
          <cell r="L301" t="str">
            <v>Transition Crisis Team</v>
          </cell>
          <cell r="N301" t="str">
            <v>New</v>
          </cell>
          <cell r="P301" t="str">
            <v>Discontinued</v>
          </cell>
          <cell r="T301" t="str">
            <v>NON-NPO</v>
          </cell>
          <cell r="AX301">
            <v>275457</v>
          </cell>
          <cell r="JB301">
            <v>275457</v>
          </cell>
        </row>
        <row r="302">
          <cell r="B302" t="str">
            <v>Secondary</v>
          </cell>
          <cell r="C302" t="str">
            <v>ELARC-1415-8</v>
          </cell>
          <cell r="D302" t="str">
            <v>RD</v>
          </cell>
          <cell r="E302" t="str">
            <v>X222</v>
          </cell>
          <cell r="G302" t="str">
            <v>ELARC</v>
          </cell>
          <cell r="H302" t="str">
            <v>2014-15</v>
          </cell>
          <cell r="J302" t="str">
            <v>None</v>
          </cell>
          <cell r="K302" t="str">
            <v>Regular</v>
          </cell>
          <cell r="L302" t="str">
            <v>Residential (SRF-4bed)</v>
          </cell>
          <cell r="N302" t="str">
            <v>Continued</v>
          </cell>
          <cell r="P302" t="str">
            <v>Completed</v>
          </cell>
          <cell r="T302" t="str">
            <v>NPO</v>
          </cell>
          <cell r="AD302">
            <v>25625</v>
          </cell>
          <cell r="AF302">
            <v>25625</v>
          </cell>
          <cell r="AX302">
            <v>25625</v>
          </cell>
          <cell r="JB302">
            <v>25625</v>
          </cell>
        </row>
        <row r="303">
          <cell r="B303" t="str">
            <v>Secondary</v>
          </cell>
          <cell r="C303" t="str">
            <v>ELARC-1516-1</v>
          </cell>
          <cell r="D303" t="str">
            <v>RD</v>
          </cell>
          <cell r="E303" t="str">
            <v>X225</v>
          </cell>
          <cell r="G303" t="str">
            <v>ELARC</v>
          </cell>
          <cell r="H303" t="str">
            <v>2015-16</v>
          </cell>
          <cell r="J303" t="str">
            <v>None</v>
          </cell>
          <cell r="K303" t="str">
            <v>Regular</v>
          </cell>
          <cell r="L303" t="str">
            <v>Residential (EBSH-Mental Health-4bed)</v>
          </cell>
          <cell r="N303" t="str">
            <v>Continued</v>
          </cell>
          <cell r="P303" t="str">
            <v>Discontinued</v>
          </cell>
          <cell r="Q303" t="str">
            <v>DE</v>
          </cell>
          <cell r="T303" t="str">
            <v>NPO</v>
          </cell>
        </row>
        <row r="304">
          <cell r="B304" t="str">
            <v>Secondary</v>
          </cell>
          <cell r="C304" t="str">
            <v>ELARC-1516-2</v>
          </cell>
          <cell r="D304" t="str">
            <v>SS</v>
          </cell>
          <cell r="E304" t="str">
            <v>X226</v>
          </cell>
          <cell r="G304" t="str">
            <v>ELARC</v>
          </cell>
          <cell r="H304" t="str">
            <v>2015-16</v>
          </cell>
          <cell r="J304" t="str">
            <v>None</v>
          </cell>
          <cell r="K304" t="str">
            <v>Regular</v>
          </cell>
          <cell r="L304" t="str">
            <v>Transition Crisis Team</v>
          </cell>
          <cell r="N304" t="str">
            <v>Continued</v>
          </cell>
          <cell r="P304" t="str">
            <v>Completed</v>
          </cell>
          <cell r="T304" t="str">
            <v>NON-NPO</v>
          </cell>
          <cell r="AE304">
            <v>50000</v>
          </cell>
          <cell r="AF304">
            <v>50000</v>
          </cell>
          <cell r="AX304">
            <v>50000</v>
          </cell>
          <cell r="JB304">
            <v>50000</v>
          </cell>
        </row>
        <row r="305">
          <cell r="B305" t="str">
            <v>Primary</v>
          </cell>
          <cell r="C305" t="str">
            <v>ELARC-1516-3</v>
          </cell>
          <cell r="D305" t="str">
            <v>RD</v>
          </cell>
          <cell r="G305" t="str">
            <v>ELARC</v>
          </cell>
          <cell r="H305" t="str">
            <v>2015-16</v>
          </cell>
          <cell r="J305" t="str">
            <v>None</v>
          </cell>
          <cell r="K305" t="str">
            <v>Regular</v>
          </cell>
          <cell r="L305" t="str">
            <v>Residential (ARFPSHN-4bed)</v>
          </cell>
          <cell r="N305" t="str">
            <v>New</v>
          </cell>
          <cell r="P305" t="str">
            <v>Discontinued</v>
          </cell>
          <cell r="T305" t="str">
            <v>NPO</v>
          </cell>
          <cell r="AS305">
            <v>4</v>
          </cell>
          <cell r="AX305">
            <v>4</v>
          </cell>
          <cell r="JB305">
            <v>4</v>
          </cell>
        </row>
        <row r="306">
          <cell r="B306" t="str">
            <v>Primary</v>
          </cell>
          <cell r="C306" t="str">
            <v>ELARC-1516-4</v>
          </cell>
          <cell r="D306" t="str">
            <v>RD</v>
          </cell>
          <cell r="E306" t="str">
            <v>X292</v>
          </cell>
          <cell r="G306" t="str">
            <v>ELARC</v>
          </cell>
          <cell r="H306" t="str">
            <v>2015-16</v>
          </cell>
          <cell r="J306" t="str">
            <v>None</v>
          </cell>
          <cell r="K306" t="str">
            <v>Regular</v>
          </cell>
          <cell r="L306" t="str">
            <v>Residential (EBSH-4bed)</v>
          </cell>
          <cell r="N306" t="str">
            <v>New</v>
          </cell>
          <cell r="P306" t="str">
            <v>Discontinued</v>
          </cell>
          <cell r="T306" t="str">
            <v>NPO</v>
          </cell>
          <cell r="AS306">
            <v>2</v>
          </cell>
          <cell r="AT306">
            <v>2</v>
          </cell>
          <cell r="AX306">
            <v>4</v>
          </cell>
          <cell r="BV306" t="str">
            <v>14238 Christine Drive</v>
          </cell>
          <cell r="EM306">
            <v>42550</v>
          </cell>
          <cell r="JB306">
            <v>42550</v>
          </cell>
        </row>
        <row r="307">
          <cell r="B307" t="str">
            <v>Secondary</v>
          </cell>
          <cell r="C307" t="str">
            <v>ELARC-1516-5</v>
          </cell>
          <cell r="D307" t="str">
            <v>RD</v>
          </cell>
          <cell r="E307" t="str">
            <v>X013</v>
          </cell>
          <cell r="G307" t="str">
            <v>ELARC</v>
          </cell>
          <cell r="H307" t="str">
            <v>2015-16</v>
          </cell>
          <cell r="J307" t="str">
            <v>None</v>
          </cell>
          <cell r="K307" t="str">
            <v>LDC</v>
          </cell>
          <cell r="L307" t="str">
            <v>Residential (ARFPSHN-5bed)</v>
          </cell>
          <cell r="N307" t="str">
            <v>Expanded</v>
          </cell>
          <cell r="P307" t="str">
            <v>Discontinued</v>
          </cell>
          <cell r="T307" t="str">
            <v>NPO</v>
          </cell>
          <cell r="AD307">
            <v>645</v>
          </cell>
          <cell r="AF307">
            <v>645</v>
          </cell>
          <cell r="AX307">
            <v>645</v>
          </cell>
          <cell r="JB307">
            <v>645</v>
          </cell>
        </row>
        <row r="308">
          <cell r="B308" t="str">
            <v>Secondary</v>
          </cell>
          <cell r="C308" t="str">
            <v>ELARC-1516-6</v>
          </cell>
          <cell r="D308" t="str">
            <v>RD</v>
          </cell>
          <cell r="E308" t="str">
            <v>X352</v>
          </cell>
          <cell r="G308" t="str">
            <v>ELARC</v>
          </cell>
          <cell r="H308" t="str">
            <v>2015-16</v>
          </cell>
          <cell r="J308" t="str">
            <v>FDC</v>
          </cell>
          <cell r="K308" t="str">
            <v>Regular</v>
          </cell>
          <cell r="L308" t="str">
            <v>Residential (SRF-4bed)</v>
          </cell>
          <cell r="N308" t="str">
            <v>New</v>
          </cell>
          <cell r="P308" t="str">
            <v>Completed</v>
          </cell>
          <cell r="T308" t="str">
            <v>NPO</v>
          </cell>
          <cell r="AD308">
            <v>94371</v>
          </cell>
          <cell r="AE308">
            <v>93750</v>
          </cell>
          <cell r="AF308">
            <v>188121</v>
          </cell>
          <cell r="BV308" t="str">
            <v>14238 Christine Drive</v>
          </cell>
        </row>
        <row r="309">
          <cell r="B309" t="str">
            <v>Secondary</v>
          </cell>
          <cell r="C309" t="str">
            <v>ELARC-1617-1</v>
          </cell>
          <cell r="D309" t="str">
            <v>RD</v>
          </cell>
          <cell r="E309" t="str">
            <v>X292</v>
          </cell>
          <cell r="G309" t="str">
            <v>ELARC</v>
          </cell>
          <cell r="H309" t="str">
            <v>2016-17</v>
          </cell>
          <cell r="J309" t="str">
            <v>None</v>
          </cell>
          <cell r="K309" t="str">
            <v>Regular</v>
          </cell>
          <cell r="L309" t="str">
            <v>Residential (EBSH-4bed)</v>
          </cell>
          <cell r="N309" t="str">
            <v>Continued</v>
          </cell>
          <cell r="P309" t="str">
            <v>Discontinued</v>
          </cell>
          <cell r="T309" t="str">
            <v>NPO</v>
          </cell>
          <cell r="AE309">
            <v>150000</v>
          </cell>
          <cell r="AF309">
            <v>150000</v>
          </cell>
          <cell r="AX309">
            <v>150000</v>
          </cell>
          <cell r="JB309">
            <v>150000</v>
          </cell>
        </row>
        <row r="310">
          <cell r="B310" t="str">
            <v>Secondary</v>
          </cell>
          <cell r="C310" t="str">
            <v>ELARC-1617-2</v>
          </cell>
          <cell r="D310" t="str">
            <v>RD</v>
          </cell>
          <cell r="E310" t="str">
            <v>X293</v>
          </cell>
          <cell r="G310" t="str">
            <v>ELARC</v>
          </cell>
          <cell r="H310" t="str">
            <v>2016-17</v>
          </cell>
          <cell r="J310" t="str">
            <v>None</v>
          </cell>
          <cell r="K310" t="str">
            <v>Regular</v>
          </cell>
          <cell r="L310" t="str">
            <v>Residential (SLS)</v>
          </cell>
          <cell r="N310" t="str">
            <v>Continued</v>
          </cell>
          <cell r="P310" t="str">
            <v>Completed</v>
          </cell>
          <cell r="T310" t="str">
            <v>NPO</v>
          </cell>
          <cell r="AD310">
            <v>14000</v>
          </cell>
          <cell r="AF310">
            <v>14000</v>
          </cell>
        </row>
        <row r="311">
          <cell r="B311" t="str">
            <v>Primary</v>
          </cell>
          <cell r="C311" t="str">
            <v>ELARC-1617-3</v>
          </cell>
          <cell r="D311" t="str">
            <v>RD</v>
          </cell>
          <cell r="G311" t="str">
            <v>ELARC</v>
          </cell>
          <cell r="H311" t="str">
            <v>2016-17</v>
          </cell>
          <cell r="J311" t="str">
            <v>FDC</v>
          </cell>
          <cell r="K311" t="str">
            <v>Regular</v>
          </cell>
          <cell r="L311" t="str">
            <v>Residential (EBSH-4bed)</v>
          </cell>
          <cell r="N311" t="str">
            <v>New</v>
          </cell>
          <cell r="P311" t="str">
            <v>Discontinued</v>
          </cell>
          <cell r="T311" t="str">
            <v>NPO</v>
          </cell>
          <cell r="AT311">
            <v>1</v>
          </cell>
          <cell r="AV311">
            <v>3</v>
          </cell>
          <cell r="AX311">
            <v>4</v>
          </cell>
        </row>
        <row r="312">
          <cell r="B312" t="str">
            <v>Primary</v>
          </cell>
          <cell r="C312" t="str">
            <v>ELARC-1617-4</v>
          </cell>
          <cell r="D312" t="str">
            <v>RD</v>
          </cell>
          <cell r="G312" t="str">
            <v>ELARC</v>
          </cell>
          <cell r="H312" t="str">
            <v>2016-17</v>
          </cell>
          <cell r="J312" t="str">
            <v>None</v>
          </cell>
          <cell r="K312" t="str">
            <v>FDC</v>
          </cell>
          <cell r="L312" t="str">
            <v>Residential (SLS)</v>
          </cell>
          <cell r="N312" t="str">
            <v>New</v>
          </cell>
          <cell r="P312" t="str">
            <v>In Progress</v>
          </cell>
          <cell r="T312" t="str">
            <v>NON-NPO</v>
          </cell>
          <cell r="AE312">
            <v>150000</v>
          </cell>
          <cell r="AF312">
            <v>150000</v>
          </cell>
          <cell r="AS312">
            <v>1</v>
          </cell>
          <cell r="AX312">
            <v>1</v>
          </cell>
          <cell r="EI312">
            <v>42916</v>
          </cell>
        </row>
        <row r="313">
          <cell r="B313" t="str">
            <v>Primary</v>
          </cell>
          <cell r="C313" t="str">
            <v>ELARC-1617-5</v>
          </cell>
          <cell r="D313" t="str">
            <v>RD</v>
          </cell>
          <cell r="G313" t="str">
            <v>ELARC</v>
          </cell>
          <cell r="H313" t="str">
            <v>2016-17</v>
          </cell>
          <cell r="J313" t="str">
            <v>FDC</v>
          </cell>
          <cell r="K313" t="str">
            <v>FDC</v>
          </cell>
          <cell r="L313" t="str">
            <v>Residential (EBSH-Autism-4bed)</v>
          </cell>
          <cell r="N313" t="str">
            <v>New</v>
          </cell>
          <cell r="P313" t="str">
            <v>Discontinued</v>
          </cell>
          <cell r="T313" t="str">
            <v>NPO</v>
          </cell>
          <cell r="AS313">
            <v>4</v>
          </cell>
          <cell r="AX313">
            <v>4</v>
          </cell>
        </row>
        <row r="314">
          <cell r="B314" t="str">
            <v>Primary</v>
          </cell>
          <cell r="C314" t="str">
            <v>ELARC-1617-6</v>
          </cell>
          <cell r="D314" t="str">
            <v>RD</v>
          </cell>
          <cell r="G314" t="str">
            <v>ELARC</v>
          </cell>
          <cell r="H314" t="str">
            <v>2016-17</v>
          </cell>
          <cell r="J314" t="str">
            <v>FDC</v>
          </cell>
          <cell r="K314" t="str">
            <v>PDC</v>
          </cell>
          <cell r="L314" t="str">
            <v>Residential (SRF-3bed)</v>
          </cell>
          <cell r="N314" t="str">
            <v>New</v>
          </cell>
          <cell r="P314" t="str">
            <v>Discontinued</v>
          </cell>
          <cell r="T314" t="str">
            <v>NPO</v>
          </cell>
          <cell r="AS314">
            <v>2</v>
          </cell>
          <cell r="AT314">
            <v>1</v>
          </cell>
          <cell r="AX314">
            <v>3</v>
          </cell>
        </row>
        <row r="315">
          <cell r="B315" t="str">
            <v>Primary</v>
          </cell>
          <cell r="C315" t="str">
            <v>ELARC-1718-1</v>
          </cell>
          <cell r="D315" t="str">
            <v>RD</v>
          </cell>
          <cell r="G315" t="str">
            <v>ELARC</v>
          </cell>
          <cell r="H315" t="str">
            <v>2017-18</v>
          </cell>
          <cell r="J315" t="str">
            <v>Regular</v>
          </cell>
          <cell r="K315" t="str">
            <v>Regular</v>
          </cell>
          <cell r="L315" t="str">
            <v>Residential (EBSH-4bed)</v>
          </cell>
          <cell r="N315" t="str">
            <v>New</v>
          </cell>
          <cell r="P315" t="str">
            <v>Discontinued</v>
          </cell>
          <cell r="T315" t="str">
            <v>NPO</v>
          </cell>
          <cell r="AE315">
            <v>200000</v>
          </cell>
          <cell r="AF315">
            <v>200000</v>
          </cell>
          <cell r="AS315">
            <v>4</v>
          </cell>
          <cell r="AX315">
            <v>4</v>
          </cell>
        </row>
        <row r="316">
          <cell r="B316" t="str">
            <v>Primary</v>
          </cell>
          <cell r="C316" t="str">
            <v>ELARC-1718-2</v>
          </cell>
          <cell r="D316" t="str">
            <v>RD</v>
          </cell>
          <cell r="G316" t="str">
            <v>ELARC</v>
          </cell>
          <cell r="H316" t="str">
            <v>2017-18</v>
          </cell>
          <cell r="J316" t="str">
            <v>Regular</v>
          </cell>
          <cell r="K316" t="str">
            <v>Regular</v>
          </cell>
          <cell r="L316" t="str">
            <v>Residential (EBSH-4bed)</v>
          </cell>
          <cell r="N316" t="str">
            <v>New</v>
          </cell>
          <cell r="P316" t="str">
            <v>Discontinued</v>
          </cell>
          <cell r="T316" t="str">
            <v>NPO</v>
          </cell>
          <cell r="AE316">
            <v>200000</v>
          </cell>
          <cell r="AF316">
            <v>200000</v>
          </cell>
          <cell r="AS316">
            <v>4</v>
          </cell>
          <cell r="AX316">
            <v>4</v>
          </cell>
        </row>
        <row r="317">
          <cell r="B317" t="str">
            <v>Primary</v>
          </cell>
          <cell r="C317" t="str">
            <v>ELARC-1718-3</v>
          </cell>
          <cell r="D317" t="str">
            <v>DP</v>
          </cell>
          <cell r="G317" t="str">
            <v>ELARC</v>
          </cell>
          <cell r="H317" t="str">
            <v>2017-18</v>
          </cell>
          <cell r="J317" t="str">
            <v>Regular</v>
          </cell>
          <cell r="K317" t="str">
            <v>Regular</v>
          </cell>
          <cell r="L317" t="str">
            <v>Community Access Services</v>
          </cell>
          <cell r="N317" t="str">
            <v>New</v>
          </cell>
          <cell r="P317" t="str">
            <v>In Progress</v>
          </cell>
          <cell r="AE317">
            <v>150000</v>
          </cell>
          <cell r="AF317">
            <v>150000</v>
          </cell>
          <cell r="EI317">
            <v>43279</v>
          </cell>
        </row>
        <row r="318">
          <cell r="B318" t="str">
            <v>Primary</v>
          </cell>
          <cell r="C318" t="str">
            <v>ELARC-1718-4</v>
          </cell>
          <cell r="D318" t="str">
            <v>RD</v>
          </cell>
          <cell r="G318" t="str">
            <v>ELARC</v>
          </cell>
          <cell r="H318" t="str">
            <v>2017-18</v>
          </cell>
          <cell r="J318" t="str">
            <v>Regular</v>
          </cell>
          <cell r="K318" t="str">
            <v>Regular</v>
          </cell>
          <cell r="L318" t="str">
            <v>Residential (SLS)</v>
          </cell>
          <cell r="P318" t="str">
            <v>Discontinued</v>
          </cell>
        </row>
        <row r="319">
          <cell r="B319" t="str">
            <v>Primary</v>
          </cell>
          <cell r="C319" t="str">
            <v>FDLRC-0506-1</v>
          </cell>
          <cell r="D319" t="str">
            <v>DP</v>
          </cell>
          <cell r="E319" t="str">
            <v>X155</v>
          </cell>
          <cell r="G319" t="str">
            <v>FDLRC</v>
          </cell>
          <cell r="H319" t="str">
            <v>2005-06</v>
          </cell>
          <cell r="J319" t="str">
            <v>None</v>
          </cell>
          <cell r="K319" t="str">
            <v>Regular</v>
          </cell>
          <cell r="L319" t="str">
            <v>Day Program</v>
          </cell>
          <cell r="N319" t="str">
            <v>New</v>
          </cell>
          <cell r="P319" t="str">
            <v>Discontinued</v>
          </cell>
          <cell r="T319" t="str">
            <v>NON-NPO</v>
          </cell>
          <cell r="AX319">
            <v>43279</v>
          </cell>
          <cell r="JB319">
            <v>43279</v>
          </cell>
        </row>
        <row r="320">
          <cell r="B320" t="str">
            <v>Primary</v>
          </cell>
          <cell r="C320" t="str">
            <v>FDLRC-0506-2</v>
          </cell>
          <cell r="D320" t="str">
            <v>RD</v>
          </cell>
          <cell r="G320" t="str">
            <v>FDLRC</v>
          </cell>
          <cell r="H320" t="str">
            <v>2005-06</v>
          </cell>
          <cell r="J320" t="str">
            <v>None</v>
          </cell>
          <cell r="K320" t="str">
            <v>Regular</v>
          </cell>
          <cell r="L320" t="str">
            <v>Residential (CCF-L4i)</v>
          </cell>
          <cell r="N320" t="str">
            <v>New</v>
          </cell>
          <cell r="P320" t="str">
            <v>Completed</v>
          </cell>
          <cell r="T320" t="str">
            <v>NON-NPO</v>
          </cell>
          <cell r="AE320">
            <v>100000</v>
          </cell>
          <cell r="AF320">
            <v>100000</v>
          </cell>
          <cell r="AS320">
            <v>2</v>
          </cell>
          <cell r="AX320">
            <v>2</v>
          </cell>
          <cell r="EQ320" t="str">
            <v>X</v>
          </cell>
          <cell r="JB320">
            <v>2</v>
          </cell>
        </row>
        <row r="321">
          <cell r="B321" t="str">
            <v>Primary</v>
          </cell>
          <cell r="C321" t="str">
            <v>FDLRC-0506-3</v>
          </cell>
          <cell r="D321" t="str">
            <v>RD</v>
          </cell>
          <cell r="E321" t="str">
            <v>X017</v>
          </cell>
          <cell r="G321" t="str">
            <v>FDLRC</v>
          </cell>
          <cell r="H321" t="str">
            <v>2005-06</v>
          </cell>
          <cell r="J321" t="str">
            <v>None</v>
          </cell>
          <cell r="K321" t="str">
            <v>Regular</v>
          </cell>
          <cell r="L321" t="str">
            <v>Residential (SLS)</v>
          </cell>
          <cell r="N321" t="str">
            <v>New</v>
          </cell>
          <cell r="P321" t="str">
            <v>Completed</v>
          </cell>
          <cell r="T321" t="str">
            <v>NON-NPO</v>
          </cell>
          <cell r="AE321">
            <v>50000</v>
          </cell>
          <cell r="AF321">
            <v>50000</v>
          </cell>
          <cell r="AS321">
            <v>3</v>
          </cell>
          <cell r="AX321">
            <v>3</v>
          </cell>
          <cell r="EQ321" t="str">
            <v>N/A</v>
          </cell>
          <cell r="JB321">
            <v>3</v>
          </cell>
        </row>
        <row r="322">
          <cell r="B322" t="str">
            <v>Primary</v>
          </cell>
          <cell r="C322" t="str">
            <v>FDLRC-0506-4</v>
          </cell>
          <cell r="D322" t="str">
            <v>RD</v>
          </cell>
          <cell r="G322" t="str">
            <v>FDLRC</v>
          </cell>
          <cell r="H322" t="str">
            <v>2005-06</v>
          </cell>
          <cell r="J322" t="str">
            <v>None</v>
          </cell>
          <cell r="K322" t="str">
            <v>Regular</v>
          </cell>
          <cell r="L322" t="str">
            <v>Residential (CCF-L4i)</v>
          </cell>
          <cell r="N322" t="str">
            <v>New</v>
          </cell>
          <cell r="P322" t="str">
            <v>Discontinued</v>
          </cell>
          <cell r="T322" t="str">
            <v>NON-NPO</v>
          </cell>
          <cell r="AS322">
            <v>4</v>
          </cell>
          <cell r="AX322">
            <v>4</v>
          </cell>
          <cell r="JB322">
            <v>4</v>
          </cell>
        </row>
        <row r="323">
          <cell r="B323" t="str">
            <v>Primary</v>
          </cell>
          <cell r="C323" t="str">
            <v>FDLRC-0607-1</v>
          </cell>
          <cell r="D323" t="str">
            <v>RD</v>
          </cell>
          <cell r="G323" t="str">
            <v>FDLRC</v>
          </cell>
          <cell r="H323" t="str">
            <v>2006-07</v>
          </cell>
          <cell r="J323" t="str">
            <v>None</v>
          </cell>
          <cell r="K323" t="str">
            <v>Regular</v>
          </cell>
          <cell r="L323" t="str">
            <v>Residential (CCF-L4i)</v>
          </cell>
          <cell r="N323" t="str">
            <v>New</v>
          </cell>
          <cell r="P323" t="str">
            <v>Completed</v>
          </cell>
          <cell r="T323" t="str">
            <v>NON-NPO</v>
          </cell>
          <cell r="AE323">
            <v>100000</v>
          </cell>
          <cell r="AF323">
            <v>100000</v>
          </cell>
          <cell r="AS323">
            <v>3</v>
          </cell>
          <cell r="AX323">
            <v>3</v>
          </cell>
          <cell r="EQ323" t="str">
            <v>X</v>
          </cell>
          <cell r="JB323">
            <v>3</v>
          </cell>
        </row>
        <row r="324">
          <cell r="B324" t="str">
            <v>Primary</v>
          </cell>
          <cell r="C324" t="str">
            <v>FDLRC-0607-2</v>
          </cell>
          <cell r="D324" t="str">
            <v>RD</v>
          </cell>
          <cell r="G324" t="str">
            <v>FDLRC</v>
          </cell>
          <cell r="H324" t="str">
            <v>2006-07</v>
          </cell>
          <cell r="J324" t="str">
            <v>None</v>
          </cell>
          <cell r="K324" t="str">
            <v>Regular</v>
          </cell>
          <cell r="L324" t="str">
            <v>Residential (CCF-L4i)</v>
          </cell>
          <cell r="N324" t="str">
            <v>New</v>
          </cell>
          <cell r="P324" t="str">
            <v>Completed</v>
          </cell>
          <cell r="T324" t="str">
            <v>NON-NPO</v>
          </cell>
          <cell r="AE324">
            <v>100000</v>
          </cell>
          <cell r="AF324">
            <v>100000</v>
          </cell>
          <cell r="AS324">
            <v>4</v>
          </cell>
          <cell r="AX324">
            <v>4</v>
          </cell>
          <cell r="EQ324" t="str">
            <v>X</v>
          </cell>
          <cell r="JB324">
            <v>4</v>
          </cell>
        </row>
        <row r="325">
          <cell r="B325" t="str">
            <v>Primary</v>
          </cell>
          <cell r="C325" t="str">
            <v>FDLRC-0607-3</v>
          </cell>
          <cell r="D325" t="str">
            <v>RD</v>
          </cell>
          <cell r="G325" t="str">
            <v>FDLRC</v>
          </cell>
          <cell r="H325" t="str">
            <v>2006-07</v>
          </cell>
          <cell r="J325" t="str">
            <v>None</v>
          </cell>
          <cell r="K325" t="str">
            <v>Regular</v>
          </cell>
          <cell r="L325" t="str">
            <v>Residential (CCF-L4i)</v>
          </cell>
          <cell r="N325" t="str">
            <v>New</v>
          </cell>
          <cell r="P325" t="str">
            <v>Completed</v>
          </cell>
          <cell r="T325" t="str">
            <v>NON-NPO</v>
          </cell>
          <cell r="AE325">
            <v>100000</v>
          </cell>
          <cell r="AF325">
            <v>100000</v>
          </cell>
          <cell r="AT325">
            <v>4</v>
          </cell>
          <cell r="AX325">
            <v>4</v>
          </cell>
          <cell r="EQ325" t="str">
            <v>X</v>
          </cell>
          <cell r="JB325">
            <v>4</v>
          </cell>
        </row>
        <row r="326">
          <cell r="B326" t="str">
            <v>Secondary</v>
          </cell>
          <cell r="C326" t="str">
            <v>FDLRC-0607-4</v>
          </cell>
          <cell r="D326" t="str">
            <v>RD</v>
          </cell>
          <cell r="E326" t="str">
            <v>X017</v>
          </cell>
          <cell r="G326" t="str">
            <v>FDLRC</v>
          </cell>
          <cell r="H326" t="str">
            <v>2006-07</v>
          </cell>
          <cell r="J326" t="str">
            <v>None</v>
          </cell>
          <cell r="K326" t="str">
            <v>Regular</v>
          </cell>
          <cell r="L326" t="str">
            <v>Residential (SLS)</v>
          </cell>
          <cell r="N326" t="str">
            <v>Expanded</v>
          </cell>
          <cell r="P326" t="str">
            <v>Completed</v>
          </cell>
          <cell r="T326" t="str">
            <v>NON-NPO</v>
          </cell>
          <cell r="AE326">
            <v>150000</v>
          </cell>
          <cell r="AF326">
            <v>150000</v>
          </cell>
          <cell r="AX326">
            <v>150000</v>
          </cell>
          <cell r="EQ326" t="str">
            <v>N/A</v>
          </cell>
          <cell r="JB326">
            <v>150000</v>
          </cell>
        </row>
        <row r="327">
          <cell r="B327" t="str">
            <v>Secondary</v>
          </cell>
          <cell r="C327" t="str">
            <v>FDLRC-0607-5</v>
          </cell>
          <cell r="D327" t="str">
            <v>DP</v>
          </cell>
          <cell r="E327" t="str">
            <v>X155</v>
          </cell>
          <cell r="G327" t="str">
            <v>FDLRC</v>
          </cell>
          <cell r="H327" t="str">
            <v>2006-07</v>
          </cell>
          <cell r="J327" t="str">
            <v>None</v>
          </cell>
          <cell r="K327" t="str">
            <v>Regular</v>
          </cell>
          <cell r="L327" t="str">
            <v>Day Program</v>
          </cell>
          <cell r="N327" t="str">
            <v>Expanded</v>
          </cell>
          <cell r="P327" t="str">
            <v>Discontinued</v>
          </cell>
          <cell r="T327" t="str">
            <v>NON-NPO</v>
          </cell>
          <cell r="AX327">
            <v>150000</v>
          </cell>
          <cell r="JB327">
            <v>150000</v>
          </cell>
        </row>
        <row r="328">
          <cell r="B328" t="str">
            <v>Primary</v>
          </cell>
          <cell r="C328" t="str">
            <v>FDLRC-0708-1</v>
          </cell>
          <cell r="D328" t="str">
            <v>RD</v>
          </cell>
          <cell r="G328" t="str">
            <v>FDLRC</v>
          </cell>
          <cell r="H328" t="str">
            <v>2007-08</v>
          </cell>
          <cell r="J328" t="str">
            <v>None</v>
          </cell>
          <cell r="K328" t="str">
            <v>Regular</v>
          </cell>
          <cell r="L328" t="str">
            <v>Residential (CCF-L4i)</v>
          </cell>
          <cell r="N328" t="str">
            <v>New</v>
          </cell>
          <cell r="P328" t="str">
            <v>Completed</v>
          </cell>
          <cell r="T328" t="str">
            <v>NON-NPO</v>
          </cell>
          <cell r="AE328">
            <v>100000</v>
          </cell>
          <cell r="AF328">
            <v>100000</v>
          </cell>
          <cell r="AS328">
            <v>3</v>
          </cell>
          <cell r="AX328">
            <v>3</v>
          </cell>
          <cell r="EQ328" t="str">
            <v>X</v>
          </cell>
          <cell r="JB328">
            <v>3</v>
          </cell>
        </row>
        <row r="329">
          <cell r="B329" t="str">
            <v>Primary</v>
          </cell>
          <cell r="C329" t="str">
            <v>FDLRC-0708-2</v>
          </cell>
          <cell r="D329" t="str">
            <v>RD</v>
          </cell>
          <cell r="G329" t="str">
            <v>FDLRC</v>
          </cell>
          <cell r="H329" t="str">
            <v>2007-08</v>
          </cell>
          <cell r="J329" t="str">
            <v>None</v>
          </cell>
          <cell r="K329" t="str">
            <v>Regular</v>
          </cell>
          <cell r="L329" t="str">
            <v>Residential (CCF-L4i)</v>
          </cell>
          <cell r="N329" t="str">
            <v>New</v>
          </cell>
          <cell r="P329" t="str">
            <v>Completed</v>
          </cell>
          <cell r="T329" t="str">
            <v>NON-NPO</v>
          </cell>
          <cell r="AE329">
            <v>100000</v>
          </cell>
          <cell r="AF329">
            <v>100000</v>
          </cell>
          <cell r="AS329">
            <v>3</v>
          </cell>
          <cell r="AX329">
            <v>3</v>
          </cell>
          <cell r="EQ329" t="str">
            <v>X</v>
          </cell>
          <cell r="JB329">
            <v>3</v>
          </cell>
        </row>
        <row r="330">
          <cell r="B330" t="str">
            <v>Primary</v>
          </cell>
          <cell r="C330" t="str">
            <v>FDLRC-0708-3</v>
          </cell>
          <cell r="D330" t="str">
            <v>DP</v>
          </cell>
          <cell r="G330" t="str">
            <v>FDLRC</v>
          </cell>
          <cell r="H330" t="str">
            <v>2007-08</v>
          </cell>
          <cell r="J330" t="str">
            <v>None</v>
          </cell>
          <cell r="K330" t="str">
            <v>Regular</v>
          </cell>
          <cell r="L330" t="str">
            <v>Day Program</v>
          </cell>
          <cell r="N330" t="str">
            <v>Continued</v>
          </cell>
          <cell r="P330" t="str">
            <v>Discontinued</v>
          </cell>
          <cell r="T330" t="str">
            <v>NON-NPO</v>
          </cell>
          <cell r="AX330">
            <v>3</v>
          </cell>
          <cell r="JB330">
            <v>3</v>
          </cell>
        </row>
        <row r="331">
          <cell r="B331" t="str">
            <v>Primary</v>
          </cell>
          <cell r="C331" t="str">
            <v>FDLRC-0708-4</v>
          </cell>
          <cell r="D331" t="str">
            <v>DP</v>
          </cell>
          <cell r="G331" t="str">
            <v>FDLRC</v>
          </cell>
          <cell r="H331" t="str">
            <v>2007-08</v>
          </cell>
          <cell r="J331" t="str">
            <v>None</v>
          </cell>
          <cell r="K331" t="str">
            <v>Regular</v>
          </cell>
          <cell r="L331" t="str">
            <v>Day Program</v>
          </cell>
          <cell r="N331" t="str">
            <v>Continued</v>
          </cell>
          <cell r="P331" t="str">
            <v>Discontinued</v>
          </cell>
          <cell r="T331" t="str">
            <v>NON-NPO</v>
          </cell>
          <cell r="AX331">
            <v>3</v>
          </cell>
          <cell r="JB331">
            <v>3</v>
          </cell>
        </row>
        <row r="332">
          <cell r="B332" t="str">
            <v>Primary</v>
          </cell>
          <cell r="C332" t="str">
            <v>FDLRC-0708-5</v>
          </cell>
          <cell r="D332" t="str">
            <v>DP</v>
          </cell>
          <cell r="G332" t="str">
            <v>FDLRC</v>
          </cell>
          <cell r="H332" t="str">
            <v>2007-08</v>
          </cell>
          <cell r="J332" t="str">
            <v>None</v>
          </cell>
          <cell r="K332" t="str">
            <v>Regular</v>
          </cell>
          <cell r="L332" t="str">
            <v>Day Program</v>
          </cell>
          <cell r="N332" t="str">
            <v>Continued</v>
          </cell>
          <cell r="P332" t="str">
            <v>Discontinued</v>
          </cell>
          <cell r="T332" t="str">
            <v>NON-NPO</v>
          </cell>
          <cell r="AX332">
            <v>3</v>
          </cell>
          <cell r="JB332">
            <v>3</v>
          </cell>
        </row>
        <row r="333">
          <cell r="B333" t="str">
            <v>Primary</v>
          </cell>
          <cell r="C333" t="str">
            <v>FDLRC-0708-6</v>
          </cell>
          <cell r="D333" t="str">
            <v>DP</v>
          </cell>
          <cell r="G333" t="str">
            <v>FDLRC</v>
          </cell>
          <cell r="H333" t="str">
            <v>2007-08</v>
          </cell>
          <cell r="J333" t="str">
            <v>None</v>
          </cell>
          <cell r="K333" t="str">
            <v>Regular</v>
          </cell>
          <cell r="L333" t="str">
            <v>Day Program</v>
          </cell>
          <cell r="N333" t="str">
            <v>Continued</v>
          </cell>
          <cell r="P333" t="str">
            <v>Discontinued</v>
          </cell>
          <cell r="T333" t="str">
            <v>NON-NPO</v>
          </cell>
          <cell r="AX333">
            <v>3</v>
          </cell>
          <cell r="JB333">
            <v>3</v>
          </cell>
        </row>
        <row r="334">
          <cell r="B334" t="str">
            <v>Primary</v>
          </cell>
          <cell r="C334" t="str">
            <v>FDLRC-0708-7</v>
          </cell>
          <cell r="D334" t="str">
            <v>DP</v>
          </cell>
          <cell r="G334" t="str">
            <v>FDLRC</v>
          </cell>
          <cell r="H334" t="str">
            <v>2007-08</v>
          </cell>
          <cell r="J334" t="str">
            <v>None</v>
          </cell>
          <cell r="K334" t="str">
            <v>Regular</v>
          </cell>
          <cell r="L334" t="str">
            <v>Day Program</v>
          </cell>
          <cell r="N334" t="str">
            <v>Continued</v>
          </cell>
          <cell r="P334" t="str">
            <v>Discontinued</v>
          </cell>
          <cell r="T334" t="str">
            <v>NON-NPO</v>
          </cell>
          <cell r="AX334">
            <v>3</v>
          </cell>
          <cell r="JB334">
            <v>3</v>
          </cell>
        </row>
        <row r="335">
          <cell r="B335" t="str">
            <v>Primary</v>
          </cell>
          <cell r="C335" t="str">
            <v>FDLRC-0708-8</v>
          </cell>
          <cell r="D335" t="str">
            <v>DP</v>
          </cell>
          <cell r="G335" t="str">
            <v>FDLRC</v>
          </cell>
          <cell r="H335" t="str">
            <v>2007-08</v>
          </cell>
          <cell r="J335" t="str">
            <v>None</v>
          </cell>
          <cell r="K335" t="str">
            <v>Regular</v>
          </cell>
          <cell r="L335" t="str">
            <v>Day Program</v>
          </cell>
          <cell r="N335" t="str">
            <v>Continued</v>
          </cell>
          <cell r="P335" t="str">
            <v>Discontinued</v>
          </cell>
          <cell r="T335" t="str">
            <v>NON-NPO</v>
          </cell>
          <cell r="AX335">
            <v>3</v>
          </cell>
          <cell r="JB335">
            <v>3</v>
          </cell>
        </row>
        <row r="336">
          <cell r="B336" t="str">
            <v>Primary</v>
          </cell>
          <cell r="C336" t="str">
            <v>FDLRC-0809-1</v>
          </cell>
          <cell r="D336" t="str">
            <v>RD</v>
          </cell>
          <cell r="G336" t="str">
            <v>FDLRC</v>
          </cell>
          <cell r="H336" t="str">
            <v>2008-09</v>
          </cell>
          <cell r="J336" t="str">
            <v>None</v>
          </cell>
          <cell r="K336" t="str">
            <v>Regular</v>
          </cell>
          <cell r="L336" t="str">
            <v>Residential (SRF-4bed)</v>
          </cell>
          <cell r="N336" t="str">
            <v>New</v>
          </cell>
          <cell r="P336" t="str">
            <v>Completed</v>
          </cell>
          <cell r="T336" t="str">
            <v>NON-NPO</v>
          </cell>
          <cell r="AE336">
            <v>200000</v>
          </cell>
          <cell r="AF336">
            <v>200000</v>
          </cell>
          <cell r="AS336">
            <v>2</v>
          </cell>
          <cell r="AT336">
            <v>2</v>
          </cell>
          <cell r="AX336">
            <v>4</v>
          </cell>
          <cell r="EQ336" t="str">
            <v>X</v>
          </cell>
          <cell r="JB336">
            <v>4</v>
          </cell>
        </row>
        <row r="337">
          <cell r="B337" t="str">
            <v>Primary</v>
          </cell>
          <cell r="C337" t="str">
            <v>FDLRC-0809-2</v>
          </cell>
          <cell r="D337" t="str">
            <v>RD</v>
          </cell>
          <cell r="G337" t="str">
            <v>FDLRC</v>
          </cell>
          <cell r="H337" t="str">
            <v>2008-09</v>
          </cell>
          <cell r="J337" t="str">
            <v>None</v>
          </cell>
          <cell r="K337" t="str">
            <v>Regular</v>
          </cell>
          <cell r="L337" t="str">
            <v>Residential (SRF-4bed)</v>
          </cell>
          <cell r="N337" t="str">
            <v>New</v>
          </cell>
          <cell r="P337" t="str">
            <v>Not Approved</v>
          </cell>
          <cell r="T337" t="str">
            <v>NON-NPO</v>
          </cell>
          <cell r="AS337">
            <v>4</v>
          </cell>
          <cell r="AX337">
            <v>4</v>
          </cell>
          <cell r="JB337">
            <v>4</v>
          </cell>
        </row>
        <row r="338">
          <cell r="B338" t="str">
            <v>Secondary</v>
          </cell>
          <cell r="C338" t="str">
            <v>FDLRC-0809-3</v>
          </cell>
          <cell r="D338" t="str">
            <v>RD</v>
          </cell>
          <cell r="E338" t="str">
            <v>X065</v>
          </cell>
          <cell r="G338" t="str">
            <v>FDLRC</v>
          </cell>
          <cell r="H338" t="str">
            <v>2008-09</v>
          </cell>
          <cell r="J338" t="str">
            <v>None</v>
          </cell>
          <cell r="K338" t="str">
            <v>LDC</v>
          </cell>
          <cell r="L338" t="str">
            <v>Residential (SRF-4bed)</v>
          </cell>
          <cell r="N338" t="str">
            <v>New</v>
          </cell>
          <cell r="P338" t="str">
            <v>Completed</v>
          </cell>
          <cell r="T338" t="str">
            <v>NPO</v>
          </cell>
          <cell r="AD338">
            <v>150000</v>
          </cell>
          <cell r="AE338">
            <v>150000</v>
          </cell>
          <cell r="AF338">
            <v>300000</v>
          </cell>
          <cell r="AX338">
            <v>300000</v>
          </cell>
          <cell r="JB338">
            <v>300000</v>
          </cell>
        </row>
        <row r="339">
          <cell r="B339" t="str">
            <v>Secondary</v>
          </cell>
          <cell r="C339" t="str">
            <v>FDLRC-0809-4</v>
          </cell>
          <cell r="D339" t="str">
            <v>RD</v>
          </cell>
          <cell r="E339" t="str">
            <v>X068</v>
          </cell>
          <cell r="G339" t="str">
            <v>FDLRC</v>
          </cell>
          <cell r="H339" t="str">
            <v>2008-09</v>
          </cell>
          <cell r="J339" t="str">
            <v>None</v>
          </cell>
          <cell r="K339" t="str">
            <v>LDC</v>
          </cell>
          <cell r="L339" t="str">
            <v>Residential (SRF-4bed)</v>
          </cell>
          <cell r="N339" t="str">
            <v>New</v>
          </cell>
          <cell r="P339" t="str">
            <v>Completed</v>
          </cell>
          <cell r="T339" t="str">
            <v>NPO</v>
          </cell>
          <cell r="AD339">
            <v>150000</v>
          </cell>
          <cell r="AE339">
            <v>150000</v>
          </cell>
          <cell r="AF339">
            <v>300000</v>
          </cell>
          <cell r="AX339">
            <v>300000</v>
          </cell>
          <cell r="JB339">
            <v>300000</v>
          </cell>
        </row>
        <row r="340">
          <cell r="B340" t="str">
            <v>Primary</v>
          </cell>
          <cell r="C340" t="str">
            <v>FDLRC-0809-5</v>
          </cell>
          <cell r="D340" t="str">
            <v>DP</v>
          </cell>
          <cell r="G340" t="str">
            <v>FDLRC</v>
          </cell>
          <cell r="H340" t="str">
            <v>2008-09</v>
          </cell>
          <cell r="J340" t="str">
            <v>None</v>
          </cell>
          <cell r="K340" t="str">
            <v>Regular</v>
          </cell>
          <cell r="L340" t="str">
            <v>Day Program</v>
          </cell>
          <cell r="N340" t="str">
            <v>New</v>
          </cell>
          <cell r="P340" t="str">
            <v>Discontinued</v>
          </cell>
          <cell r="T340" t="str">
            <v>NON-NPO</v>
          </cell>
          <cell r="AE340">
            <v>175000</v>
          </cell>
          <cell r="AF340">
            <v>175000</v>
          </cell>
          <cell r="AX340">
            <v>175000</v>
          </cell>
          <cell r="JB340">
            <v>175000</v>
          </cell>
        </row>
        <row r="341">
          <cell r="B341" t="str">
            <v>Primary</v>
          </cell>
          <cell r="C341" t="str">
            <v>FDLRC-0809-6</v>
          </cell>
          <cell r="D341" t="str">
            <v>NP</v>
          </cell>
          <cell r="G341" t="str">
            <v>FDLRC</v>
          </cell>
          <cell r="H341" t="str">
            <v>2008-09</v>
          </cell>
          <cell r="J341" t="str">
            <v>None</v>
          </cell>
          <cell r="K341" t="str">
            <v>Regular</v>
          </cell>
          <cell r="L341" t="str">
            <v>NPO Start Up Funding</v>
          </cell>
          <cell r="N341" t="str">
            <v>New</v>
          </cell>
          <cell r="P341" t="str">
            <v>Discontinued</v>
          </cell>
          <cell r="T341" t="str">
            <v>NON-NPO</v>
          </cell>
          <cell r="AX341">
            <v>175000</v>
          </cell>
          <cell r="JB341">
            <v>175000</v>
          </cell>
        </row>
        <row r="342">
          <cell r="B342" t="str">
            <v>Secondary</v>
          </cell>
          <cell r="C342" t="str">
            <v>FDLRC-0809-7</v>
          </cell>
          <cell r="D342" t="str">
            <v>RD</v>
          </cell>
          <cell r="E342" t="str">
            <v>X171</v>
          </cell>
          <cell r="G342" t="str">
            <v>FDLRC</v>
          </cell>
          <cell r="H342" t="str">
            <v>2008-09</v>
          </cell>
          <cell r="J342" t="str">
            <v>None</v>
          </cell>
          <cell r="K342" t="str">
            <v>LDC</v>
          </cell>
          <cell r="L342" t="str">
            <v>Residential (SRF-4bed)</v>
          </cell>
          <cell r="N342" t="str">
            <v>New</v>
          </cell>
          <cell r="P342" t="str">
            <v>Completed</v>
          </cell>
          <cell r="T342" t="str">
            <v>NPO</v>
          </cell>
          <cell r="AX342">
            <v>175000</v>
          </cell>
          <cell r="JB342">
            <v>175000</v>
          </cell>
        </row>
        <row r="343">
          <cell r="B343" t="str">
            <v>Secondary</v>
          </cell>
          <cell r="C343" t="str">
            <v>FDLRC-0809-8</v>
          </cell>
          <cell r="D343" t="str">
            <v>RD</v>
          </cell>
          <cell r="E343" t="str">
            <v>X101</v>
          </cell>
          <cell r="G343" t="str">
            <v>FDLRC</v>
          </cell>
          <cell r="H343" t="str">
            <v>2008-09</v>
          </cell>
          <cell r="J343" t="str">
            <v>None</v>
          </cell>
          <cell r="K343" t="str">
            <v>LDC</v>
          </cell>
          <cell r="L343" t="str">
            <v>Residential (SRF-3bed)</v>
          </cell>
          <cell r="N343" t="str">
            <v>New</v>
          </cell>
          <cell r="P343" t="str">
            <v>Completed</v>
          </cell>
          <cell r="T343" t="str">
            <v>NPO</v>
          </cell>
          <cell r="AC343">
            <v>137500</v>
          </cell>
          <cell r="AE343">
            <v>137500</v>
          </cell>
          <cell r="AF343">
            <v>275000</v>
          </cell>
          <cell r="AS343">
            <v>3</v>
          </cell>
          <cell r="AX343">
            <v>3</v>
          </cell>
          <cell r="BV343" t="str">
            <v>8340 Westlawn Ave</v>
          </cell>
          <cell r="EQ343" t="str">
            <v>X</v>
          </cell>
          <cell r="JB343">
            <v>3</v>
          </cell>
        </row>
        <row r="344">
          <cell r="B344" t="str">
            <v>Primary</v>
          </cell>
          <cell r="C344" t="str">
            <v>FDLRC-0809-9</v>
          </cell>
          <cell r="D344" t="str">
            <v>DP</v>
          </cell>
          <cell r="G344" t="str">
            <v>FDLRC</v>
          </cell>
          <cell r="H344" t="str">
            <v>2008-09</v>
          </cell>
          <cell r="J344" t="str">
            <v>None</v>
          </cell>
          <cell r="K344" t="str">
            <v>Regular</v>
          </cell>
          <cell r="L344" t="str">
            <v>Day Program</v>
          </cell>
          <cell r="N344" t="str">
            <v>New</v>
          </cell>
          <cell r="P344" t="str">
            <v>Discontinued</v>
          </cell>
          <cell r="T344" t="str">
            <v>NON-NPO</v>
          </cell>
          <cell r="AX344">
            <v>3</v>
          </cell>
          <cell r="JB344">
            <v>3</v>
          </cell>
        </row>
        <row r="345">
          <cell r="B345" t="str">
            <v>Primary</v>
          </cell>
          <cell r="C345" t="str">
            <v>FDLRC-0809-10</v>
          </cell>
          <cell r="D345" t="str">
            <v>RD</v>
          </cell>
          <cell r="E345" t="str">
            <v>X102</v>
          </cell>
          <cell r="G345" t="str">
            <v>FDLRC</v>
          </cell>
          <cell r="H345" t="str">
            <v>2008-09</v>
          </cell>
          <cell r="J345" t="str">
            <v>None</v>
          </cell>
          <cell r="K345" t="str">
            <v>LDC</v>
          </cell>
          <cell r="L345" t="str">
            <v>Residential (SRF-5bed)</v>
          </cell>
          <cell r="N345" t="str">
            <v>Continued</v>
          </cell>
          <cell r="P345" t="str">
            <v>Completed</v>
          </cell>
          <cell r="T345" t="str">
            <v>NON-NPO</v>
          </cell>
          <cell r="AS345">
            <v>5</v>
          </cell>
          <cell r="AX345">
            <v>5</v>
          </cell>
          <cell r="BV345" t="str">
            <v>1405 N. Gordon St.</v>
          </cell>
          <cell r="EQ345" t="str">
            <v>X</v>
          </cell>
          <cell r="JB345">
            <v>5</v>
          </cell>
        </row>
        <row r="346">
          <cell r="B346" t="str">
            <v>Primary</v>
          </cell>
          <cell r="C346" t="str">
            <v>FDLRC-0910-1</v>
          </cell>
          <cell r="D346" t="str">
            <v>RD</v>
          </cell>
          <cell r="E346" t="str">
            <v>X076</v>
          </cell>
          <cell r="G346" t="str">
            <v>FDLRC</v>
          </cell>
          <cell r="H346" t="str">
            <v>2009-10</v>
          </cell>
          <cell r="J346" t="str">
            <v>None</v>
          </cell>
          <cell r="K346" t="str">
            <v>LDC</v>
          </cell>
          <cell r="L346" t="str">
            <v>Residential (SRF-3bed)</v>
          </cell>
          <cell r="N346" t="str">
            <v>New</v>
          </cell>
          <cell r="P346" t="str">
            <v>Completed</v>
          </cell>
          <cell r="T346" t="str">
            <v>NPO</v>
          </cell>
          <cell r="AC346">
            <v>200000</v>
          </cell>
          <cell r="AD346">
            <v>300000</v>
          </cell>
          <cell r="AF346">
            <v>500000</v>
          </cell>
          <cell r="AS346">
            <v>3</v>
          </cell>
          <cell r="AX346">
            <v>3</v>
          </cell>
          <cell r="BV346" t="str">
            <v>1132 North Rose St</v>
          </cell>
          <cell r="EI346" t="str">
            <v>x</v>
          </cell>
          <cell r="EM346">
            <v>40983</v>
          </cell>
          <cell r="EQ346">
            <v>41369</v>
          </cell>
          <cell r="EY346" t="str">
            <v>X</v>
          </cell>
          <cell r="JB346">
            <v>41369</v>
          </cell>
        </row>
        <row r="347">
          <cell r="B347" t="str">
            <v>Primary</v>
          </cell>
          <cell r="C347" t="str">
            <v>FDLRC-0910-2</v>
          </cell>
          <cell r="D347" t="str">
            <v>RD</v>
          </cell>
          <cell r="G347" t="str">
            <v>FDLRC</v>
          </cell>
          <cell r="H347" t="str">
            <v>2009-10</v>
          </cell>
          <cell r="J347" t="str">
            <v>None</v>
          </cell>
          <cell r="K347" t="str">
            <v>LDC</v>
          </cell>
          <cell r="L347" t="str">
            <v>Residential (SRF-4bed)</v>
          </cell>
          <cell r="N347" t="str">
            <v>New</v>
          </cell>
          <cell r="P347" t="str">
            <v>Discontinued</v>
          </cell>
          <cell r="T347" t="str">
            <v>NPO</v>
          </cell>
          <cell r="AS347">
            <v>4</v>
          </cell>
          <cell r="AX347">
            <v>4</v>
          </cell>
          <cell r="JB347">
            <v>4</v>
          </cell>
        </row>
        <row r="348">
          <cell r="B348" t="str">
            <v>Secondary</v>
          </cell>
          <cell r="C348" t="str">
            <v>FDLRC-0910-3</v>
          </cell>
          <cell r="D348" t="str">
            <v>RD</v>
          </cell>
          <cell r="E348" t="str">
            <v>X211</v>
          </cell>
          <cell r="G348" t="str">
            <v>FDLRC</v>
          </cell>
          <cell r="H348" t="str">
            <v>2009-10</v>
          </cell>
          <cell r="J348" t="str">
            <v>None</v>
          </cell>
          <cell r="K348" t="str">
            <v>LDC</v>
          </cell>
          <cell r="L348" t="str">
            <v>Residential (ARFPSHN-5bed)</v>
          </cell>
          <cell r="N348" t="str">
            <v>New</v>
          </cell>
          <cell r="P348" t="str">
            <v>Discontinued</v>
          </cell>
          <cell r="T348" t="str">
            <v>NPO</v>
          </cell>
          <cell r="AX348">
            <v>4</v>
          </cell>
          <cell r="JB348">
            <v>4</v>
          </cell>
        </row>
        <row r="349">
          <cell r="B349" t="str">
            <v>Secondary</v>
          </cell>
          <cell r="C349" t="str">
            <v>FDLRC-0910-4</v>
          </cell>
          <cell r="D349" t="str">
            <v>RD</v>
          </cell>
          <cell r="E349" t="str">
            <v>X212</v>
          </cell>
          <cell r="G349" t="str">
            <v>FDLRC</v>
          </cell>
          <cell r="H349" t="str">
            <v>2009-10</v>
          </cell>
          <cell r="J349" t="str">
            <v>None</v>
          </cell>
          <cell r="K349" t="str">
            <v>LDC</v>
          </cell>
          <cell r="L349" t="str">
            <v>Residential (SRF-3bed)</v>
          </cell>
          <cell r="N349" t="str">
            <v>New</v>
          </cell>
          <cell r="P349" t="str">
            <v>Discontinued</v>
          </cell>
          <cell r="T349" t="str">
            <v>NPO</v>
          </cell>
          <cell r="AX349">
            <v>4</v>
          </cell>
          <cell r="JB349">
            <v>4</v>
          </cell>
        </row>
        <row r="350">
          <cell r="B350" t="str">
            <v>Primary</v>
          </cell>
          <cell r="C350" t="str">
            <v>FDLRC-0910-5</v>
          </cell>
          <cell r="D350" t="str">
            <v>RD</v>
          </cell>
          <cell r="E350" t="str">
            <v>X211</v>
          </cell>
          <cell r="G350" t="str">
            <v>FDLRC</v>
          </cell>
          <cell r="H350" t="str">
            <v>2009-10</v>
          </cell>
          <cell r="J350" t="str">
            <v>None</v>
          </cell>
          <cell r="K350" t="str">
            <v>LDC</v>
          </cell>
          <cell r="L350" t="str">
            <v>Residential (ARFPSHN-5bed)</v>
          </cell>
          <cell r="N350" t="str">
            <v>New</v>
          </cell>
          <cell r="P350" t="str">
            <v>Discontinued</v>
          </cell>
          <cell r="T350" t="str">
            <v>NPO</v>
          </cell>
          <cell r="AS350">
            <v>5</v>
          </cell>
          <cell r="AX350">
            <v>5</v>
          </cell>
          <cell r="JB350">
            <v>5</v>
          </cell>
        </row>
        <row r="351">
          <cell r="B351" t="str">
            <v>Primary</v>
          </cell>
          <cell r="C351" t="str">
            <v>FDLRC-0910-6</v>
          </cell>
          <cell r="D351" t="str">
            <v>RD</v>
          </cell>
          <cell r="E351" t="str">
            <v>X212</v>
          </cell>
          <cell r="G351" t="str">
            <v>FDLRC</v>
          </cell>
          <cell r="H351" t="str">
            <v>2009-10</v>
          </cell>
          <cell r="J351" t="str">
            <v>None</v>
          </cell>
          <cell r="K351" t="str">
            <v>LDC</v>
          </cell>
          <cell r="L351" t="str">
            <v>Residential (SRF-3bed)</v>
          </cell>
          <cell r="N351" t="str">
            <v>New</v>
          </cell>
          <cell r="P351" t="str">
            <v>Discontinued</v>
          </cell>
          <cell r="T351" t="str">
            <v>NPO</v>
          </cell>
          <cell r="AS351">
            <v>5</v>
          </cell>
          <cell r="AX351">
            <v>5</v>
          </cell>
          <cell r="JB351">
            <v>5</v>
          </cell>
        </row>
        <row r="352">
          <cell r="B352" t="str">
            <v>Primary</v>
          </cell>
          <cell r="C352" t="str">
            <v>FDLRC-1011-1</v>
          </cell>
          <cell r="D352" t="str">
            <v>RD</v>
          </cell>
          <cell r="G352" t="str">
            <v>FDLRC</v>
          </cell>
          <cell r="H352" t="str">
            <v>2010-11</v>
          </cell>
          <cell r="J352" t="str">
            <v>None</v>
          </cell>
          <cell r="K352" t="str">
            <v>LDC</v>
          </cell>
          <cell r="L352" t="str">
            <v>Residential (SRF-4bed)</v>
          </cell>
          <cell r="N352" t="str">
            <v>New</v>
          </cell>
          <cell r="P352" t="str">
            <v>Completed</v>
          </cell>
          <cell r="T352" t="str">
            <v>NON-NPO</v>
          </cell>
          <cell r="AE352">
            <v>300000</v>
          </cell>
          <cell r="AF352">
            <v>300000</v>
          </cell>
          <cell r="AS352">
            <v>1</v>
          </cell>
          <cell r="AV352">
            <v>3</v>
          </cell>
          <cell r="AX352">
            <v>4</v>
          </cell>
          <cell r="BV352" t="str">
            <v>1930 Kenwood</v>
          </cell>
          <cell r="EK352" t="str">
            <v>x</v>
          </cell>
          <cell r="EQ352" t="str">
            <v>X</v>
          </cell>
          <cell r="JB352">
            <v>4</v>
          </cell>
        </row>
        <row r="353">
          <cell r="B353" t="str">
            <v>Primary</v>
          </cell>
          <cell r="C353" t="str">
            <v>FDLRC-1011-2</v>
          </cell>
          <cell r="D353" t="str">
            <v>RD</v>
          </cell>
          <cell r="G353" t="str">
            <v>FDLRC</v>
          </cell>
          <cell r="H353" t="str">
            <v>2010-11</v>
          </cell>
          <cell r="J353" t="str">
            <v>None</v>
          </cell>
          <cell r="K353" t="str">
            <v>LDC</v>
          </cell>
          <cell r="L353" t="str">
            <v>Residential (SRF-4bed)</v>
          </cell>
          <cell r="N353" t="str">
            <v>New</v>
          </cell>
          <cell r="P353" t="str">
            <v>Completed</v>
          </cell>
          <cell r="T353" t="str">
            <v>NON-NPO</v>
          </cell>
          <cell r="AE353">
            <v>300000</v>
          </cell>
          <cell r="AF353">
            <v>300000</v>
          </cell>
          <cell r="AS353">
            <v>4</v>
          </cell>
          <cell r="AX353">
            <v>4</v>
          </cell>
          <cell r="BV353" t="str">
            <v>1299 Eastlyn Place</v>
          </cell>
          <cell r="EI353" t="str">
            <v>x</v>
          </cell>
          <cell r="EQ353" t="str">
            <v>X</v>
          </cell>
          <cell r="JB353">
            <v>4</v>
          </cell>
        </row>
        <row r="354">
          <cell r="B354" t="str">
            <v>Primary</v>
          </cell>
          <cell r="C354" t="str">
            <v>FDLRC-1011-4</v>
          </cell>
          <cell r="D354" t="str">
            <v>RD</v>
          </cell>
          <cell r="E354" t="str">
            <v>X104</v>
          </cell>
          <cell r="G354" t="str">
            <v>FDLRC</v>
          </cell>
          <cell r="H354" t="str">
            <v>2010-11</v>
          </cell>
          <cell r="J354" t="str">
            <v>None</v>
          </cell>
          <cell r="K354" t="str">
            <v>LDC</v>
          </cell>
          <cell r="L354" t="str">
            <v>Residential (SRF-4bed)</v>
          </cell>
          <cell r="N354" t="str">
            <v>New</v>
          </cell>
          <cell r="P354" t="str">
            <v>Discontinued</v>
          </cell>
          <cell r="T354" t="str">
            <v>NPO</v>
          </cell>
          <cell r="AS354">
            <v>4</v>
          </cell>
          <cell r="AX354">
            <v>4</v>
          </cell>
          <cell r="JB354">
            <v>4</v>
          </cell>
        </row>
        <row r="355">
          <cell r="B355" t="str">
            <v>Primary</v>
          </cell>
          <cell r="C355" t="str">
            <v>FDLRC-1011-5</v>
          </cell>
          <cell r="D355" t="str">
            <v>RD</v>
          </cell>
          <cell r="E355" t="str">
            <v>X105</v>
          </cell>
          <cell r="G355" t="str">
            <v>FDLRC</v>
          </cell>
          <cell r="H355" t="str">
            <v>2010-11</v>
          </cell>
          <cell r="J355" t="str">
            <v>None</v>
          </cell>
          <cell r="K355" t="str">
            <v>LDC</v>
          </cell>
          <cell r="L355" t="str">
            <v>Residential (SRF-4bed)</v>
          </cell>
          <cell r="N355" t="str">
            <v>New</v>
          </cell>
          <cell r="P355" t="str">
            <v>Discontinued</v>
          </cell>
          <cell r="T355" t="str">
            <v>NPO</v>
          </cell>
          <cell r="AS355">
            <v>4</v>
          </cell>
          <cell r="AX355">
            <v>4</v>
          </cell>
          <cell r="JB355">
            <v>4</v>
          </cell>
        </row>
        <row r="356">
          <cell r="B356" t="str">
            <v>Primary</v>
          </cell>
          <cell r="C356" t="str">
            <v>FDLRC-1011-6</v>
          </cell>
          <cell r="D356" t="str">
            <v>RD</v>
          </cell>
          <cell r="E356" t="str">
            <v>X057</v>
          </cell>
          <cell r="G356" t="str">
            <v>FDLRC</v>
          </cell>
          <cell r="H356" t="str">
            <v>2010-11</v>
          </cell>
          <cell r="J356" t="str">
            <v>None</v>
          </cell>
          <cell r="K356" t="str">
            <v>LDC</v>
          </cell>
          <cell r="L356" t="str">
            <v>Residential (SRF-4bed)</v>
          </cell>
          <cell r="N356" t="str">
            <v>New</v>
          </cell>
          <cell r="P356" t="str">
            <v>Completed</v>
          </cell>
          <cell r="T356" t="str">
            <v>NPO</v>
          </cell>
          <cell r="AS356">
            <v>3</v>
          </cell>
          <cell r="AT356">
            <v>1</v>
          </cell>
          <cell r="AX356">
            <v>4</v>
          </cell>
          <cell r="BV356" t="str">
            <v>2814 West Verdugo Ave</v>
          </cell>
          <cell r="EM356">
            <v>41179</v>
          </cell>
          <cell r="EQ356">
            <v>41638</v>
          </cell>
          <cell r="EY356" t="str">
            <v>X</v>
          </cell>
          <cell r="JB356">
            <v>41638</v>
          </cell>
        </row>
        <row r="357">
          <cell r="B357" t="str">
            <v>Primary</v>
          </cell>
          <cell r="C357" t="str">
            <v>FDLRC-1011-7</v>
          </cell>
          <cell r="D357" t="str">
            <v>RD</v>
          </cell>
          <cell r="E357" t="str">
            <v>X058</v>
          </cell>
          <cell r="G357" t="str">
            <v>FDLRC</v>
          </cell>
          <cell r="H357" t="str">
            <v>2010-11</v>
          </cell>
          <cell r="J357" t="str">
            <v>None</v>
          </cell>
          <cell r="K357" t="str">
            <v>LDC</v>
          </cell>
          <cell r="L357" t="str">
            <v>Residential (SRF-4bed)</v>
          </cell>
          <cell r="N357" t="str">
            <v>New</v>
          </cell>
          <cell r="P357" t="str">
            <v>Completed</v>
          </cell>
          <cell r="T357" t="str">
            <v>NPO</v>
          </cell>
          <cell r="AS357">
            <v>3</v>
          </cell>
          <cell r="AT357">
            <v>1</v>
          </cell>
          <cell r="AX357">
            <v>4</v>
          </cell>
          <cell r="BV357" t="str">
            <v>3206 West Verdugo Ave</v>
          </cell>
          <cell r="EI357" t="str">
            <v>x</v>
          </cell>
          <cell r="EM357">
            <v>41257</v>
          </cell>
          <cell r="EQ357">
            <v>41582</v>
          </cell>
          <cell r="EY357" t="str">
            <v>X</v>
          </cell>
          <cell r="JB357">
            <v>41582</v>
          </cell>
        </row>
        <row r="358">
          <cell r="B358" t="str">
            <v>Primary</v>
          </cell>
          <cell r="C358" t="str">
            <v>FDLRC-1011-8</v>
          </cell>
          <cell r="D358" t="str">
            <v>DP</v>
          </cell>
          <cell r="E358" t="str">
            <v>X106</v>
          </cell>
          <cell r="G358" t="str">
            <v>FDLRC</v>
          </cell>
          <cell r="H358" t="str">
            <v>2010-11</v>
          </cell>
          <cell r="J358" t="str">
            <v>None</v>
          </cell>
          <cell r="K358" t="str">
            <v>LDC</v>
          </cell>
          <cell r="L358" t="str">
            <v>Day Program</v>
          </cell>
          <cell r="N358" t="str">
            <v>New</v>
          </cell>
          <cell r="P358" t="str">
            <v>Completed</v>
          </cell>
          <cell r="T358" t="str">
            <v>NON-NPO</v>
          </cell>
          <cell r="AX358">
            <v>41582</v>
          </cell>
          <cell r="EQ358" t="str">
            <v>X</v>
          </cell>
          <cell r="JB358">
            <v>41582</v>
          </cell>
        </row>
        <row r="359">
          <cell r="B359" t="str">
            <v>Primary</v>
          </cell>
          <cell r="C359" t="str">
            <v>FDLRC-1112-1</v>
          </cell>
          <cell r="D359" t="str">
            <v>RD</v>
          </cell>
          <cell r="G359" t="str">
            <v>FDLRC</v>
          </cell>
          <cell r="H359" t="str">
            <v>2011-12</v>
          </cell>
          <cell r="J359" t="str">
            <v>None</v>
          </cell>
          <cell r="K359" t="str">
            <v>LDC</v>
          </cell>
          <cell r="L359" t="str">
            <v>Residential (SRF-4bed)</v>
          </cell>
          <cell r="N359" t="str">
            <v>New</v>
          </cell>
          <cell r="P359" t="str">
            <v>Discontinued</v>
          </cell>
          <cell r="T359" t="str">
            <v>NPO</v>
          </cell>
          <cell r="AS359">
            <v>4</v>
          </cell>
          <cell r="AX359">
            <v>4</v>
          </cell>
          <cell r="JB359">
            <v>4</v>
          </cell>
        </row>
        <row r="360">
          <cell r="B360" t="str">
            <v>Primary</v>
          </cell>
          <cell r="C360" t="str">
            <v>FDLRC-1112-2</v>
          </cell>
          <cell r="D360" t="str">
            <v>RD</v>
          </cell>
          <cell r="G360" t="str">
            <v>FDLRC</v>
          </cell>
          <cell r="H360" t="str">
            <v>2011-12</v>
          </cell>
          <cell r="J360" t="str">
            <v>None</v>
          </cell>
          <cell r="K360" t="str">
            <v>LDC</v>
          </cell>
          <cell r="L360" t="str">
            <v>Residential (SRF-4bed)</v>
          </cell>
          <cell r="N360" t="str">
            <v>New</v>
          </cell>
          <cell r="P360" t="str">
            <v>Completed</v>
          </cell>
          <cell r="T360" t="str">
            <v>NPO</v>
          </cell>
          <cell r="AC360">
            <v>209000</v>
          </cell>
          <cell r="AD360">
            <v>191000</v>
          </cell>
          <cell r="AE360">
            <v>100000</v>
          </cell>
          <cell r="AF360">
            <v>500000</v>
          </cell>
          <cell r="AT360">
            <v>4</v>
          </cell>
          <cell r="AX360">
            <v>4</v>
          </cell>
          <cell r="BV360" t="str">
            <v>2100 North Rose St</v>
          </cell>
          <cell r="EI360" t="str">
            <v>x</v>
          </cell>
          <cell r="EM360">
            <v>41494</v>
          </cell>
          <cell r="JB360">
            <v>41494</v>
          </cell>
        </row>
        <row r="361">
          <cell r="B361" t="str">
            <v>Primary</v>
          </cell>
          <cell r="C361" t="str">
            <v>FDLRC-1112-3</v>
          </cell>
          <cell r="D361" t="str">
            <v>RD</v>
          </cell>
          <cell r="G361" t="str">
            <v>FDLRC</v>
          </cell>
          <cell r="H361" t="str">
            <v>2011-12</v>
          </cell>
          <cell r="J361" t="str">
            <v>None</v>
          </cell>
          <cell r="K361" t="str">
            <v>LDC</v>
          </cell>
          <cell r="L361" t="str">
            <v>Residential (SRF-4bed)</v>
          </cell>
          <cell r="N361" t="str">
            <v>New</v>
          </cell>
          <cell r="P361" t="str">
            <v>Discontinued</v>
          </cell>
          <cell r="T361" t="str">
            <v>NPO</v>
          </cell>
          <cell r="AS361">
            <v>4</v>
          </cell>
          <cell r="AX361">
            <v>4</v>
          </cell>
          <cell r="JB361">
            <v>4</v>
          </cell>
        </row>
        <row r="362">
          <cell r="B362" t="str">
            <v>Primary</v>
          </cell>
          <cell r="C362" t="str">
            <v>FDLRC-1112-4</v>
          </cell>
          <cell r="D362" t="str">
            <v>RD</v>
          </cell>
          <cell r="G362" t="str">
            <v>FDLRC</v>
          </cell>
          <cell r="H362" t="str">
            <v>2011-12</v>
          </cell>
          <cell r="J362" t="str">
            <v>None</v>
          </cell>
          <cell r="K362" t="str">
            <v>LDC</v>
          </cell>
          <cell r="L362" t="str">
            <v>Residential (SRF-4bed)</v>
          </cell>
          <cell r="N362" t="str">
            <v>New</v>
          </cell>
          <cell r="P362" t="str">
            <v>Discontinued</v>
          </cell>
          <cell r="T362" t="str">
            <v>NPO</v>
          </cell>
          <cell r="AS362">
            <v>4</v>
          </cell>
          <cell r="AX362">
            <v>4</v>
          </cell>
          <cell r="JB362">
            <v>4</v>
          </cell>
        </row>
        <row r="363">
          <cell r="B363" t="str">
            <v>Primary</v>
          </cell>
          <cell r="C363" t="str">
            <v>FDLRC-1112-5</v>
          </cell>
          <cell r="D363" t="str">
            <v>RD</v>
          </cell>
          <cell r="G363" t="str">
            <v>FDLRC</v>
          </cell>
          <cell r="H363" t="str">
            <v>2011-12</v>
          </cell>
          <cell r="J363" t="str">
            <v>None</v>
          </cell>
          <cell r="K363" t="str">
            <v>LDC</v>
          </cell>
          <cell r="L363" t="str">
            <v>Residential (SRF-4bed)</v>
          </cell>
          <cell r="N363" t="str">
            <v>New</v>
          </cell>
          <cell r="P363" t="str">
            <v>Not Approved</v>
          </cell>
          <cell r="T363" t="str">
            <v>NON-NPO</v>
          </cell>
          <cell r="AS363">
            <v>4</v>
          </cell>
          <cell r="AX363">
            <v>4</v>
          </cell>
          <cell r="JB363">
            <v>4</v>
          </cell>
        </row>
        <row r="364">
          <cell r="B364" t="str">
            <v>Primary</v>
          </cell>
          <cell r="C364" t="str">
            <v>FDLRC-1112-6</v>
          </cell>
          <cell r="D364" t="str">
            <v>RD</v>
          </cell>
          <cell r="G364" t="str">
            <v>FDLRC</v>
          </cell>
          <cell r="H364" t="str">
            <v>2011-12</v>
          </cell>
          <cell r="J364" t="str">
            <v>None</v>
          </cell>
          <cell r="K364" t="str">
            <v>LDC</v>
          </cell>
          <cell r="L364" t="str">
            <v>Residential (SRF-4bed)</v>
          </cell>
          <cell r="N364" t="str">
            <v>New</v>
          </cell>
          <cell r="P364" t="str">
            <v>Not Approved</v>
          </cell>
          <cell r="T364" t="str">
            <v>NON-NPO</v>
          </cell>
          <cell r="AT364">
            <v>4</v>
          </cell>
          <cell r="AX364">
            <v>4</v>
          </cell>
          <cell r="JB364">
            <v>4</v>
          </cell>
        </row>
        <row r="365">
          <cell r="B365" t="str">
            <v>Primary</v>
          </cell>
          <cell r="C365" t="str">
            <v>FDLRC-1112-7</v>
          </cell>
          <cell r="D365" t="str">
            <v>DP</v>
          </cell>
          <cell r="E365" t="str">
            <v>X103</v>
          </cell>
          <cell r="G365" t="str">
            <v>FDLRC</v>
          </cell>
          <cell r="H365" t="str">
            <v>2011-12</v>
          </cell>
          <cell r="J365" t="str">
            <v>None</v>
          </cell>
          <cell r="K365" t="str">
            <v>LDC</v>
          </cell>
          <cell r="L365" t="str">
            <v>Day Program</v>
          </cell>
          <cell r="N365" t="str">
            <v>New</v>
          </cell>
          <cell r="P365" t="str">
            <v>Discontinued</v>
          </cell>
          <cell r="T365" t="str">
            <v>NON-NPO</v>
          </cell>
          <cell r="AX365">
            <v>4</v>
          </cell>
          <cell r="JB365">
            <v>4</v>
          </cell>
        </row>
        <row r="366">
          <cell r="B366" t="str">
            <v>Primary</v>
          </cell>
          <cell r="C366" t="str">
            <v>FDLRC-1112-8</v>
          </cell>
          <cell r="D366" t="str">
            <v>RD</v>
          </cell>
          <cell r="G366" t="str">
            <v>FDLRC</v>
          </cell>
          <cell r="H366" t="str">
            <v>2011-12</v>
          </cell>
          <cell r="J366" t="str">
            <v>None</v>
          </cell>
          <cell r="K366" t="str">
            <v>Regular</v>
          </cell>
          <cell r="L366" t="str">
            <v>Crisis Services Residential (CSR)</v>
          </cell>
          <cell r="N366" t="str">
            <v>New</v>
          </cell>
          <cell r="P366" t="str">
            <v>Completed</v>
          </cell>
          <cell r="T366" t="str">
            <v>NON-NPO</v>
          </cell>
          <cell r="AE366">
            <v>300000</v>
          </cell>
          <cell r="AF366">
            <v>300000</v>
          </cell>
          <cell r="AS366">
            <v>2</v>
          </cell>
          <cell r="AT366">
            <v>2</v>
          </cell>
          <cell r="AX366">
            <v>4</v>
          </cell>
          <cell r="EQ366" t="str">
            <v>X</v>
          </cell>
          <cell r="JB366">
            <v>4</v>
          </cell>
        </row>
        <row r="367">
          <cell r="B367" t="str">
            <v>Primary</v>
          </cell>
          <cell r="C367" t="str">
            <v>FDLRC-1112-9</v>
          </cell>
          <cell r="D367" t="str">
            <v>RD</v>
          </cell>
          <cell r="G367" t="str">
            <v>FDLRC</v>
          </cell>
          <cell r="H367" t="str">
            <v>2011-12</v>
          </cell>
          <cell r="J367" t="str">
            <v>None</v>
          </cell>
          <cell r="K367" t="str">
            <v>Regular</v>
          </cell>
          <cell r="L367" t="str">
            <v>Crisis Services Residential (CSR)</v>
          </cell>
          <cell r="N367" t="str">
            <v>New</v>
          </cell>
          <cell r="P367" t="str">
            <v>Completed</v>
          </cell>
          <cell r="T367" t="str">
            <v>NON-NPO</v>
          </cell>
          <cell r="AE367">
            <v>300000</v>
          </cell>
          <cell r="AF367">
            <v>300000</v>
          </cell>
          <cell r="AS367">
            <v>2</v>
          </cell>
          <cell r="AT367">
            <v>2</v>
          </cell>
          <cell r="AX367">
            <v>4</v>
          </cell>
          <cell r="EQ367" t="str">
            <v>X</v>
          </cell>
          <cell r="JB367">
            <v>4</v>
          </cell>
        </row>
        <row r="368">
          <cell r="B368" t="str">
            <v>Primary</v>
          </cell>
          <cell r="C368" t="str">
            <v>FDLRC-1213-1</v>
          </cell>
          <cell r="D368" t="str">
            <v>RD</v>
          </cell>
          <cell r="G368" t="str">
            <v>FDLRC</v>
          </cell>
          <cell r="H368" t="str">
            <v>2012-13</v>
          </cell>
          <cell r="J368" t="str">
            <v>None</v>
          </cell>
          <cell r="K368" t="str">
            <v>Regular</v>
          </cell>
          <cell r="L368" t="str">
            <v>Residential (SRF-3bed)</v>
          </cell>
          <cell r="N368" t="str">
            <v>New</v>
          </cell>
          <cell r="P368" t="str">
            <v>Not Approved</v>
          </cell>
          <cell r="T368" t="str">
            <v>NON-NPO</v>
          </cell>
          <cell r="AX368">
            <v>4</v>
          </cell>
          <cell r="JB368">
            <v>4</v>
          </cell>
        </row>
        <row r="369">
          <cell r="B369" t="str">
            <v>Primary</v>
          </cell>
          <cell r="C369" t="str">
            <v>FDLRC-1213-2</v>
          </cell>
          <cell r="D369" t="str">
            <v>RD</v>
          </cell>
          <cell r="G369" t="str">
            <v>FDLRC</v>
          </cell>
          <cell r="H369" t="str">
            <v>2012-13</v>
          </cell>
          <cell r="J369" t="str">
            <v>None</v>
          </cell>
          <cell r="K369" t="str">
            <v>Regular</v>
          </cell>
          <cell r="L369" t="str">
            <v>Residential (SRF-3bed)</v>
          </cell>
          <cell r="N369" t="str">
            <v>New</v>
          </cell>
          <cell r="P369" t="str">
            <v>Not Approved</v>
          </cell>
          <cell r="T369" t="str">
            <v>NON-NPO</v>
          </cell>
          <cell r="AX369">
            <v>4</v>
          </cell>
          <cell r="JB369">
            <v>4</v>
          </cell>
        </row>
        <row r="370">
          <cell r="B370" t="str">
            <v>Primary</v>
          </cell>
          <cell r="C370" t="str">
            <v>FDLRC-1213-3</v>
          </cell>
          <cell r="D370" t="str">
            <v>RD</v>
          </cell>
          <cell r="G370" t="str">
            <v>FDLRC</v>
          </cell>
          <cell r="H370" t="str">
            <v>2012-13</v>
          </cell>
          <cell r="J370" t="str">
            <v>None</v>
          </cell>
          <cell r="K370" t="str">
            <v>Regular</v>
          </cell>
          <cell r="L370" t="str">
            <v>Residential (SRF-4bed)</v>
          </cell>
          <cell r="N370" t="str">
            <v>New</v>
          </cell>
          <cell r="P370" t="str">
            <v>Discontinued</v>
          </cell>
          <cell r="T370" t="str">
            <v>NPO</v>
          </cell>
          <cell r="AS370">
            <v>3</v>
          </cell>
          <cell r="AT370">
            <v>1</v>
          </cell>
          <cell r="AX370">
            <v>4</v>
          </cell>
          <cell r="JB370">
            <v>4</v>
          </cell>
        </row>
        <row r="371">
          <cell r="B371" t="str">
            <v>Primary</v>
          </cell>
          <cell r="C371" t="str">
            <v>FDLRC-1213-4</v>
          </cell>
          <cell r="D371" t="str">
            <v>RD</v>
          </cell>
          <cell r="G371" t="str">
            <v>FDLRC</v>
          </cell>
          <cell r="H371" t="str">
            <v>2012-13</v>
          </cell>
          <cell r="J371" t="str">
            <v>None</v>
          </cell>
          <cell r="K371" t="str">
            <v>Regular</v>
          </cell>
          <cell r="L371" t="str">
            <v>Residential (SRF-4bed)</v>
          </cell>
          <cell r="N371" t="str">
            <v>New</v>
          </cell>
          <cell r="P371" t="str">
            <v>Discontinued</v>
          </cell>
          <cell r="T371" t="str">
            <v>NPO</v>
          </cell>
          <cell r="AS371">
            <v>3</v>
          </cell>
          <cell r="AT371">
            <v>1</v>
          </cell>
          <cell r="AX371">
            <v>4</v>
          </cell>
          <cell r="JB371">
            <v>4</v>
          </cell>
        </row>
        <row r="372">
          <cell r="B372" t="str">
            <v>Primary</v>
          </cell>
          <cell r="C372" t="str">
            <v>FDLRC-1213-5</v>
          </cell>
          <cell r="D372" t="str">
            <v>RD</v>
          </cell>
          <cell r="G372" t="str">
            <v>FDLRC</v>
          </cell>
          <cell r="H372" t="str">
            <v>2012-13</v>
          </cell>
          <cell r="J372" t="str">
            <v>None</v>
          </cell>
          <cell r="K372" t="str">
            <v>Regular</v>
          </cell>
          <cell r="L372" t="str">
            <v>Residential (SRF-4bed)</v>
          </cell>
          <cell r="N372" t="str">
            <v>New</v>
          </cell>
          <cell r="P372" t="str">
            <v>Discontinued</v>
          </cell>
          <cell r="T372" t="str">
            <v>NPO</v>
          </cell>
          <cell r="AT372">
            <v>4</v>
          </cell>
          <cell r="AX372">
            <v>4</v>
          </cell>
          <cell r="JB372">
            <v>4</v>
          </cell>
        </row>
        <row r="373">
          <cell r="B373" t="str">
            <v>Primary</v>
          </cell>
          <cell r="C373" t="str">
            <v>FDLRC-1213-6</v>
          </cell>
          <cell r="D373" t="str">
            <v>RD</v>
          </cell>
          <cell r="G373" t="str">
            <v>FDLRC</v>
          </cell>
          <cell r="H373" t="str">
            <v>2012-13</v>
          </cell>
          <cell r="J373" t="str">
            <v>None</v>
          </cell>
          <cell r="K373" t="str">
            <v>Regular</v>
          </cell>
          <cell r="L373" t="str">
            <v>Residential (SRF-3bed)</v>
          </cell>
          <cell r="N373" t="str">
            <v>New</v>
          </cell>
          <cell r="P373" t="str">
            <v>Not Approved</v>
          </cell>
          <cell r="T373" t="str">
            <v>NON-NPO</v>
          </cell>
          <cell r="AX373">
            <v>4</v>
          </cell>
          <cell r="JB373">
            <v>4</v>
          </cell>
        </row>
        <row r="374">
          <cell r="B374" t="str">
            <v>Primary</v>
          </cell>
          <cell r="C374" t="str">
            <v>FDLRC-1213-7</v>
          </cell>
          <cell r="D374" t="str">
            <v>RD</v>
          </cell>
          <cell r="G374" t="str">
            <v>FDLRC</v>
          </cell>
          <cell r="H374" t="str">
            <v>2012-13</v>
          </cell>
          <cell r="J374" t="str">
            <v>None</v>
          </cell>
          <cell r="K374" t="str">
            <v>Regular</v>
          </cell>
          <cell r="L374" t="str">
            <v>Residential (SRF-3bed)</v>
          </cell>
          <cell r="N374" t="str">
            <v>New</v>
          </cell>
          <cell r="P374" t="str">
            <v>Not Approved</v>
          </cell>
          <cell r="T374" t="str">
            <v>NON-NPO</v>
          </cell>
          <cell r="AX374">
            <v>4</v>
          </cell>
          <cell r="JB374">
            <v>4</v>
          </cell>
        </row>
        <row r="375">
          <cell r="B375" t="str">
            <v>Primary</v>
          </cell>
          <cell r="C375" t="str">
            <v>FDLRC-1213-8</v>
          </cell>
          <cell r="D375" t="str">
            <v>RD</v>
          </cell>
          <cell r="G375" t="str">
            <v>FDLRC</v>
          </cell>
          <cell r="H375" t="str">
            <v>2012-13</v>
          </cell>
          <cell r="J375" t="str">
            <v>None</v>
          </cell>
          <cell r="K375" t="str">
            <v>Regular</v>
          </cell>
          <cell r="L375" t="str">
            <v>Residential (SRF-3bed)</v>
          </cell>
          <cell r="N375" t="str">
            <v>New</v>
          </cell>
          <cell r="P375" t="str">
            <v>Not Approved</v>
          </cell>
          <cell r="T375" t="str">
            <v>NON-NPO</v>
          </cell>
          <cell r="AX375">
            <v>4</v>
          </cell>
          <cell r="JB375">
            <v>4</v>
          </cell>
        </row>
        <row r="376">
          <cell r="B376" t="str">
            <v>Secondary</v>
          </cell>
          <cell r="C376" t="str">
            <v>FDLRC-1213-9</v>
          </cell>
          <cell r="D376" t="str">
            <v>RD</v>
          </cell>
          <cell r="E376" t="str">
            <v>X119</v>
          </cell>
          <cell r="G376" t="str">
            <v>FDLRC</v>
          </cell>
          <cell r="H376" t="str">
            <v>2012-13</v>
          </cell>
          <cell r="J376" t="str">
            <v>None</v>
          </cell>
          <cell r="K376" t="str">
            <v>Regular</v>
          </cell>
          <cell r="L376" t="str">
            <v>Residential (ARFPSHN-5bed)</v>
          </cell>
          <cell r="N376" t="str">
            <v>New</v>
          </cell>
          <cell r="P376" t="str">
            <v>Completed</v>
          </cell>
          <cell r="T376" t="str">
            <v>NPO</v>
          </cell>
          <cell r="AX376">
            <v>4</v>
          </cell>
          <cell r="JB376">
            <v>4</v>
          </cell>
        </row>
        <row r="377">
          <cell r="B377" t="str">
            <v>Secondary</v>
          </cell>
          <cell r="C377" t="str">
            <v>FDLRC-1213-10</v>
          </cell>
          <cell r="D377" t="str">
            <v>RD</v>
          </cell>
          <cell r="E377" t="str">
            <v>X123</v>
          </cell>
          <cell r="G377" t="str">
            <v>FDLRC</v>
          </cell>
          <cell r="H377" t="str">
            <v>2012-13</v>
          </cell>
          <cell r="J377" t="str">
            <v>None</v>
          </cell>
          <cell r="K377" t="str">
            <v>Regular</v>
          </cell>
          <cell r="L377" t="str">
            <v>Residential (SRF-4bed)</v>
          </cell>
          <cell r="N377" t="str">
            <v>New</v>
          </cell>
          <cell r="P377" t="str">
            <v>Discontinued</v>
          </cell>
          <cell r="T377" t="str">
            <v>NPO</v>
          </cell>
          <cell r="AS377">
            <v>1</v>
          </cell>
          <cell r="AT377">
            <v>1</v>
          </cell>
          <cell r="AX377">
            <v>2</v>
          </cell>
          <cell r="JB377">
            <v>2</v>
          </cell>
        </row>
        <row r="378">
          <cell r="B378" t="str">
            <v>Primary</v>
          </cell>
          <cell r="C378" t="str">
            <v>FDLRC-1314-1</v>
          </cell>
          <cell r="D378" t="str">
            <v>RD</v>
          </cell>
          <cell r="G378" t="str">
            <v>FDLRC</v>
          </cell>
          <cell r="H378" t="str">
            <v>2013-14</v>
          </cell>
          <cell r="J378" t="str">
            <v>None</v>
          </cell>
          <cell r="K378" t="str">
            <v>Regular</v>
          </cell>
          <cell r="L378" t="str">
            <v>Residential (SRF-4bed)</v>
          </cell>
          <cell r="N378" t="str">
            <v>New</v>
          </cell>
          <cell r="P378" t="str">
            <v>Discontinued</v>
          </cell>
          <cell r="T378" t="str">
            <v>NON-NPO</v>
          </cell>
          <cell r="AS378">
            <v>3</v>
          </cell>
          <cell r="AT378">
            <v>1</v>
          </cell>
          <cell r="AX378">
            <v>4</v>
          </cell>
          <cell r="JB378">
            <v>4</v>
          </cell>
        </row>
        <row r="379">
          <cell r="B379" t="str">
            <v>Primary</v>
          </cell>
          <cell r="C379" t="str">
            <v>FDLRC-1314-2</v>
          </cell>
          <cell r="D379" t="str">
            <v>RD</v>
          </cell>
          <cell r="G379" t="str">
            <v>FDLRC</v>
          </cell>
          <cell r="H379" t="str">
            <v>2013-14</v>
          </cell>
          <cell r="J379" t="str">
            <v>None</v>
          </cell>
          <cell r="K379" t="str">
            <v>Regular</v>
          </cell>
          <cell r="L379" t="str">
            <v>Residential (SRF-4bed)</v>
          </cell>
          <cell r="N379" t="str">
            <v>New</v>
          </cell>
          <cell r="P379" t="str">
            <v>Completed</v>
          </cell>
          <cell r="T379" t="str">
            <v>NON-NPO</v>
          </cell>
          <cell r="AD379">
            <v>150000</v>
          </cell>
          <cell r="AE379">
            <v>100000</v>
          </cell>
          <cell r="AF379">
            <v>250000</v>
          </cell>
          <cell r="AS379">
            <v>3</v>
          </cell>
          <cell r="AT379">
            <v>1</v>
          </cell>
          <cell r="AX379">
            <v>4</v>
          </cell>
          <cell r="BV379" t="str">
            <v>1315 Norton Avenue</v>
          </cell>
          <cell r="JB379">
            <v>4</v>
          </cell>
        </row>
        <row r="380">
          <cell r="B380" t="str">
            <v>Primary</v>
          </cell>
          <cell r="C380" t="str">
            <v>FDLRC-1314-3</v>
          </cell>
          <cell r="D380" t="str">
            <v>SS</v>
          </cell>
          <cell r="G380" t="str">
            <v>FDLRC</v>
          </cell>
          <cell r="H380" t="str">
            <v>2013-14</v>
          </cell>
          <cell r="J380" t="str">
            <v>None</v>
          </cell>
          <cell r="K380" t="str">
            <v>Regular</v>
          </cell>
          <cell r="L380" t="str">
            <v>Psychiatric Treatment</v>
          </cell>
          <cell r="N380" t="str">
            <v>New</v>
          </cell>
          <cell r="P380" t="str">
            <v>Not Approved</v>
          </cell>
          <cell r="T380" t="str">
            <v>NON-NPO</v>
          </cell>
          <cell r="AX380">
            <v>4</v>
          </cell>
          <cell r="JB380">
            <v>4</v>
          </cell>
        </row>
        <row r="381">
          <cell r="B381" t="str">
            <v>Primary</v>
          </cell>
          <cell r="C381" t="str">
            <v>FDLRC-1314-4</v>
          </cell>
          <cell r="D381" t="str">
            <v>SS</v>
          </cell>
          <cell r="G381" t="str">
            <v>FDLRC</v>
          </cell>
          <cell r="H381" t="str">
            <v>2013-14</v>
          </cell>
          <cell r="J381" t="str">
            <v>None</v>
          </cell>
          <cell r="K381" t="str">
            <v>Regular</v>
          </cell>
          <cell r="L381" t="str">
            <v>Psychiatric Treatment</v>
          </cell>
          <cell r="N381" t="str">
            <v>New</v>
          </cell>
          <cell r="P381" t="str">
            <v>Completed</v>
          </cell>
          <cell r="T381" t="str">
            <v>NON-NPO</v>
          </cell>
          <cell r="AE381">
            <v>250000</v>
          </cell>
          <cell r="AF381">
            <v>250000</v>
          </cell>
          <cell r="AX381">
            <v>250000</v>
          </cell>
          <cell r="EQ381" t="str">
            <v>N/A</v>
          </cell>
          <cell r="JB381">
            <v>250000</v>
          </cell>
        </row>
        <row r="382">
          <cell r="B382" t="str">
            <v>Primary</v>
          </cell>
          <cell r="C382" t="str">
            <v>FDLRC-1314-5</v>
          </cell>
          <cell r="D382" t="str">
            <v>DP</v>
          </cell>
          <cell r="G382" t="str">
            <v>FDLRC</v>
          </cell>
          <cell r="H382" t="str">
            <v>2013-14</v>
          </cell>
          <cell r="J382" t="str">
            <v>None</v>
          </cell>
          <cell r="K382" t="str">
            <v>Regular</v>
          </cell>
          <cell r="L382" t="str">
            <v>Day Program</v>
          </cell>
          <cell r="N382" t="str">
            <v>New</v>
          </cell>
          <cell r="P382" t="str">
            <v>Completed</v>
          </cell>
          <cell r="T382" t="str">
            <v>NON-NPO</v>
          </cell>
          <cell r="AE382">
            <v>80000</v>
          </cell>
          <cell r="AF382">
            <v>80000</v>
          </cell>
          <cell r="AX382">
            <v>80000</v>
          </cell>
          <cell r="JB382">
            <v>80000</v>
          </cell>
        </row>
        <row r="383">
          <cell r="B383" t="str">
            <v>Primary</v>
          </cell>
          <cell r="C383" t="str">
            <v>FDLRC-1314-6</v>
          </cell>
          <cell r="D383" t="str">
            <v>SS</v>
          </cell>
          <cell r="G383" t="str">
            <v>FDLRC</v>
          </cell>
          <cell r="H383" t="str">
            <v>2013-14</v>
          </cell>
          <cell r="J383" t="str">
            <v>None</v>
          </cell>
          <cell r="K383" t="str">
            <v>Regular</v>
          </cell>
          <cell r="L383" t="str">
            <v>Crisis Support Services</v>
          </cell>
          <cell r="N383" t="str">
            <v>Expanded</v>
          </cell>
          <cell r="P383" t="str">
            <v>Not Approved</v>
          </cell>
          <cell r="T383" t="str">
            <v>NON-NPO</v>
          </cell>
          <cell r="AX383">
            <v>80000</v>
          </cell>
          <cell r="JB383">
            <v>80000</v>
          </cell>
        </row>
        <row r="384">
          <cell r="B384" t="str">
            <v>Primary</v>
          </cell>
          <cell r="C384" t="str">
            <v>FDLRC-1314-7</v>
          </cell>
          <cell r="D384" t="str">
            <v>TD</v>
          </cell>
          <cell r="G384" t="str">
            <v>FDLRC</v>
          </cell>
          <cell r="H384" t="str">
            <v>2013-14</v>
          </cell>
          <cell r="J384" t="str">
            <v>None</v>
          </cell>
          <cell r="K384" t="str">
            <v>Regular</v>
          </cell>
          <cell r="L384" t="str">
            <v>Training</v>
          </cell>
          <cell r="N384" t="str">
            <v>New</v>
          </cell>
          <cell r="P384" t="str">
            <v>Discontinued</v>
          </cell>
          <cell r="T384" t="str">
            <v>NON-NPO</v>
          </cell>
          <cell r="AE384">
            <v>3025</v>
          </cell>
          <cell r="AF384">
            <v>3025</v>
          </cell>
          <cell r="AX384">
            <v>3025</v>
          </cell>
          <cell r="EQ384" t="str">
            <v>N/A</v>
          </cell>
          <cell r="JB384">
            <v>3025</v>
          </cell>
        </row>
        <row r="385">
          <cell r="B385" t="str">
            <v>Secondary</v>
          </cell>
          <cell r="C385" t="str">
            <v>FDLRC-1314-8</v>
          </cell>
          <cell r="D385" t="str">
            <v>RD</v>
          </cell>
          <cell r="E385" t="str">
            <v>X128</v>
          </cell>
          <cell r="G385" t="str">
            <v>FDLRC</v>
          </cell>
          <cell r="H385" t="str">
            <v>2013-14</v>
          </cell>
          <cell r="J385" t="str">
            <v>None</v>
          </cell>
          <cell r="K385" t="str">
            <v>Regular</v>
          </cell>
          <cell r="L385" t="str">
            <v>Residential (FTH-3bed)</v>
          </cell>
          <cell r="N385" t="str">
            <v>New</v>
          </cell>
          <cell r="P385" t="str">
            <v>Completed</v>
          </cell>
          <cell r="T385" t="str">
            <v>NPO</v>
          </cell>
          <cell r="AX385">
            <v>3025</v>
          </cell>
          <cell r="JB385">
            <v>3025</v>
          </cell>
        </row>
        <row r="386">
          <cell r="B386" t="str">
            <v>Secondary</v>
          </cell>
          <cell r="C386" t="str">
            <v>FDLRC-1314-9</v>
          </cell>
          <cell r="D386" t="str">
            <v>RD</v>
          </cell>
          <cell r="E386" t="str">
            <v>X119</v>
          </cell>
          <cell r="G386" t="str">
            <v>FDLRC</v>
          </cell>
          <cell r="H386" t="str">
            <v>2013-14</v>
          </cell>
          <cell r="J386" t="str">
            <v>None</v>
          </cell>
          <cell r="K386" t="str">
            <v>Regular</v>
          </cell>
          <cell r="L386" t="str">
            <v>Residential (ARFPSHN-5bed)</v>
          </cell>
          <cell r="N386" t="str">
            <v>Continued</v>
          </cell>
          <cell r="P386" t="str">
            <v>Completed</v>
          </cell>
          <cell r="T386" t="str">
            <v>NPO</v>
          </cell>
          <cell r="AX386">
            <v>3025</v>
          </cell>
          <cell r="JB386">
            <v>3025</v>
          </cell>
        </row>
        <row r="387">
          <cell r="B387" t="str">
            <v>Secondary</v>
          </cell>
          <cell r="C387" t="str">
            <v>FDLRC-1314-10</v>
          </cell>
          <cell r="D387" t="str">
            <v>RD</v>
          </cell>
          <cell r="E387" t="str">
            <v>X057</v>
          </cell>
          <cell r="G387" t="str">
            <v>FDLRC</v>
          </cell>
          <cell r="H387" t="str">
            <v>2013-14</v>
          </cell>
          <cell r="J387" t="str">
            <v>None</v>
          </cell>
          <cell r="K387" t="str">
            <v>LDC</v>
          </cell>
          <cell r="L387" t="str">
            <v>Residential (SRF-4bed)</v>
          </cell>
          <cell r="N387" t="str">
            <v>Continued</v>
          </cell>
          <cell r="P387" t="str">
            <v>Completed</v>
          </cell>
          <cell r="T387" t="str">
            <v>NPO</v>
          </cell>
          <cell r="AX387">
            <v>3025</v>
          </cell>
          <cell r="BV387" t="str">
            <v>2814 W. Verdugo Ave.</v>
          </cell>
          <cell r="JB387">
            <v>3025</v>
          </cell>
        </row>
        <row r="388">
          <cell r="B388" t="str">
            <v>Secondary</v>
          </cell>
          <cell r="C388" t="str">
            <v>FDLRC-1314-11</v>
          </cell>
          <cell r="D388" t="str">
            <v>RD</v>
          </cell>
          <cell r="E388" t="str">
            <v>X058</v>
          </cell>
          <cell r="G388" t="str">
            <v>FDLRC</v>
          </cell>
          <cell r="H388" t="str">
            <v>2013-14</v>
          </cell>
          <cell r="J388" t="str">
            <v>None</v>
          </cell>
          <cell r="K388" t="str">
            <v>LDC</v>
          </cell>
          <cell r="L388" t="str">
            <v>Residential (SRF-4bed)</v>
          </cell>
          <cell r="N388" t="str">
            <v>Continued</v>
          </cell>
          <cell r="P388" t="str">
            <v>Completed</v>
          </cell>
          <cell r="T388" t="str">
            <v>NPO</v>
          </cell>
          <cell r="AX388">
            <v>3025</v>
          </cell>
          <cell r="BV388" t="str">
            <v>3206 W. Verdugo Ave</v>
          </cell>
          <cell r="JB388">
            <v>3025</v>
          </cell>
        </row>
        <row r="389">
          <cell r="B389" t="str">
            <v>Primary</v>
          </cell>
          <cell r="C389" t="str">
            <v>FDLRC-1314-12</v>
          </cell>
          <cell r="D389" t="str">
            <v>TD</v>
          </cell>
          <cell r="G389" t="str">
            <v>FDLRC</v>
          </cell>
          <cell r="H389" t="str">
            <v>2013-14</v>
          </cell>
          <cell r="J389" t="str">
            <v>None</v>
          </cell>
          <cell r="K389" t="str">
            <v>Regular</v>
          </cell>
          <cell r="L389" t="str">
            <v>Training</v>
          </cell>
          <cell r="N389" t="str">
            <v>New</v>
          </cell>
          <cell r="P389" t="str">
            <v>Completed</v>
          </cell>
          <cell r="T389" t="str">
            <v>NON-NPO</v>
          </cell>
          <cell r="AE389">
            <v>20000</v>
          </cell>
          <cell r="AF389">
            <v>20000</v>
          </cell>
          <cell r="AX389">
            <v>20000</v>
          </cell>
          <cell r="JB389">
            <v>20000</v>
          </cell>
        </row>
        <row r="390">
          <cell r="B390" t="str">
            <v>Primary</v>
          </cell>
          <cell r="C390" t="str">
            <v>FDLRC-1415-1</v>
          </cell>
          <cell r="D390" t="str">
            <v>RD</v>
          </cell>
          <cell r="G390" t="str">
            <v>FDLRC</v>
          </cell>
          <cell r="H390" t="str">
            <v>2014-15</v>
          </cell>
          <cell r="J390" t="str">
            <v>None</v>
          </cell>
          <cell r="K390" t="str">
            <v>Regular</v>
          </cell>
          <cell r="L390" t="str">
            <v>Residential (SRF-3bed)</v>
          </cell>
          <cell r="N390" t="str">
            <v>New</v>
          </cell>
          <cell r="P390" t="str">
            <v>Completed</v>
          </cell>
          <cell r="T390" t="str">
            <v>NON-NPO</v>
          </cell>
          <cell r="AE390">
            <v>275000</v>
          </cell>
          <cell r="AF390">
            <v>275000</v>
          </cell>
          <cell r="AT390">
            <v>3</v>
          </cell>
          <cell r="AX390">
            <v>3</v>
          </cell>
          <cell r="BV390" t="str">
            <v>2936 N. Keystone</v>
          </cell>
        </row>
        <row r="391">
          <cell r="B391" t="str">
            <v>Primary</v>
          </cell>
          <cell r="C391" t="str">
            <v>FDLRC-1415-2</v>
          </cell>
          <cell r="D391" t="str">
            <v>RD</v>
          </cell>
          <cell r="G391" t="str">
            <v>FDLRC</v>
          </cell>
          <cell r="H391" t="str">
            <v>2014-15</v>
          </cell>
          <cell r="J391" t="str">
            <v>None</v>
          </cell>
          <cell r="K391" t="str">
            <v>Regular</v>
          </cell>
          <cell r="L391" t="str">
            <v>Residential (SRF-4bed)</v>
          </cell>
          <cell r="N391" t="str">
            <v>New</v>
          </cell>
          <cell r="P391" t="str">
            <v>In Progress</v>
          </cell>
          <cell r="T391" t="str">
            <v>NON-NPO</v>
          </cell>
          <cell r="AE391">
            <v>275000</v>
          </cell>
          <cell r="AF391">
            <v>275000</v>
          </cell>
          <cell r="AT391">
            <v>4</v>
          </cell>
          <cell r="AX391">
            <v>4</v>
          </cell>
          <cell r="BV391" t="str">
            <v>1301 N. Brighton St.</v>
          </cell>
          <cell r="EM391">
            <v>42824</v>
          </cell>
          <cell r="EQ391">
            <v>42809</v>
          </cell>
        </row>
        <row r="392">
          <cell r="B392" t="str">
            <v>Primary</v>
          </cell>
          <cell r="C392" t="str">
            <v>FDLRC-1415-3</v>
          </cell>
          <cell r="D392" t="str">
            <v>SS</v>
          </cell>
          <cell r="G392" t="str">
            <v>FDLRC</v>
          </cell>
          <cell r="H392" t="str">
            <v>2014-15</v>
          </cell>
          <cell r="J392" t="str">
            <v>None</v>
          </cell>
          <cell r="K392" t="str">
            <v>Regular</v>
          </cell>
          <cell r="L392" t="str">
            <v>Medical Consultation</v>
          </cell>
          <cell r="N392" t="str">
            <v>New</v>
          </cell>
          <cell r="P392" t="str">
            <v>Completed</v>
          </cell>
          <cell r="T392" t="str">
            <v>NON-NPO</v>
          </cell>
          <cell r="AE392">
            <v>30000</v>
          </cell>
          <cell r="AF392">
            <v>30000</v>
          </cell>
          <cell r="AX392">
            <v>30000</v>
          </cell>
          <cell r="JB392">
            <v>30000</v>
          </cell>
        </row>
        <row r="393">
          <cell r="B393" t="str">
            <v>Primary</v>
          </cell>
          <cell r="C393" t="str">
            <v>FDLRC-1415-4</v>
          </cell>
          <cell r="D393" t="str">
            <v>SS</v>
          </cell>
          <cell r="G393" t="str">
            <v>FDLRC</v>
          </cell>
          <cell r="H393" t="str">
            <v>2014-15</v>
          </cell>
          <cell r="J393" t="str">
            <v>None</v>
          </cell>
          <cell r="K393" t="str">
            <v>Regular</v>
          </cell>
          <cell r="L393" t="str">
            <v>Medical Consultation</v>
          </cell>
          <cell r="N393" t="str">
            <v>New</v>
          </cell>
          <cell r="P393" t="str">
            <v>Completed</v>
          </cell>
          <cell r="T393" t="str">
            <v>NON-NPO</v>
          </cell>
          <cell r="AE393">
            <v>95000</v>
          </cell>
          <cell r="AF393">
            <v>95000</v>
          </cell>
          <cell r="AX393">
            <v>95000</v>
          </cell>
          <cell r="JB393">
            <v>95000</v>
          </cell>
        </row>
        <row r="394">
          <cell r="B394" t="str">
            <v>Primary</v>
          </cell>
          <cell r="C394" t="str">
            <v>FDLRC-1415-5</v>
          </cell>
          <cell r="D394" t="str">
            <v>DP</v>
          </cell>
          <cell r="G394" t="str">
            <v>FDLRC</v>
          </cell>
          <cell r="H394" t="str">
            <v>2014-15</v>
          </cell>
          <cell r="J394" t="str">
            <v>None</v>
          </cell>
          <cell r="K394" t="str">
            <v>Regular</v>
          </cell>
          <cell r="L394" t="str">
            <v>Day Program</v>
          </cell>
          <cell r="N394" t="str">
            <v>New</v>
          </cell>
          <cell r="P394" t="str">
            <v>Completed</v>
          </cell>
          <cell r="T394" t="str">
            <v>NON-NPO</v>
          </cell>
          <cell r="AE394">
            <v>150000</v>
          </cell>
          <cell r="AF394">
            <v>150000</v>
          </cell>
        </row>
        <row r="395">
          <cell r="B395" t="str">
            <v>Secondary</v>
          </cell>
          <cell r="C395" t="str">
            <v>FDLRC-1415-6</v>
          </cell>
          <cell r="D395" t="str">
            <v>RD</v>
          </cell>
          <cell r="E395" t="str">
            <v>X128</v>
          </cell>
          <cell r="G395" t="str">
            <v>FDLRC</v>
          </cell>
          <cell r="H395" t="str">
            <v>2014-15</v>
          </cell>
          <cell r="J395" t="str">
            <v>None</v>
          </cell>
          <cell r="K395" t="str">
            <v>Regular</v>
          </cell>
          <cell r="L395" t="str">
            <v>Residential (FTH-3bed)</v>
          </cell>
          <cell r="N395" t="str">
            <v>Continued</v>
          </cell>
          <cell r="P395" t="str">
            <v>Completed</v>
          </cell>
          <cell r="T395" t="str">
            <v>NPO</v>
          </cell>
          <cell r="AX395">
            <v>150000</v>
          </cell>
          <cell r="JB395">
            <v>150000</v>
          </cell>
        </row>
        <row r="396">
          <cell r="B396" t="str">
            <v>Secondary</v>
          </cell>
          <cell r="C396" t="str">
            <v>FDLRC-1415-7</v>
          </cell>
          <cell r="D396" t="str">
            <v>RD</v>
          </cell>
          <cell r="E396" t="str">
            <v>X135</v>
          </cell>
          <cell r="G396" t="str">
            <v>FDLRC</v>
          </cell>
          <cell r="H396" t="str">
            <v>2014-15</v>
          </cell>
          <cell r="J396" t="str">
            <v>None</v>
          </cell>
          <cell r="K396" t="str">
            <v>Regular</v>
          </cell>
          <cell r="L396" t="str">
            <v>Residential (FTH-3bed)</v>
          </cell>
          <cell r="N396" t="str">
            <v>New</v>
          </cell>
          <cell r="P396" t="str">
            <v>Completed</v>
          </cell>
          <cell r="T396" t="str">
            <v>NPO</v>
          </cell>
          <cell r="AX396">
            <v>150000</v>
          </cell>
          <cell r="JB396">
            <v>150000</v>
          </cell>
        </row>
        <row r="397">
          <cell r="B397" t="str">
            <v>Primary</v>
          </cell>
          <cell r="C397" t="str">
            <v>FDLRC-1516-1</v>
          </cell>
          <cell r="D397" t="str">
            <v>RD</v>
          </cell>
          <cell r="G397" t="str">
            <v>FDLRC</v>
          </cell>
          <cell r="H397" t="str">
            <v>2015-16</v>
          </cell>
          <cell r="J397" t="str">
            <v>None</v>
          </cell>
          <cell r="K397" t="str">
            <v>Regular</v>
          </cell>
          <cell r="L397" t="str">
            <v>Crisis Services Residential (CSR)</v>
          </cell>
          <cell r="N397" t="str">
            <v>New</v>
          </cell>
          <cell r="P397" t="str">
            <v>Completed</v>
          </cell>
          <cell r="T397" t="str">
            <v>NON-NPO</v>
          </cell>
          <cell r="AE397">
            <v>250000</v>
          </cell>
          <cell r="AF397">
            <v>250000</v>
          </cell>
          <cell r="AT397">
            <v>3</v>
          </cell>
          <cell r="AX397">
            <v>3</v>
          </cell>
          <cell r="BV397" t="str">
            <v>3318 Wyoming Avenue</v>
          </cell>
        </row>
        <row r="398">
          <cell r="B398" t="str">
            <v>Primary</v>
          </cell>
          <cell r="C398" t="str">
            <v>FDLRC-1516-2</v>
          </cell>
          <cell r="D398" t="str">
            <v>RD</v>
          </cell>
          <cell r="G398" t="str">
            <v>FDLRC</v>
          </cell>
          <cell r="H398" t="str">
            <v>2015-16</v>
          </cell>
          <cell r="J398" t="str">
            <v>None</v>
          </cell>
          <cell r="K398" t="str">
            <v>Regular</v>
          </cell>
          <cell r="L398" t="str">
            <v>Crisis Services Step Down (CSSD)</v>
          </cell>
          <cell r="N398" t="str">
            <v>New</v>
          </cell>
          <cell r="P398" t="str">
            <v>In Progress</v>
          </cell>
          <cell r="T398" t="str">
            <v>NON-NPO</v>
          </cell>
          <cell r="AE398">
            <v>250000</v>
          </cell>
          <cell r="AF398">
            <v>250000</v>
          </cell>
          <cell r="AT398">
            <v>4</v>
          </cell>
          <cell r="AX398">
            <v>4</v>
          </cell>
          <cell r="BV398" t="str">
            <v>803 N. Evergreen St</v>
          </cell>
          <cell r="EM398">
            <v>42814</v>
          </cell>
        </row>
        <row r="399">
          <cell r="B399" t="str">
            <v>Primary</v>
          </cell>
          <cell r="C399" t="str">
            <v>FDLRC-1516-3</v>
          </cell>
          <cell r="D399" t="str">
            <v>RD</v>
          </cell>
          <cell r="G399" t="str">
            <v>FDLRC</v>
          </cell>
          <cell r="H399" t="str">
            <v>2015-16</v>
          </cell>
          <cell r="J399" t="str">
            <v>None</v>
          </cell>
          <cell r="K399" t="str">
            <v>Regular</v>
          </cell>
          <cell r="L399" t="str">
            <v>Residential (SRF-4bed)</v>
          </cell>
          <cell r="N399" t="str">
            <v>New</v>
          </cell>
          <cell r="P399" t="str">
            <v>Not Approved</v>
          </cell>
          <cell r="T399" t="str">
            <v>NON-NPO</v>
          </cell>
          <cell r="AX399">
            <v>42814</v>
          </cell>
          <cell r="JB399">
            <v>42814</v>
          </cell>
        </row>
        <row r="400">
          <cell r="B400" t="str">
            <v>Primary</v>
          </cell>
          <cell r="C400" t="str">
            <v>FDLRC-1516-4</v>
          </cell>
          <cell r="D400" t="str">
            <v>RD</v>
          </cell>
          <cell r="G400" t="str">
            <v>FDLRC</v>
          </cell>
          <cell r="H400" t="str">
            <v>2015-16</v>
          </cell>
          <cell r="J400" t="str">
            <v>None</v>
          </cell>
          <cell r="K400" t="str">
            <v>Regular</v>
          </cell>
          <cell r="L400" t="str">
            <v>Residential (SRF-4bed)</v>
          </cell>
          <cell r="N400" t="str">
            <v>New</v>
          </cell>
          <cell r="P400" t="str">
            <v>Not Approved</v>
          </cell>
          <cell r="T400" t="str">
            <v>NON-NPO</v>
          </cell>
          <cell r="AX400">
            <v>42814</v>
          </cell>
          <cell r="JB400">
            <v>42814</v>
          </cell>
        </row>
        <row r="401">
          <cell r="B401" t="str">
            <v>Primary</v>
          </cell>
          <cell r="C401" t="str">
            <v>FDLRC-1516-5</v>
          </cell>
          <cell r="D401" t="str">
            <v>TD</v>
          </cell>
          <cell r="E401" t="str">
            <v>X266</v>
          </cell>
          <cell r="G401" t="str">
            <v>FDLRC</v>
          </cell>
          <cell r="H401" t="str">
            <v>2015-16</v>
          </cell>
          <cell r="J401" t="str">
            <v>None</v>
          </cell>
          <cell r="K401" t="str">
            <v>Regular</v>
          </cell>
          <cell r="L401" t="str">
            <v>Training</v>
          </cell>
          <cell r="N401" t="str">
            <v>New</v>
          </cell>
          <cell r="P401" t="str">
            <v>Not Approved</v>
          </cell>
          <cell r="T401" t="str">
            <v>NON-NPO</v>
          </cell>
          <cell r="AX401">
            <v>42814</v>
          </cell>
          <cell r="JB401">
            <v>42814</v>
          </cell>
        </row>
        <row r="402">
          <cell r="B402" t="str">
            <v>Primary</v>
          </cell>
          <cell r="C402" t="str">
            <v>FDLRC-1516-6</v>
          </cell>
          <cell r="D402" t="str">
            <v>TD</v>
          </cell>
          <cell r="E402" t="str">
            <v>X268</v>
          </cell>
          <cell r="G402" t="str">
            <v>FDLRC</v>
          </cell>
          <cell r="H402" t="str">
            <v>2015-16</v>
          </cell>
          <cell r="J402" t="str">
            <v>None</v>
          </cell>
          <cell r="K402" t="str">
            <v>Regular</v>
          </cell>
          <cell r="L402" t="str">
            <v>Training</v>
          </cell>
          <cell r="N402" t="str">
            <v>New</v>
          </cell>
          <cell r="P402" t="str">
            <v>Not Approved</v>
          </cell>
          <cell r="T402" t="str">
            <v>NON-NPO</v>
          </cell>
          <cell r="AX402">
            <v>42814</v>
          </cell>
          <cell r="JB402">
            <v>42814</v>
          </cell>
        </row>
        <row r="403">
          <cell r="B403" t="str">
            <v>Secondary</v>
          </cell>
          <cell r="C403" t="str">
            <v>FDLRC-1516-7</v>
          </cell>
          <cell r="D403" t="str">
            <v>RD</v>
          </cell>
          <cell r="E403" t="str">
            <v>X135</v>
          </cell>
          <cell r="G403" t="str">
            <v>FDLRC</v>
          </cell>
          <cell r="H403" t="str">
            <v>2015-16</v>
          </cell>
          <cell r="J403" t="str">
            <v>None</v>
          </cell>
          <cell r="K403" t="str">
            <v>Regular</v>
          </cell>
          <cell r="L403" t="str">
            <v>Residential (FTH-3bed)</v>
          </cell>
          <cell r="N403" t="str">
            <v>Continued</v>
          </cell>
          <cell r="P403" t="str">
            <v>Completed</v>
          </cell>
          <cell r="T403" t="str">
            <v>NPO</v>
          </cell>
          <cell r="AX403">
            <v>42814</v>
          </cell>
          <cell r="JB403">
            <v>42814</v>
          </cell>
        </row>
        <row r="404">
          <cell r="B404" t="str">
            <v>Primary</v>
          </cell>
          <cell r="C404" t="str">
            <v>FDLRC-1516-8</v>
          </cell>
          <cell r="D404" t="str">
            <v>RD</v>
          </cell>
          <cell r="G404" t="str">
            <v>FDLRC</v>
          </cell>
          <cell r="H404" t="str">
            <v>2015-16</v>
          </cell>
          <cell r="J404" t="str">
            <v>None</v>
          </cell>
          <cell r="K404" t="str">
            <v>Regular</v>
          </cell>
          <cell r="L404" t="str">
            <v>Residential (SRF-4bed)</v>
          </cell>
          <cell r="N404" t="str">
            <v>New</v>
          </cell>
          <cell r="P404" t="str">
            <v>Discontinued</v>
          </cell>
          <cell r="T404" t="str">
            <v>NON-NPO</v>
          </cell>
          <cell r="AE404">
            <v>250000</v>
          </cell>
          <cell r="AF404">
            <v>250000</v>
          </cell>
          <cell r="AT404">
            <v>4</v>
          </cell>
          <cell r="AX404">
            <v>4</v>
          </cell>
        </row>
        <row r="405">
          <cell r="B405" t="str">
            <v>Primary</v>
          </cell>
          <cell r="C405" t="str">
            <v>FDLRC-1617-1</v>
          </cell>
          <cell r="D405" t="str">
            <v>RD</v>
          </cell>
          <cell r="G405" t="str">
            <v>FDLRC</v>
          </cell>
          <cell r="H405" t="str">
            <v>2016-17</v>
          </cell>
          <cell r="J405" t="str">
            <v>None</v>
          </cell>
          <cell r="K405" t="str">
            <v>Regular</v>
          </cell>
          <cell r="L405" t="str">
            <v>Residential (SRF-3bed)</v>
          </cell>
          <cell r="N405" t="str">
            <v>New</v>
          </cell>
          <cell r="P405" t="str">
            <v>In Progress</v>
          </cell>
          <cell r="T405" t="str">
            <v>NPO</v>
          </cell>
          <cell r="AC405">
            <v>300000</v>
          </cell>
          <cell r="AD405">
            <v>250000</v>
          </cell>
          <cell r="AF405">
            <v>550000</v>
          </cell>
          <cell r="AV405">
            <v>3</v>
          </cell>
          <cell r="AX405">
            <v>3</v>
          </cell>
        </row>
        <row r="406">
          <cell r="B406" t="str">
            <v>Primary</v>
          </cell>
          <cell r="C406" t="str">
            <v>FDLRC-1617-2</v>
          </cell>
          <cell r="D406" t="str">
            <v>RD</v>
          </cell>
          <cell r="G406" t="str">
            <v>FDLRC</v>
          </cell>
          <cell r="H406" t="str">
            <v>2016-17</v>
          </cell>
          <cell r="J406" t="str">
            <v>None</v>
          </cell>
          <cell r="K406" t="str">
            <v>Regular</v>
          </cell>
          <cell r="L406" t="str">
            <v>Residential (SRF-4bed)</v>
          </cell>
          <cell r="N406" t="str">
            <v>New</v>
          </cell>
          <cell r="P406" t="str">
            <v>In Progress</v>
          </cell>
          <cell r="T406" t="str">
            <v>NPO</v>
          </cell>
          <cell r="AC406">
            <v>300000</v>
          </cell>
          <cell r="AD406">
            <v>250000</v>
          </cell>
          <cell r="AF406">
            <v>550000</v>
          </cell>
          <cell r="AV406">
            <v>4</v>
          </cell>
          <cell r="AX406">
            <v>4</v>
          </cell>
        </row>
        <row r="407">
          <cell r="B407" t="str">
            <v>Primary</v>
          </cell>
          <cell r="C407" t="str">
            <v>FDLRC-1617-3</v>
          </cell>
          <cell r="D407" t="str">
            <v>RD</v>
          </cell>
          <cell r="E407" t="str">
            <v>X334</v>
          </cell>
          <cell r="G407" t="str">
            <v>FDLRC</v>
          </cell>
          <cell r="H407" t="str">
            <v>2016-17</v>
          </cell>
          <cell r="J407" t="str">
            <v>None</v>
          </cell>
          <cell r="K407" t="str">
            <v>Regular</v>
          </cell>
          <cell r="L407" t="str">
            <v>Residential (SRF-4bed)</v>
          </cell>
          <cell r="N407" t="str">
            <v>New</v>
          </cell>
          <cell r="P407" t="str">
            <v>Discontinued</v>
          </cell>
          <cell r="T407" t="str">
            <v>NON-NPO</v>
          </cell>
          <cell r="AV407">
            <v>4</v>
          </cell>
          <cell r="AX407">
            <v>4</v>
          </cell>
        </row>
        <row r="408">
          <cell r="B408" t="str">
            <v>Secondary</v>
          </cell>
          <cell r="C408" t="str">
            <v>FDLRC-1617-4</v>
          </cell>
          <cell r="D408" t="str">
            <v>RD</v>
          </cell>
          <cell r="E408" t="str">
            <v>X282</v>
          </cell>
          <cell r="G408" t="str">
            <v>FDLRC</v>
          </cell>
          <cell r="H408" t="str">
            <v>2016-17</v>
          </cell>
          <cell r="J408" t="str">
            <v>None</v>
          </cell>
          <cell r="K408" t="str">
            <v>Regular</v>
          </cell>
          <cell r="L408" t="str">
            <v>Multi Family</v>
          </cell>
          <cell r="N408" t="str">
            <v>New</v>
          </cell>
          <cell r="P408" t="str">
            <v>In Progress</v>
          </cell>
          <cell r="T408" t="str">
            <v>NPO</v>
          </cell>
          <cell r="JB408">
            <v>4</v>
          </cell>
        </row>
        <row r="409">
          <cell r="B409" t="str">
            <v>Primary</v>
          </cell>
          <cell r="C409" t="str">
            <v>FDLRC-1617-5</v>
          </cell>
          <cell r="D409" t="str">
            <v>RD</v>
          </cell>
          <cell r="G409" t="str">
            <v>FDLRC</v>
          </cell>
          <cell r="H409" t="str">
            <v>2016-17</v>
          </cell>
          <cell r="J409" t="str">
            <v>None</v>
          </cell>
          <cell r="K409" t="str">
            <v>Regular</v>
          </cell>
          <cell r="L409" t="str">
            <v>Residential (SRF-4bed)</v>
          </cell>
          <cell r="N409" t="str">
            <v>New</v>
          </cell>
          <cell r="P409" t="str">
            <v>In Progress</v>
          </cell>
          <cell r="T409" t="str">
            <v>NPO</v>
          </cell>
          <cell r="AC409">
            <v>246950</v>
          </cell>
          <cell r="AD409">
            <v>303050</v>
          </cell>
          <cell r="AE409">
            <v>150000</v>
          </cell>
          <cell r="AF409">
            <v>700000</v>
          </cell>
          <cell r="AT409">
            <v>2</v>
          </cell>
          <cell r="AV409">
            <v>2</v>
          </cell>
          <cell r="AX409">
            <v>4</v>
          </cell>
          <cell r="BV409" t="str">
            <v>475 W. Washington Blvd</v>
          </cell>
        </row>
        <row r="410">
          <cell r="B410" t="str">
            <v>Primary</v>
          </cell>
          <cell r="C410" t="str">
            <v>FDLRC-1617-6</v>
          </cell>
          <cell r="D410" t="str">
            <v>RD</v>
          </cell>
          <cell r="G410" t="str">
            <v>FDLRC</v>
          </cell>
          <cell r="H410" t="str">
            <v>2016-17</v>
          </cell>
          <cell r="J410" t="str">
            <v>None</v>
          </cell>
          <cell r="K410" t="str">
            <v>Regular</v>
          </cell>
          <cell r="L410" t="str">
            <v>Residential (SRF-4bed)</v>
          </cell>
          <cell r="N410" t="str">
            <v>New</v>
          </cell>
          <cell r="P410" t="str">
            <v>In Progress</v>
          </cell>
          <cell r="T410" t="str">
            <v>NPO</v>
          </cell>
          <cell r="AC410">
            <v>300000</v>
          </cell>
          <cell r="AD410">
            <v>250000</v>
          </cell>
          <cell r="AF410">
            <v>550000</v>
          </cell>
          <cell r="AT410">
            <v>2</v>
          </cell>
          <cell r="AV410">
            <v>2</v>
          </cell>
          <cell r="AX410">
            <v>4</v>
          </cell>
          <cell r="BV410" t="str">
            <v>2253 Elmgrove St.</v>
          </cell>
        </row>
        <row r="411">
          <cell r="B411" t="str">
            <v>Primary</v>
          </cell>
          <cell r="C411" t="str">
            <v>FDLRC-1617-7</v>
          </cell>
          <cell r="D411" t="str">
            <v>SS</v>
          </cell>
          <cell r="G411" t="str">
            <v>FDLRC</v>
          </cell>
          <cell r="H411" t="str">
            <v>2016-17</v>
          </cell>
          <cell r="J411" t="str">
            <v>None</v>
          </cell>
          <cell r="K411" t="str">
            <v>Regular</v>
          </cell>
          <cell r="L411" t="str">
            <v>Psychiatric Treatment</v>
          </cell>
          <cell r="N411" t="str">
            <v>New</v>
          </cell>
          <cell r="P411" t="str">
            <v>Completed</v>
          </cell>
          <cell r="T411" t="str">
            <v>NON-NPO</v>
          </cell>
          <cell r="AE411">
            <v>50000</v>
          </cell>
          <cell r="AF411">
            <v>50000</v>
          </cell>
          <cell r="AX411">
            <v>50000</v>
          </cell>
          <cell r="JB411">
            <v>50000</v>
          </cell>
        </row>
        <row r="412">
          <cell r="B412" t="str">
            <v>Primary</v>
          </cell>
          <cell r="C412" t="str">
            <v>FDLRC-1617-8</v>
          </cell>
          <cell r="D412" t="str">
            <v>SS</v>
          </cell>
          <cell r="G412" t="str">
            <v>FDLRC</v>
          </cell>
          <cell r="H412" t="str">
            <v>2016-17</v>
          </cell>
          <cell r="J412" t="str">
            <v>None</v>
          </cell>
          <cell r="K412" t="str">
            <v>Regular</v>
          </cell>
          <cell r="L412" t="str">
            <v>Medical Consultation</v>
          </cell>
          <cell r="N412" t="str">
            <v>New</v>
          </cell>
          <cell r="P412" t="str">
            <v>Completed</v>
          </cell>
          <cell r="T412" t="str">
            <v>NON-NPO</v>
          </cell>
          <cell r="AE412">
            <v>36000</v>
          </cell>
          <cell r="AF412">
            <v>36000</v>
          </cell>
          <cell r="AX412">
            <v>36000</v>
          </cell>
          <cell r="JB412">
            <v>36000</v>
          </cell>
        </row>
        <row r="413">
          <cell r="B413" t="str">
            <v>Primary</v>
          </cell>
          <cell r="C413" t="str">
            <v>FDLRC-1718-1</v>
          </cell>
          <cell r="D413" t="str">
            <v>RD</v>
          </cell>
          <cell r="G413" t="str">
            <v>FDLRC</v>
          </cell>
          <cell r="H413" t="str">
            <v>2017-18</v>
          </cell>
          <cell r="J413" t="str">
            <v>Regular</v>
          </cell>
          <cell r="K413" t="str">
            <v>Regular</v>
          </cell>
          <cell r="L413" t="str">
            <v>Residential (SRF-3bed)</v>
          </cell>
          <cell r="N413" t="str">
            <v>New</v>
          </cell>
          <cell r="P413" t="str">
            <v>In Progress</v>
          </cell>
          <cell r="T413" t="str">
            <v>NPO</v>
          </cell>
          <cell r="AC413">
            <v>300000</v>
          </cell>
          <cell r="AD413">
            <v>250000</v>
          </cell>
          <cell r="AF413">
            <v>550000</v>
          </cell>
          <cell r="AV413">
            <v>3</v>
          </cell>
          <cell r="AX413">
            <v>3</v>
          </cell>
          <cell r="EI413">
            <v>43146</v>
          </cell>
        </row>
        <row r="414">
          <cell r="B414" t="str">
            <v>Primary</v>
          </cell>
          <cell r="C414" t="str">
            <v>FDLRC-1718-2</v>
          </cell>
          <cell r="D414" t="str">
            <v>RD</v>
          </cell>
          <cell r="G414" t="str">
            <v>FDLRC</v>
          </cell>
          <cell r="H414" t="str">
            <v>2017-18</v>
          </cell>
          <cell r="J414" t="str">
            <v>Regular</v>
          </cell>
          <cell r="K414" t="str">
            <v>Regular</v>
          </cell>
          <cell r="L414" t="str">
            <v>Multi Family</v>
          </cell>
          <cell r="N414" t="str">
            <v>New</v>
          </cell>
          <cell r="P414" t="str">
            <v>In Progress</v>
          </cell>
          <cell r="T414" t="str">
            <v>NPO</v>
          </cell>
          <cell r="AC414">
            <v>500000</v>
          </cell>
          <cell r="AD414">
            <v>500000</v>
          </cell>
          <cell r="AF414">
            <v>1000000</v>
          </cell>
          <cell r="AV414">
            <v>8</v>
          </cell>
          <cell r="AX414">
            <v>8</v>
          </cell>
        </row>
        <row r="415">
          <cell r="B415" t="str">
            <v>Primary</v>
          </cell>
          <cell r="C415" t="str">
            <v>FNRC-0506-1</v>
          </cell>
          <cell r="D415" t="str">
            <v>RD</v>
          </cell>
          <cell r="G415" t="str">
            <v>FNRC</v>
          </cell>
          <cell r="H415" t="str">
            <v>2005-06</v>
          </cell>
          <cell r="J415" t="str">
            <v>None</v>
          </cell>
          <cell r="K415" t="str">
            <v>Regular</v>
          </cell>
          <cell r="L415" t="str">
            <v>Residential (SLS)</v>
          </cell>
          <cell r="N415" t="str">
            <v>New</v>
          </cell>
          <cell r="P415" t="str">
            <v>Completed</v>
          </cell>
          <cell r="T415" t="str">
            <v>NON-NPO</v>
          </cell>
          <cell r="AE415">
            <v>57126</v>
          </cell>
          <cell r="AF415">
            <v>57126</v>
          </cell>
          <cell r="AS415">
            <v>1</v>
          </cell>
          <cell r="AX415">
            <v>1</v>
          </cell>
          <cell r="BV415" t="str">
            <v>2574 &amp; 2576 Russell St</v>
          </cell>
          <cell r="JB415">
            <v>1</v>
          </cell>
        </row>
        <row r="416">
          <cell r="B416" t="str">
            <v>Primary</v>
          </cell>
          <cell r="C416" t="str">
            <v>FNRC-0506-2</v>
          </cell>
          <cell r="D416" t="str">
            <v>RD</v>
          </cell>
          <cell r="G416" t="str">
            <v>FNRC</v>
          </cell>
          <cell r="H416" t="str">
            <v>2005-06</v>
          </cell>
          <cell r="J416" t="str">
            <v>None</v>
          </cell>
          <cell r="K416" t="str">
            <v>Regular</v>
          </cell>
          <cell r="L416" t="str">
            <v>Residential (SRF-3bed)</v>
          </cell>
          <cell r="N416" t="str">
            <v>New</v>
          </cell>
          <cell r="P416" t="str">
            <v>Completed</v>
          </cell>
          <cell r="T416" t="str">
            <v>NON-NPO</v>
          </cell>
          <cell r="AE416">
            <v>82823</v>
          </cell>
          <cell r="AF416">
            <v>82823</v>
          </cell>
          <cell r="AS416">
            <v>2</v>
          </cell>
          <cell r="AT416">
            <v>1</v>
          </cell>
          <cell r="AX416">
            <v>3</v>
          </cell>
          <cell r="BV416" t="str">
            <v>2876 Mahan</v>
          </cell>
          <cell r="EM416">
            <v>38595</v>
          </cell>
          <cell r="JB416">
            <v>38595</v>
          </cell>
        </row>
        <row r="417">
          <cell r="B417" t="str">
            <v>Primary</v>
          </cell>
          <cell r="C417" t="str">
            <v>FNRC-0506-3</v>
          </cell>
          <cell r="D417" t="str">
            <v>DP</v>
          </cell>
          <cell r="G417" t="str">
            <v>FNRC</v>
          </cell>
          <cell r="H417" t="str">
            <v>2005-06</v>
          </cell>
          <cell r="J417" t="str">
            <v>None</v>
          </cell>
          <cell r="K417" t="str">
            <v>Regular</v>
          </cell>
          <cell r="L417" t="str">
            <v>Day Program</v>
          </cell>
          <cell r="N417" t="str">
            <v>New</v>
          </cell>
          <cell r="P417" t="str">
            <v>Completed</v>
          </cell>
          <cell r="T417" t="str">
            <v>NON-NPO</v>
          </cell>
          <cell r="AE417">
            <v>100000</v>
          </cell>
          <cell r="AF417">
            <v>100000</v>
          </cell>
          <cell r="AX417">
            <v>100000</v>
          </cell>
          <cell r="JB417">
            <v>100000</v>
          </cell>
        </row>
        <row r="418">
          <cell r="B418" t="str">
            <v>Primary</v>
          </cell>
          <cell r="C418" t="str">
            <v>FNRC-0506-4</v>
          </cell>
          <cell r="D418" t="str">
            <v>RD</v>
          </cell>
          <cell r="G418" t="str">
            <v>FNRC</v>
          </cell>
          <cell r="H418" t="str">
            <v>2005-06</v>
          </cell>
          <cell r="J418" t="str">
            <v>None</v>
          </cell>
          <cell r="K418" t="str">
            <v>Regular</v>
          </cell>
          <cell r="L418" t="str">
            <v>Residential (SRF-3bed)</v>
          </cell>
          <cell r="N418" t="str">
            <v>New</v>
          </cell>
          <cell r="P418" t="str">
            <v>Completed</v>
          </cell>
          <cell r="T418" t="str">
            <v>NON-NPO</v>
          </cell>
          <cell r="AE418">
            <v>97616</v>
          </cell>
          <cell r="AF418">
            <v>97616</v>
          </cell>
          <cell r="AS418">
            <v>1</v>
          </cell>
          <cell r="AT418">
            <v>2</v>
          </cell>
          <cell r="AX418">
            <v>3</v>
          </cell>
          <cell r="BV418" t="str">
            <v>665 State Street</v>
          </cell>
          <cell r="JB418">
            <v>3</v>
          </cell>
        </row>
        <row r="419">
          <cell r="B419" t="str">
            <v>Primary</v>
          </cell>
          <cell r="C419" t="str">
            <v>FNRC-0506-5</v>
          </cell>
          <cell r="D419" t="str">
            <v>DP</v>
          </cell>
          <cell r="G419" t="str">
            <v>FNRC</v>
          </cell>
          <cell r="H419" t="str">
            <v>2005-06</v>
          </cell>
          <cell r="J419" t="str">
            <v>None</v>
          </cell>
          <cell r="K419" t="str">
            <v>Regular</v>
          </cell>
          <cell r="L419" t="str">
            <v>Day Program</v>
          </cell>
          <cell r="N419" t="str">
            <v>New</v>
          </cell>
          <cell r="P419" t="str">
            <v>Discontinued</v>
          </cell>
          <cell r="T419" t="str">
            <v>NON-NPO</v>
          </cell>
          <cell r="AX419">
            <v>3</v>
          </cell>
          <cell r="JB419">
            <v>3</v>
          </cell>
        </row>
        <row r="420">
          <cell r="B420" t="str">
            <v>Primary</v>
          </cell>
          <cell r="C420" t="str">
            <v>FNRC-0506-6</v>
          </cell>
          <cell r="D420" t="str">
            <v>RD</v>
          </cell>
          <cell r="G420" t="str">
            <v>FNRC</v>
          </cell>
          <cell r="H420" t="str">
            <v>2005-06</v>
          </cell>
          <cell r="J420" t="str">
            <v>None</v>
          </cell>
          <cell r="K420" t="str">
            <v>Regular</v>
          </cell>
          <cell r="L420" t="str">
            <v>Residential (SRF-3bed)</v>
          </cell>
          <cell r="N420" t="str">
            <v>New</v>
          </cell>
          <cell r="P420" t="str">
            <v>Completed</v>
          </cell>
          <cell r="T420" t="str">
            <v>NON-NPO</v>
          </cell>
          <cell r="AE420">
            <v>60700</v>
          </cell>
          <cell r="AF420">
            <v>60700</v>
          </cell>
          <cell r="AS420">
            <v>2</v>
          </cell>
          <cell r="AT420">
            <v>1</v>
          </cell>
          <cell r="AX420">
            <v>3</v>
          </cell>
          <cell r="BV420" t="str">
            <v>1671 Cameo Lane</v>
          </cell>
          <cell r="JB420">
            <v>3</v>
          </cell>
        </row>
        <row r="421">
          <cell r="B421" t="str">
            <v>Primary</v>
          </cell>
          <cell r="C421" t="str">
            <v>FNRC-0506-7</v>
          </cell>
          <cell r="D421" t="str">
            <v>DP</v>
          </cell>
          <cell r="G421" t="str">
            <v>FNRC</v>
          </cell>
          <cell r="H421" t="str">
            <v>2005-06</v>
          </cell>
          <cell r="J421" t="str">
            <v>None</v>
          </cell>
          <cell r="K421" t="str">
            <v>Regular</v>
          </cell>
          <cell r="L421" t="str">
            <v>Day Program</v>
          </cell>
          <cell r="N421" t="str">
            <v>Expanded</v>
          </cell>
          <cell r="P421" t="str">
            <v>Completed</v>
          </cell>
          <cell r="T421" t="str">
            <v>NON-NPO</v>
          </cell>
          <cell r="AE421">
            <v>37400</v>
          </cell>
          <cell r="AF421">
            <v>37400</v>
          </cell>
          <cell r="AX421">
            <v>37400</v>
          </cell>
          <cell r="BV421" t="str">
            <v>9552 Crossroad Drive</v>
          </cell>
          <cell r="JB421">
            <v>37400</v>
          </cell>
        </row>
        <row r="422">
          <cell r="B422" t="str">
            <v>Primary</v>
          </cell>
          <cell r="C422" t="str">
            <v>FNRC-0506-8</v>
          </cell>
          <cell r="D422" t="str">
            <v>DP</v>
          </cell>
          <cell r="G422" t="str">
            <v>FNRC</v>
          </cell>
          <cell r="H422" t="str">
            <v>2005-06</v>
          </cell>
          <cell r="J422" t="str">
            <v>None</v>
          </cell>
          <cell r="K422" t="str">
            <v>Regular</v>
          </cell>
          <cell r="L422" t="str">
            <v>Day Program</v>
          </cell>
          <cell r="N422" t="str">
            <v>New</v>
          </cell>
          <cell r="P422" t="str">
            <v>Completed</v>
          </cell>
          <cell r="T422" t="str">
            <v>NON-NPO</v>
          </cell>
          <cell r="AE422">
            <v>40000</v>
          </cell>
          <cell r="AF422">
            <v>40000</v>
          </cell>
          <cell r="AX422">
            <v>40000</v>
          </cell>
          <cell r="BV422" t="str">
            <v>2875 Churn Creek Rd. #A</v>
          </cell>
          <cell r="JB422">
            <v>40000</v>
          </cell>
        </row>
        <row r="423">
          <cell r="B423" t="str">
            <v>Primary</v>
          </cell>
          <cell r="C423" t="str">
            <v>FNRC-0607-1</v>
          </cell>
          <cell r="D423" t="str">
            <v>RD</v>
          </cell>
          <cell r="G423" t="str">
            <v>FNRC</v>
          </cell>
          <cell r="H423" t="str">
            <v>2006-07</v>
          </cell>
          <cell r="J423" t="str">
            <v>None</v>
          </cell>
          <cell r="K423" t="str">
            <v>Regular</v>
          </cell>
          <cell r="L423" t="str">
            <v>Residential (SRF-3bed)</v>
          </cell>
          <cell r="N423" t="str">
            <v>New</v>
          </cell>
          <cell r="P423" t="str">
            <v>Completed</v>
          </cell>
          <cell r="T423" t="str">
            <v>NON-NPO</v>
          </cell>
          <cell r="AE423">
            <v>50000</v>
          </cell>
          <cell r="AF423">
            <v>50000</v>
          </cell>
          <cell r="AS423">
            <v>2</v>
          </cell>
          <cell r="AT423">
            <v>1</v>
          </cell>
          <cell r="AX423">
            <v>3</v>
          </cell>
          <cell r="BV423" t="str">
            <v>22334 Lupine Rd Redding, CA 96002</v>
          </cell>
          <cell r="JB423">
            <v>3</v>
          </cell>
        </row>
        <row r="424">
          <cell r="B424" t="str">
            <v>Primary</v>
          </cell>
          <cell r="C424" t="str">
            <v>FNRC-0607-2</v>
          </cell>
          <cell r="D424" t="str">
            <v>TD</v>
          </cell>
          <cell r="G424" t="str">
            <v>FNRC</v>
          </cell>
          <cell r="H424" t="str">
            <v>2006-07</v>
          </cell>
          <cell r="J424" t="str">
            <v>None</v>
          </cell>
          <cell r="K424" t="str">
            <v>Regular</v>
          </cell>
          <cell r="L424" t="str">
            <v>Training</v>
          </cell>
          <cell r="N424" t="str">
            <v>New</v>
          </cell>
          <cell r="P424" t="str">
            <v>Completed</v>
          </cell>
          <cell r="T424" t="str">
            <v>NON-NPO</v>
          </cell>
          <cell r="AE424">
            <v>190000</v>
          </cell>
          <cell r="AF424">
            <v>190000</v>
          </cell>
          <cell r="AX424">
            <v>190000</v>
          </cell>
          <cell r="JB424">
            <v>190000</v>
          </cell>
        </row>
        <row r="425">
          <cell r="B425" t="str">
            <v>Primary</v>
          </cell>
          <cell r="C425" t="str">
            <v>FNRC-0607-3</v>
          </cell>
          <cell r="D425" t="str">
            <v>DP</v>
          </cell>
          <cell r="G425" t="str">
            <v>FNRC</v>
          </cell>
          <cell r="H425" t="str">
            <v>2006-07</v>
          </cell>
          <cell r="J425" t="str">
            <v>None</v>
          </cell>
          <cell r="K425" t="str">
            <v>Regular</v>
          </cell>
          <cell r="L425" t="str">
            <v>Day Program</v>
          </cell>
          <cell r="N425" t="str">
            <v>New</v>
          </cell>
          <cell r="P425" t="str">
            <v>Completed</v>
          </cell>
          <cell r="T425" t="str">
            <v>NON-NPO</v>
          </cell>
          <cell r="AE425">
            <v>100000</v>
          </cell>
          <cell r="AF425">
            <v>100000</v>
          </cell>
          <cell r="AX425">
            <v>100000</v>
          </cell>
          <cell r="JB425">
            <v>100000</v>
          </cell>
        </row>
        <row r="426">
          <cell r="B426" t="str">
            <v>Primary</v>
          </cell>
          <cell r="C426" t="str">
            <v>FNRC-0607-4</v>
          </cell>
          <cell r="D426" t="str">
            <v>RD</v>
          </cell>
          <cell r="G426" t="str">
            <v>FNRC</v>
          </cell>
          <cell r="H426" t="str">
            <v>2006-07</v>
          </cell>
          <cell r="J426" t="str">
            <v>None</v>
          </cell>
          <cell r="K426" t="str">
            <v>Regular</v>
          </cell>
          <cell r="L426" t="str">
            <v>Residential (SRF-4bed)</v>
          </cell>
          <cell r="N426" t="str">
            <v>New</v>
          </cell>
          <cell r="P426" t="str">
            <v>Completed</v>
          </cell>
          <cell r="T426" t="str">
            <v>NON-NPO</v>
          </cell>
          <cell r="AE426">
            <v>130000</v>
          </cell>
          <cell r="AF426">
            <v>130000</v>
          </cell>
          <cell r="AS426">
            <v>2</v>
          </cell>
          <cell r="AT426">
            <v>1</v>
          </cell>
          <cell r="AV426">
            <v>1</v>
          </cell>
          <cell r="AX426">
            <v>4</v>
          </cell>
          <cell r="BV426" t="str">
            <v>1163 Peregrine Way</v>
          </cell>
          <cell r="JB426">
            <v>4</v>
          </cell>
        </row>
        <row r="427">
          <cell r="B427" t="str">
            <v>Primary</v>
          </cell>
          <cell r="C427" t="str">
            <v>FNRC-0607-5</v>
          </cell>
          <cell r="D427" t="str">
            <v>DP</v>
          </cell>
          <cell r="G427" t="str">
            <v>FNRC</v>
          </cell>
          <cell r="H427" t="str">
            <v>2006-07</v>
          </cell>
          <cell r="J427" t="str">
            <v>None</v>
          </cell>
          <cell r="K427" t="str">
            <v>Regular</v>
          </cell>
          <cell r="L427" t="str">
            <v>Day Program</v>
          </cell>
          <cell r="N427" t="str">
            <v>New</v>
          </cell>
          <cell r="P427" t="str">
            <v>Completed</v>
          </cell>
          <cell r="T427" t="str">
            <v>NON-NPO</v>
          </cell>
          <cell r="AE427">
            <v>210000</v>
          </cell>
          <cell r="AF427">
            <v>210000</v>
          </cell>
          <cell r="AX427">
            <v>210000</v>
          </cell>
          <cell r="JB427">
            <v>210000</v>
          </cell>
        </row>
        <row r="428">
          <cell r="B428" t="str">
            <v>Primary</v>
          </cell>
          <cell r="C428" t="str">
            <v>FNRC-0607-6</v>
          </cell>
          <cell r="D428" t="str">
            <v>DP</v>
          </cell>
          <cell r="G428" t="str">
            <v>FNRC</v>
          </cell>
          <cell r="H428" t="str">
            <v>2006-07</v>
          </cell>
          <cell r="J428" t="str">
            <v>None</v>
          </cell>
          <cell r="K428" t="str">
            <v>Regular</v>
          </cell>
          <cell r="L428" t="str">
            <v>Day Program</v>
          </cell>
          <cell r="N428" t="str">
            <v>New</v>
          </cell>
          <cell r="P428" t="str">
            <v>Completed</v>
          </cell>
          <cell r="T428" t="str">
            <v>NON-NPO</v>
          </cell>
          <cell r="AE428">
            <v>30000</v>
          </cell>
          <cell r="AF428">
            <v>30000</v>
          </cell>
          <cell r="AX428">
            <v>30000</v>
          </cell>
          <cell r="BV428" t="str">
            <v>2655 Bechelli Lane</v>
          </cell>
          <cell r="JB428">
            <v>30000</v>
          </cell>
        </row>
        <row r="429">
          <cell r="B429" t="str">
            <v>Primary</v>
          </cell>
          <cell r="C429" t="str">
            <v>FNRC-0607-7</v>
          </cell>
          <cell r="D429" t="str">
            <v>SS</v>
          </cell>
          <cell r="G429" t="str">
            <v>FNRC</v>
          </cell>
          <cell r="H429" t="str">
            <v>2006-07</v>
          </cell>
          <cell r="J429" t="str">
            <v>None</v>
          </cell>
          <cell r="K429" t="str">
            <v>Regular</v>
          </cell>
          <cell r="L429" t="str">
            <v>Psychiatric Treatment</v>
          </cell>
          <cell r="N429" t="str">
            <v>New</v>
          </cell>
          <cell r="P429" t="str">
            <v>Discontinued</v>
          </cell>
          <cell r="T429" t="str">
            <v>NON-NPO</v>
          </cell>
          <cell r="AX429">
            <v>30000</v>
          </cell>
          <cell r="JB429">
            <v>30000</v>
          </cell>
        </row>
        <row r="430">
          <cell r="B430" t="str">
            <v>Primary</v>
          </cell>
          <cell r="C430" t="str">
            <v>FNRC-0607-8</v>
          </cell>
          <cell r="D430" t="str">
            <v>RD</v>
          </cell>
          <cell r="E430" t="str">
            <v>X018</v>
          </cell>
          <cell r="G430" t="str">
            <v>FNRC</v>
          </cell>
          <cell r="H430" t="str">
            <v>2006-07</v>
          </cell>
          <cell r="J430" t="str">
            <v>None</v>
          </cell>
          <cell r="K430" t="str">
            <v>Regular</v>
          </cell>
          <cell r="L430" t="str">
            <v>Residential (SRF-5bed)</v>
          </cell>
          <cell r="N430" t="str">
            <v>New</v>
          </cell>
          <cell r="P430" t="str">
            <v>Completed</v>
          </cell>
          <cell r="T430" t="str">
            <v>NPO</v>
          </cell>
          <cell r="AE430">
            <v>181000</v>
          </cell>
          <cell r="AF430">
            <v>181000</v>
          </cell>
          <cell r="AV430">
            <v>5</v>
          </cell>
          <cell r="AX430">
            <v>5</v>
          </cell>
          <cell r="BV430" t="str">
            <v>12945 Tamera Way</v>
          </cell>
          <cell r="EM430">
            <v>39417</v>
          </cell>
          <cell r="EQ430">
            <v>40717</v>
          </cell>
          <cell r="JB430">
            <v>40717</v>
          </cell>
        </row>
        <row r="431">
          <cell r="B431" t="str">
            <v>Primary</v>
          </cell>
          <cell r="C431" t="str">
            <v>FNRC-0607-9</v>
          </cell>
          <cell r="D431" t="str">
            <v>RD</v>
          </cell>
          <cell r="G431" t="str">
            <v>FNRC</v>
          </cell>
          <cell r="H431" t="str">
            <v>2006-07</v>
          </cell>
          <cell r="J431" t="str">
            <v>None</v>
          </cell>
          <cell r="K431" t="str">
            <v>Regular</v>
          </cell>
          <cell r="L431" t="str">
            <v>Residential (SRF-3bed)</v>
          </cell>
          <cell r="N431" t="str">
            <v>New</v>
          </cell>
          <cell r="P431" t="str">
            <v>Completed</v>
          </cell>
          <cell r="T431" t="str">
            <v>NON-NPO</v>
          </cell>
          <cell r="AE431">
            <v>106500</v>
          </cell>
          <cell r="AF431">
            <v>106500</v>
          </cell>
          <cell r="AT431">
            <v>3</v>
          </cell>
          <cell r="AX431">
            <v>3</v>
          </cell>
          <cell r="BV431" t="str">
            <v>20064 Live Oak Rd</v>
          </cell>
          <cell r="JB431">
            <v>3</v>
          </cell>
        </row>
        <row r="432">
          <cell r="B432" t="str">
            <v>Primary</v>
          </cell>
          <cell r="C432" t="str">
            <v>FNRC-0607-10</v>
          </cell>
          <cell r="D432" t="str">
            <v>SS</v>
          </cell>
          <cell r="G432" t="str">
            <v>FNRC</v>
          </cell>
          <cell r="H432" t="str">
            <v>2006-07</v>
          </cell>
          <cell r="J432" t="str">
            <v>None</v>
          </cell>
          <cell r="K432" t="str">
            <v>Regular</v>
          </cell>
          <cell r="L432" t="str">
            <v>Crisis Support Services</v>
          </cell>
          <cell r="N432" t="str">
            <v>New</v>
          </cell>
          <cell r="P432" t="str">
            <v>Completed</v>
          </cell>
          <cell r="T432" t="str">
            <v>NON-NPO</v>
          </cell>
          <cell r="AE432">
            <v>36000</v>
          </cell>
          <cell r="AF432">
            <v>36000</v>
          </cell>
          <cell r="AX432">
            <v>36000</v>
          </cell>
          <cell r="JB432">
            <v>36000</v>
          </cell>
        </row>
        <row r="433">
          <cell r="B433" t="str">
            <v>Secondary</v>
          </cell>
          <cell r="C433" t="str">
            <v>FNRC-0708-1</v>
          </cell>
          <cell r="D433" t="str">
            <v>RD</v>
          </cell>
          <cell r="E433" t="str">
            <v>X019</v>
          </cell>
          <cell r="G433" t="str">
            <v>FNRC</v>
          </cell>
          <cell r="H433" t="str">
            <v>2007-08</v>
          </cell>
          <cell r="J433" t="str">
            <v>None</v>
          </cell>
          <cell r="K433" t="str">
            <v>Regular</v>
          </cell>
          <cell r="L433" t="str">
            <v>Residential (SRF-3bed)</v>
          </cell>
          <cell r="N433" t="str">
            <v>New</v>
          </cell>
          <cell r="P433" t="str">
            <v>Completed</v>
          </cell>
          <cell r="T433" t="str">
            <v>NPO</v>
          </cell>
          <cell r="AE433">
            <v>56100</v>
          </cell>
          <cell r="AF433">
            <v>56100</v>
          </cell>
          <cell r="AX433">
            <v>56100</v>
          </cell>
          <cell r="BV433" t="str">
            <v>7279 Platinum Way</v>
          </cell>
          <cell r="JB433">
            <v>56100</v>
          </cell>
        </row>
        <row r="434">
          <cell r="B434" t="str">
            <v>Secondary</v>
          </cell>
          <cell r="C434" t="str">
            <v>FNRC-0708-2</v>
          </cell>
          <cell r="D434" t="str">
            <v>RD</v>
          </cell>
          <cell r="E434" t="str">
            <v>X020</v>
          </cell>
          <cell r="G434" t="str">
            <v>FNRC</v>
          </cell>
          <cell r="H434" t="str">
            <v>2007-08</v>
          </cell>
          <cell r="J434" t="str">
            <v>None</v>
          </cell>
          <cell r="K434" t="str">
            <v>Regular</v>
          </cell>
          <cell r="L434" t="str">
            <v>Residential (SRF-4bed)</v>
          </cell>
          <cell r="N434" t="str">
            <v>New</v>
          </cell>
          <cell r="P434" t="str">
            <v>Completed</v>
          </cell>
          <cell r="T434" t="str">
            <v>NPO</v>
          </cell>
          <cell r="AE434">
            <v>91443</v>
          </cell>
          <cell r="AF434">
            <v>91443</v>
          </cell>
          <cell r="AX434">
            <v>91443</v>
          </cell>
          <cell r="JB434">
            <v>91443</v>
          </cell>
        </row>
        <row r="435">
          <cell r="B435" t="str">
            <v>Primary</v>
          </cell>
          <cell r="C435" t="str">
            <v>FNRC-0708-3</v>
          </cell>
          <cell r="D435" t="str">
            <v>RD</v>
          </cell>
          <cell r="E435" t="str">
            <v>X020</v>
          </cell>
          <cell r="G435" t="str">
            <v>FNRC</v>
          </cell>
          <cell r="H435" t="str">
            <v>2007-08</v>
          </cell>
          <cell r="J435" t="str">
            <v>None</v>
          </cell>
          <cell r="K435" t="str">
            <v>Regular</v>
          </cell>
          <cell r="L435" t="str">
            <v>Residential (SRF-4bed)</v>
          </cell>
          <cell r="N435" t="str">
            <v>New</v>
          </cell>
          <cell r="P435" t="str">
            <v>Completed</v>
          </cell>
          <cell r="T435" t="str">
            <v>NPO</v>
          </cell>
          <cell r="AC435">
            <v>95928</v>
          </cell>
          <cell r="AF435">
            <v>95928</v>
          </cell>
          <cell r="AV435">
            <v>4</v>
          </cell>
          <cell r="AX435">
            <v>4</v>
          </cell>
          <cell r="BV435" t="str">
            <v>3388 Middleton Ln</v>
          </cell>
          <cell r="EM435">
            <v>39904</v>
          </cell>
          <cell r="EQ435">
            <v>39995</v>
          </cell>
          <cell r="JB435">
            <v>39995</v>
          </cell>
        </row>
        <row r="436">
          <cell r="B436" t="str">
            <v>Primary</v>
          </cell>
          <cell r="C436" t="str">
            <v>FNRC-0708-4</v>
          </cell>
          <cell r="D436" t="str">
            <v>RD</v>
          </cell>
          <cell r="G436" t="str">
            <v>FNRC</v>
          </cell>
          <cell r="H436" t="str">
            <v>2007-08</v>
          </cell>
          <cell r="J436" t="str">
            <v>None</v>
          </cell>
          <cell r="K436" t="str">
            <v>Regular</v>
          </cell>
          <cell r="L436" t="str">
            <v>Residential (SRF-4bed)</v>
          </cell>
          <cell r="N436" t="str">
            <v>New</v>
          </cell>
          <cell r="P436" t="str">
            <v>Completed</v>
          </cell>
          <cell r="T436" t="str">
            <v>NPO</v>
          </cell>
          <cell r="AC436">
            <v>79108</v>
          </cell>
          <cell r="AF436">
            <v>79108</v>
          </cell>
          <cell r="AS436">
            <v>2</v>
          </cell>
          <cell r="AT436">
            <v>2</v>
          </cell>
          <cell r="AX436">
            <v>4</v>
          </cell>
          <cell r="BV436" t="str">
            <v>3860 Cambria Dr</v>
          </cell>
          <cell r="EM436">
            <v>39569</v>
          </cell>
          <cell r="EQ436">
            <v>39629</v>
          </cell>
          <cell r="JB436">
            <v>39629</v>
          </cell>
        </row>
        <row r="437">
          <cell r="B437" t="str">
            <v>Secondary</v>
          </cell>
          <cell r="C437" t="str">
            <v>FNRC-0708-5</v>
          </cell>
          <cell r="D437" t="str">
            <v>RD</v>
          </cell>
          <cell r="E437" t="str">
            <v>X021</v>
          </cell>
          <cell r="G437" t="str">
            <v>FNRC</v>
          </cell>
          <cell r="H437" t="str">
            <v>2007-08</v>
          </cell>
          <cell r="J437" t="str">
            <v>None</v>
          </cell>
          <cell r="K437" t="str">
            <v>Regular</v>
          </cell>
          <cell r="L437" t="str">
            <v>Single Family</v>
          </cell>
          <cell r="N437" t="str">
            <v>New</v>
          </cell>
          <cell r="P437" t="str">
            <v>Completed</v>
          </cell>
          <cell r="T437" t="str">
            <v>NPO</v>
          </cell>
          <cell r="AE437">
            <v>75000</v>
          </cell>
          <cell r="AF437">
            <v>75000</v>
          </cell>
          <cell r="AX437">
            <v>75000</v>
          </cell>
          <cell r="BV437" t="str">
            <v>1175 Santana Ct</v>
          </cell>
          <cell r="JB437">
            <v>75000</v>
          </cell>
        </row>
        <row r="438">
          <cell r="B438" t="str">
            <v>Primary</v>
          </cell>
          <cell r="C438" t="str">
            <v>FNRC-0708-6</v>
          </cell>
          <cell r="D438" t="str">
            <v>DP</v>
          </cell>
          <cell r="G438" t="str">
            <v>FNRC</v>
          </cell>
          <cell r="H438" t="str">
            <v>2007-08</v>
          </cell>
          <cell r="J438" t="str">
            <v>None</v>
          </cell>
          <cell r="K438" t="str">
            <v>Regular</v>
          </cell>
          <cell r="L438" t="str">
            <v>Day Program</v>
          </cell>
          <cell r="N438" t="str">
            <v>New</v>
          </cell>
          <cell r="P438" t="str">
            <v>Completed</v>
          </cell>
          <cell r="T438" t="str">
            <v>NON-NPO</v>
          </cell>
          <cell r="AE438">
            <v>59973</v>
          </cell>
          <cell r="AF438">
            <v>59973</v>
          </cell>
          <cell r="AX438">
            <v>59973</v>
          </cell>
          <cell r="BV438" t="str">
            <v>897 E. 20th St</v>
          </cell>
          <cell r="JB438">
            <v>59973</v>
          </cell>
        </row>
        <row r="439">
          <cell r="B439" t="str">
            <v>Primary</v>
          </cell>
          <cell r="C439" t="str">
            <v>FNRC-0708-7</v>
          </cell>
          <cell r="D439" t="str">
            <v>TD</v>
          </cell>
          <cell r="G439" t="str">
            <v>FNRC</v>
          </cell>
          <cell r="H439" t="str">
            <v>2007-08</v>
          </cell>
          <cell r="J439" t="str">
            <v>None</v>
          </cell>
          <cell r="K439" t="str">
            <v>Regular</v>
          </cell>
          <cell r="L439" t="str">
            <v>Training</v>
          </cell>
          <cell r="N439" t="str">
            <v>New</v>
          </cell>
          <cell r="P439" t="str">
            <v>Completed</v>
          </cell>
          <cell r="T439" t="str">
            <v>NON-NPO</v>
          </cell>
          <cell r="AE439">
            <v>20000</v>
          </cell>
          <cell r="AF439">
            <v>20000</v>
          </cell>
          <cell r="AX439">
            <v>20000</v>
          </cell>
          <cell r="JB439">
            <v>20000</v>
          </cell>
        </row>
        <row r="440">
          <cell r="B440" t="str">
            <v>Primary</v>
          </cell>
          <cell r="C440" t="str">
            <v>FNRC-0708-8</v>
          </cell>
          <cell r="D440" t="str">
            <v>DP</v>
          </cell>
          <cell r="G440" t="str">
            <v>FNRC</v>
          </cell>
          <cell r="H440" t="str">
            <v>2007-08</v>
          </cell>
          <cell r="J440" t="str">
            <v>None</v>
          </cell>
          <cell r="K440" t="str">
            <v>Regular</v>
          </cell>
          <cell r="L440" t="str">
            <v>Day Program</v>
          </cell>
          <cell r="N440" t="str">
            <v>New</v>
          </cell>
          <cell r="P440" t="str">
            <v>Discontinued</v>
          </cell>
          <cell r="T440" t="str">
            <v>NON-NPO</v>
          </cell>
          <cell r="AX440">
            <v>20000</v>
          </cell>
          <cell r="JB440">
            <v>20000</v>
          </cell>
        </row>
        <row r="441">
          <cell r="B441" t="str">
            <v>Primary</v>
          </cell>
          <cell r="C441" t="str">
            <v>FNRC-0708-9</v>
          </cell>
          <cell r="D441" t="str">
            <v>RD</v>
          </cell>
          <cell r="E441" t="str">
            <v>X021</v>
          </cell>
          <cell r="G441" t="str">
            <v>FNRC</v>
          </cell>
          <cell r="H441" t="str">
            <v>2007-08</v>
          </cell>
          <cell r="J441" t="str">
            <v>None</v>
          </cell>
          <cell r="K441" t="str">
            <v>Regular</v>
          </cell>
          <cell r="L441" t="str">
            <v>Single Family</v>
          </cell>
          <cell r="N441" t="str">
            <v>New</v>
          </cell>
          <cell r="P441" t="str">
            <v>Completed</v>
          </cell>
          <cell r="T441" t="str">
            <v>NPO</v>
          </cell>
          <cell r="AC441">
            <v>97027</v>
          </cell>
          <cell r="AF441">
            <v>97027</v>
          </cell>
          <cell r="AV441">
            <v>3</v>
          </cell>
          <cell r="AX441">
            <v>3</v>
          </cell>
          <cell r="BV441" t="str">
            <v>1175 Santana Ct</v>
          </cell>
          <cell r="EM441">
            <v>39508</v>
          </cell>
          <cell r="EQ441">
            <v>39600</v>
          </cell>
        </row>
        <row r="442">
          <cell r="B442" t="str">
            <v>Secondary</v>
          </cell>
          <cell r="C442" t="str">
            <v>FNRC-0708-10</v>
          </cell>
          <cell r="D442" t="str">
            <v>RD</v>
          </cell>
          <cell r="E442" t="str">
            <v>X022</v>
          </cell>
          <cell r="G442" t="str">
            <v>FNRC</v>
          </cell>
          <cell r="H442" t="str">
            <v>2007-08</v>
          </cell>
          <cell r="J442" t="str">
            <v>None</v>
          </cell>
          <cell r="K442" t="str">
            <v>Regular</v>
          </cell>
          <cell r="L442" t="str">
            <v>Residential (SRF-2bed)</v>
          </cell>
          <cell r="N442" t="str">
            <v>New</v>
          </cell>
          <cell r="P442" t="str">
            <v>Discontinued</v>
          </cell>
          <cell r="T442" t="str">
            <v>NPO</v>
          </cell>
          <cell r="AE442">
            <v>75000</v>
          </cell>
          <cell r="AF442">
            <v>75000</v>
          </cell>
          <cell r="AX442">
            <v>75000</v>
          </cell>
          <cell r="JB442">
            <v>75000</v>
          </cell>
        </row>
        <row r="443">
          <cell r="B443" t="str">
            <v>Secondary</v>
          </cell>
          <cell r="C443" t="str">
            <v>FNRC-0708-11</v>
          </cell>
          <cell r="D443" t="str">
            <v>RD</v>
          </cell>
          <cell r="E443" t="str">
            <v>X018</v>
          </cell>
          <cell r="G443" t="str">
            <v>FNRC</v>
          </cell>
          <cell r="H443" t="str">
            <v>2007-08</v>
          </cell>
          <cell r="J443" t="str">
            <v>None</v>
          </cell>
          <cell r="K443" t="str">
            <v>Regular</v>
          </cell>
          <cell r="L443" t="str">
            <v>Residential (SRF-5bed)</v>
          </cell>
          <cell r="N443" t="str">
            <v>Continued</v>
          </cell>
          <cell r="P443" t="str">
            <v>Completed</v>
          </cell>
          <cell r="T443" t="str">
            <v>NPO</v>
          </cell>
          <cell r="AC443">
            <v>168028</v>
          </cell>
          <cell r="AF443">
            <v>168028</v>
          </cell>
          <cell r="AX443">
            <v>168028</v>
          </cell>
          <cell r="BV443" t="str">
            <v>4556 Cerro Lane</v>
          </cell>
          <cell r="JB443">
            <v>168028</v>
          </cell>
        </row>
        <row r="444">
          <cell r="B444" t="str">
            <v>Primary</v>
          </cell>
          <cell r="C444" t="str">
            <v>FNRC-0708-12</v>
          </cell>
          <cell r="D444" t="str">
            <v>RD</v>
          </cell>
          <cell r="E444" t="str">
            <v>X022</v>
          </cell>
          <cell r="G444" t="str">
            <v>FNRC</v>
          </cell>
          <cell r="H444" t="str">
            <v>2007-08</v>
          </cell>
          <cell r="J444" t="str">
            <v>None</v>
          </cell>
          <cell r="K444" t="str">
            <v>Regular</v>
          </cell>
          <cell r="L444" t="str">
            <v>Residential (SRF-2bed)</v>
          </cell>
          <cell r="N444" t="str">
            <v>New</v>
          </cell>
          <cell r="P444" t="str">
            <v>Discontinued</v>
          </cell>
          <cell r="T444" t="str">
            <v>NPO</v>
          </cell>
          <cell r="AC444">
            <v>82489</v>
          </cell>
          <cell r="AF444">
            <v>82489</v>
          </cell>
          <cell r="AS444">
            <v>2</v>
          </cell>
          <cell r="AX444">
            <v>2</v>
          </cell>
          <cell r="BV444" t="str">
            <v>18 Sunland Dr</v>
          </cell>
          <cell r="EM444">
            <v>39600</v>
          </cell>
          <cell r="EQ444">
            <v>39630</v>
          </cell>
          <cell r="JB444">
            <v>39630</v>
          </cell>
        </row>
        <row r="445">
          <cell r="B445" t="str">
            <v>Primary</v>
          </cell>
          <cell r="C445" t="str">
            <v>FNRC-0708-13</v>
          </cell>
          <cell r="D445" t="str">
            <v>RD</v>
          </cell>
          <cell r="E445" t="str">
            <v>X019</v>
          </cell>
          <cell r="G445" t="str">
            <v>FNRC</v>
          </cell>
          <cell r="H445" t="str">
            <v>2007-08</v>
          </cell>
          <cell r="J445" t="str">
            <v>None</v>
          </cell>
          <cell r="K445" t="str">
            <v>Regular</v>
          </cell>
          <cell r="L445" t="str">
            <v>Residential (SRF-3bed)</v>
          </cell>
          <cell r="N445" t="str">
            <v>New</v>
          </cell>
          <cell r="P445" t="str">
            <v>Completed</v>
          </cell>
          <cell r="T445" t="str">
            <v>NPO</v>
          </cell>
          <cell r="AC445">
            <v>71196</v>
          </cell>
          <cell r="AF445">
            <v>71196</v>
          </cell>
          <cell r="AS445">
            <v>1</v>
          </cell>
          <cell r="AT445">
            <v>1</v>
          </cell>
          <cell r="AV445">
            <v>1</v>
          </cell>
          <cell r="AX445">
            <v>3</v>
          </cell>
          <cell r="BV445" t="str">
            <v>7279 Platinum Way</v>
          </cell>
          <cell r="EM445">
            <v>39569</v>
          </cell>
          <cell r="EQ445">
            <v>39600</v>
          </cell>
          <cell r="JB445">
            <v>39600</v>
          </cell>
        </row>
        <row r="446">
          <cell r="B446" t="str">
            <v>Secondary</v>
          </cell>
          <cell r="C446" t="str">
            <v>FNRC-0809-1</v>
          </cell>
          <cell r="D446" t="str">
            <v>RD</v>
          </cell>
          <cell r="E446" t="str">
            <v>X023</v>
          </cell>
          <cell r="G446" t="str">
            <v>FNRC</v>
          </cell>
          <cell r="H446" t="str">
            <v>2008-09</v>
          </cell>
          <cell r="J446" t="str">
            <v>None</v>
          </cell>
          <cell r="K446" t="str">
            <v>Regular</v>
          </cell>
          <cell r="L446" t="str">
            <v>Residential (SRF-3bed)</v>
          </cell>
          <cell r="N446" t="str">
            <v>New</v>
          </cell>
          <cell r="P446" t="str">
            <v>Completed</v>
          </cell>
          <cell r="T446" t="str">
            <v>NPO</v>
          </cell>
          <cell r="AE446">
            <v>94300</v>
          </cell>
          <cell r="AF446">
            <v>94300</v>
          </cell>
          <cell r="AX446">
            <v>94300</v>
          </cell>
          <cell r="JB446">
            <v>94300</v>
          </cell>
        </row>
        <row r="447">
          <cell r="B447" t="str">
            <v>Primary</v>
          </cell>
          <cell r="C447" t="str">
            <v>FNRC-0809-2</v>
          </cell>
          <cell r="D447" t="str">
            <v>RD</v>
          </cell>
          <cell r="E447" t="str">
            <v>X023</v>
          </cell>
          <cell r="G447" t="str">
            <v>FNRC</v>
          </cell>
          <cell r="H447" t="str">
            <v>2008-09</v>
          </cell>
          <cell r="J447" t="str">
            <v>None</v>
          </cell>
          <cell r="K447" t="str">
            <v>Regular</v>
          </cell>
          <cell r="L447" t="str">
            <v>Residential (SRF-3bed)</v>
          </cell>
          <cell r="N447" t="str">
            <v>New</v>
          </cell>
          <cell r="P447" t="str">
            <v>Completed</v>
          </cell>
          <cell r="T447" t="str">
            <v>NPO</v>
          </cell>
          <cell r="AC447">
            <v>84725</v>
          </cell>
          <cell r="AF447">
            <v>84725</v>
          </cell>
          <cell r="AS447">
            <v>2</v>
          </cell>
          <cell r="AT447">
            <v>1</v>
          </cell>
          <cell r="AX447">
            <v>3</v>
          </cell>
          <cell r="BV447" t="str">
            <v>249 West Lindo Ave</v>
          </cell>
          <cell r="EM447">
            <v>39988</v>
          </cell>
          <cell r="EQ447">
            <v>40087</v>
          </cell>
          <cell r="JB447">
            <v>40087</v>
          </cell>
        </row>
        <row r="448">
          <cell r="B448" t="str">
            <v>Primary</v>
          </cell>
          <cell r="C448" t="str">
            <v>FNRC-0809-3</v>
          </cell>
          <cell r="D448" t="str">
            <v>DP</v>
          </cell>
          <cell r="G448" t="str">
            <v>FNRC</v>
          </cell>
          <cell r="H448" t="str">
            <v>2008-09</v>
          </cell>
          <cell r="J448" t="str">
            <v>None</v>
          </cell>
          <cell r="K448" t="str">
            <v>Regular</v>
          </cell>
          <cell r="L448" t="str">
            <v>Day Program</v>
          </cell>
          <cell r="N448" t="str">
            <v>New</v>
          </cell>
          <cell r="P448" t="str">
            <v>Completed</v>
          </cell>
          <cell r="T448" t="str">
            <v>NON-NPO</v>
          </cell>
          <cell r="AE448">
            <v>100000</v>
          </cell>
          <cell r="AF448">
            <v>100000</v>
          </cell>
          <cell r="AX448">
            <v>100000</v>
          </cell>
          <cell r="BV448" t="str">
            <v>971 East Ave</v>
          </cell>
          <cell r="JB448">
            <v>100000</v>
          </cell>
        </row>
        <row r="449">
          <cell r="B449" t="str">
            <v>Secondary</v>
          </cell>
          <cell r="C449" t="str">
            <v>FNRC-0809-4</v>
          </cell>
          <cell r="D449" t="str">
            <v>RD</v>
          </cell>
          <cell r="E449" t="str">
            <v>X024</v>
          </cell>
          <cell r="G449" t="str">
            <v>FNRC</v>
          </cell>
          <cell r="H449" t="str">
            <v>2008-09</v>
          </cell>
          <cell r="J449" t="str">
            <v>None</v>
          </cell>
          <cell r="K449" t="str">
            <v>Regular</v>
          </cell>
          <cell r="L449" t="str">
            <v>Residential (SRF-3bed)</v>
          </cell>
          <cell r="N449" t="str">
            <v>New</v>
          </cell>
          <cell r="P449" t="str">
            <v>Completed</v>
          </cell>
          <cell r="T449" t="str">
            <v>NPO</v>
          </cell>
          <cell r="AE449">
            <v>95000</v>
          </cell>
          <cell r="AF449">
            <v>95000</v>
          </cell>
          <cell r="AX449">
            <v>95000</v>
          </cell>
          <cell r="JB449">
            <v>95000</v>
          </cell>
        </row>
        <row r="450">
          <cell r="B450" t="str">
            <v>Primary</v>
          </cell>
          <cell r="C450" t="str">
            <v>FNRC-0809-5</v>
          </cell>
          <cell r="D450" t="str">
            <v>RD</v>
          </cell>
          <cell r="E450" t="str">
            <v>X024</v>
          </cell>
          <cell r="G450" t="str">
            <v>FNRC</v>
          </cell>
          <cell r="H450" t="str">
            <v>2008-09</v>
          </cell>
          <cell r="J450" t="str">
            <v>None</v>
          </cell>
          <cell r="K450" t="str">
            <v>Regular</v>
          </cell>
          <cell r="L450" t="str">
            <v>Residential (SRF-3bed)</v>
          </cell>
          <cell r="N450" t="str">
            <v>New</v>
          </cell>
          <cell r="P450" t="str">
            <v>Completed</v>
          </cell>
          <cell r="T450" t="str">
            <v>NPO</v>
          </cell>
          <cell r="AC450">
            <v>70243</v>
          </cell>
          <cell r="AF450">
            <v>70243</v>
          </cell>
          <cell r="AT450">
            <v>1</v>
          </cell>
          <cell r="AV450">
            <v>2</v>
          </cell>
          <cell r="AX450">
            <v>3</v>
          </cell>
          <cell r="BV450" t="str">
            <v>502 Lucknow Dr</v>
          </cell>
          <cell r="EM450">
            <v>40056</v>
          </cell>
          <cell r="EQ450">
            <v>40147</v>
          </cell>
          <cell r="JB450">
            <v>40147</v>
          </cell>
        </row>
        <row r="451">
          <cell r="B451" t="str">
            <v>Primary</v>
          </cell>
          <cell r="C451" t="str">
            <v>FNRC-0809-6</v>
          </cell>
          <cell r="D451" t="str">
            <v>RD</v>
          </cell>
          <cell r="G451" t="str">
            <v>FNRC</v>
          </cell>
          <cell r="H451" t="str">
            <v>2008-09</v>
          </cell>
          <cell r="J451" t="str">
            <v>None</v>
          </cell>
          <cell r="K451" t="str">
            <v>Regular</v>
          </cell>
          <cell r="L451" t="str">
            <v>Residential (SLS)</v>
          </cell>
          <cell r="N451" t="str">
            <v>New</v>
          </cell>
          <cell r="P451" t="str">
            <v>Completed</v>
          </cell>
          <cell r="T451" t="str">
            <v>NON-NPO</v>
          </cell>
          <cell r="AE451">
            <v>60000</v>
          </cell>
          <cell r="AF451">
            <v>60000</v>
          </cell>
          <cell r="AS451">
            <v>1</v>
          </cell>
          <cell r="AT451">
            <v>1</v>
          </cell>
          <cell r="AX451">
            <v>2</v>
          </cell>
          <cell r="JB451">
            <v>2</v>
          </cell>
        </row>
        <row r="452">
          <cell r="B452" t="str">
            <v>Secondary</v>
          </cell>
          <cell r="C452" t="str">
            <v>FNRC-0809-7</v>
          </cell>
          <cell r="D452" t="str">
            <v>RD</v>
          </cell>
          <cell r="E452" t="str">
            <v>X025</v>
          </cell>
          <cell r="G452" t="str">
            <v>FNRC</v>
          </cell>
          <cell r="H452" t="str">
            <v>2008-09</v>
          </cell>
          <cell r="J452" t="str">
            <v>None</v>
          </cell>
          <cell r="K452" t="str">
            <v>Regular</v>
          </cell>
          <cell r="L452" t="str">
            <v>Residential (SRF-4bed)</v>
          </cell>
          <cell r="N452" t="str">
            <v>New</v>
          </cell>
          <cell r="P452" t="str">
            <v>Completed</v>
          </cell>
          <cell r="T452" t="str">
            <v>NPO</v>
          </cell>
          <cell r="AE452">
            <v>88000</v>
          </cell>
          <cell r="AF452">
            <v>88000</v>
          </cell>
          <cell r="AX452">
            <v>88000</v>
          </cell>
          <cell r="JB452">
            <v>88000</v>
          </cell>
        </row>
        <row r="453">
          <cell r="B453" t="str">
            <v>Primary</v>
          </cell>
          <cell r="C453" t="str">
            <v>FNRC-0809-8</v>
          </cell>
          <cell r="D453" t="str">
            <v>RD</v>
          </cell>
          <cell r="E453" t="str">
            <v>X025</v>
          </cell>
          <cell r="G453" t="str">
            <v>FNRC</v>
          </cell>
          <cell r="H453" t="str">
            <v>2008-09</v>
          </cell>
          <cell r="J453" t="str">
            <v>None</v>
          </cell>
          <cell r="K453" t="str">
            <v>Regular</v>
          </cell>
          <cell r="L453" t="str">
            <v>Residential (SRF-4bed)</v>
          </cell>
          <cell r="N453" t="str">
            <v>New</v>
          </cell>
          <cell r="P453" t="str">
            <v>Completed</v>
          </cell>
          <cell r="T453" t="str">
            <v>NPO</v>
          </cell>
          <cell r="AC453">
            <v>66095</v>
          </cell>
          <cell r="AF453">
            <v>66095</v>
          </cell>
          <cell r="AS453">
            <v>3</v>
          </cell>
          <cell r="AT453">
            <v>1</v>
          </cell>
          <cell r="AX453">
            <v>4</v>
          </cell>
          <cell r="BV453" t="str">
            <v>16993 McCoy Rd</v>
          </cell>
          <cell r="EM453">
            <v>39975</v>
          </cell>
          <cell r="EQ453">
            <v>40040</v>
          </cell>
          <cell r="JB453">
            <v>40040</v>
          </cell>
        </row>
        <row r="454">
          <cell r="B454" t="str">
            <v>Primary</v>
          </cell>
          <cell r="C454" t="str">
            <v>FNRC-0809-9</v>
          </cell>
          <cell r="D454" t="str">
            <v>DP</v>
          </cell>
          <cell r="G454" t="str">
            <v>FNRC</v>
          </cell>
          <cell r="H454" t="str">
            <v>2008-09</v>
          </cell>
          <cell r="J454" t="str">
            <v>None</v>
          </cell>
          <cell r="K454" t="str">
            <v>Regular</v>
          </cell>
          <cell r="L454" t="str">
            <v>Day Program</v>
          </cell>
          <cell r="N454" t="str">
            <v>New</v>
          </cell>
          <cell r="P454" t="str">
            <v>Completed</v>
          </cell>
          <cell r="T454" t="str">
            <v>NON-NPO</v>
          </cell>
          <cell r="AE454">
            <v>100000</v>
          </cell>
          <cell r="AF454">
            <v>100000</v>
          </cell>
          <cell r="AX454">
            <v>100000</v>
          </cell>
          <cell r="JB454">
            <v>100000</v>
          </cell>
        </row>
        <row r="455">
          <cell r="B455" t="str">
            <v>Primary</v>
          </cell>
          <cell r="C455" t="str">
            <v>FNRC-0809-10</v>
          </cell>
          <cell r="D455" t="str">
            <v>TD</v>
          </cell>
          <cell r="G455" t="str">
            <v>FNRC</v>
          </cell>
          <cell r="H455" t="str">
            <v>2008-09</v>
          </cell>
          <cell r="J455" t="str">
            <v>None</v>
          </cell>
          <cell r="K455" t="str">
            <v>Regular</v>
          </cell>
          <cell r="L455" t="str">
            <v>Training</v>
          </cell>
          <cell r="N455" t="str">
            <v>New</v>
          </cell>
          <cell r="P455" t="str">
            <v>Completed</v>
          </cell>
          <cell r="T455" t="str">
            <v>NON-NPO</v>
          </cell>
          <cell r="AE455">
            <v>150000</v>
          </cell>
          <cell r="AF455">
            <v>150000</v>
          </cell>
          <cell r="AX455">
            <v>150000</v>
          </cell>
          <cell r="JB455">
            <v>150000</v>
          </cell>
        </row>
        <row r="456">
          <cell r="B456" t="str">
            <v>Primary</v>
          </cell>
          <cell r="C456" t="str">
            <v>FNRC-0809-11</v>
          </cell>
          <cell r="D456" t="str">
            <v>SS</v>
          </cell>
          <cell r="G456" t="str">
            <v>FNRC</v>
          </cell>
          <cell r="H456" t="str">
            <v>2008-09</v>
          </cell>
          <cell r="J456" t="str">
            <v>None</v>
          </cell>
          <cell r="K456" t="str">
            <v>Regular</v>
          </cell>
          <cell r="L456" t="str">
            <v>Medical Consultation</v>
          </cell>
          <cell r="N456" t="str">
            <v>New</v>
          </cell>
          <cell r="P456" t="str">
            <v>Completed</v>
          </cell>
          <cell r="T456" t="str">
            <v>NON-NPO</v>
          </cell>
          <cell r="AE456">
            <v>250000</v>
          </cell>
          <cell r="AF456">
            <v>250000</v>
          </cell>
          <cell r="AX456">
            <v>250000</v>
          </cell>
          <cell r="JB456">
            <v>250000</v>
          </cell>
        </row>
        <row r="457">
          <cell r="B457" t="str">
            <v>Primary</v>
          </cell>
          <cell r="C457" t="str">
            <v>FNRC-0809-12</v>
          </cell>
          <cell r="D457" t="str">
            <v>DP</v>
          </cell>
          <cell r="G457" t="str">
            <v>FNRC</v>
          </cell>
          <cell r="H457" t="str">
            <v>2008-09</v>
          </cell>
          <cell r="J457" t="str">
            <v>None</v>
          </cell>
          <cell r="K457" t="str">
            <v>Regular</v>
          </cell>
          <cell r="L457" t="str">
            <v>Day Program</v>
          </cell>
          <cell r="N457" t="str">
            <v>New</v>
          </cell>
          <cell r="P457" t="str">
            <v>Completed</v>
          </cell>
          <cell r="T457" t="str">
            <v>NON-NPO</v>
          </cell>
          <cell r="AE457">
            <v>21000</v>
          </cell>
          <cell r="AF457">
            <v>21000</v>
          </cell>
          <cell r="AX457">
            <v>21000</v>
          </cell>
          <cell r="BV457" t="str">
            <v>2100 Market St</v>
          </cell>
          <cell r="JB457">
            <v>21000</v>
          </cell>
        </row>
        <row r="458">
          <cell r="B458" t="str">
            <v>Primary</v>
          </cell>
          <cell r="C458" t="str">
            <v>FNRC-0809-13</v>
          </cell>
          <cell r="D458" t="str">
            <v>NP</v>
          </cell>
          <cell r="G458" t="str">
            <v>FNRC</v>
          </cell>
          <cell r="H458" t="str">
            <v>2008-09</v>
          </cell>
          <cell r="J458" t="str">
            <v>None</v>
          </cell>
          <cell r="K458" t="str">
            <v>Regular</v>
          </cell>
          <cell r="L458" t="str">
            <v>NPO Administrative Support</v>
          </cell>
          <cell r="N458" t="str">
            <v>New</v>
          </cell>
          <cell r="P458" t="str">
            <v>Completed</v>
          </cell>
          <cell r="T458" t="str">
            <v>NON-NPO</v>
          </cell>
          <cell r="AE458">
            <v>45000</v>
          </cell>
          <cell r="AF458">
            <v>45000</v>
          </cell>
          <cell r="AX458">
            <v>45000</v>
          </cell>
          <cell r="JB458">
            <v>45000</v>
          </cell>
        </row>
        <row r="459">
          <cell r="B459" t="str">
            <v>Primary</v>
          </cell>
          <cell r="C459" t="str">
            <v>FNRC-0910-1</v>
          </cell>
          <cell r="D459" t="str">
            <v>RD</v>
          </cell>
          <cell r="E459" t="str">
            <v>X026</v>
          </cell>
          <cell r="G459" t="str">
            <v>FNRC</v>
          </cell>
          <cell r="H459" t="str">
            <v>2009-10</v>
          </cell>
          <cell r="J459" t="str">
            <v>None</v>
          </cell>
          <cell r="K459" t="str">
            <v>Regular</v>
          </cell>
          <cell r="L459" t="str">
            <v>Single Family</v>
          </cell>
          <cell r="N459" t="str">
            <v>New</v>
          </cell>
          <cell r="P459" t="str">
            <v>Completed</v>
          </cell>
          <cell r="T459" t="str">
            <v>NPO</v>
          </cell>
          <cell r="AC459">
            <v>110000</v>
          </cell>
          <cell r="AF459">
            <v>110000</v>
          </cell>
          <cell r="AS459">
            <v>2</v>
          </cell>
          <cell r="AT459">
            <v>1</v>
          </cell>
          <cell r="AX459">
            <v>3</v>
          </cell>
          <cell r="BV459" t="str">
            <v>4229 Caballo Way</v>
          </cell>
          <cell r="EM459">
            <v>40554</v>
          </cell>
          <cell r="EQ459">
            <v>40678</v>
          </cell>
        </row>
        <row r="460">
          <cell r="B460" t="str">
            <v>Secondary</v>
          </cell>
          <cell r="C460" t="str">
            <v>FNRC-0910-2</v>
          </cell>
          <cell r="D460" t="str">
            <v>RD</v>
          </cell>
          <cell r="E460" t="str">
            <v>X026</v>
          </cell>
          <cell r="G460" t="str">
            <v>FNRC</v>
          </cell>
          <cell r="H460" t="str">
            <v>2009-10</v>
          </cell>
          <cell r="J460" t="str">
            <v>None</v>
          </cell>
          <cell r="K460" t="str">
            <v>Regular</v>
          </cell>
          <cell r="L460" t="str">
            <v>Single Family</v>
          </cell>
          <cell r="N460" t="str">
            <v>New</v>
          </cell>
          <cell r="P460" t="str">
            <v>Completed</v>
          </cell>
          <cell r="T460" t="str">
            <v>NPO</v>
          </cell>
          <cell r="AE460">
            <v>110000</v>
          </cell>
          <cell r="AF460">
            <v>110000</v>
          </cell>
          <cell r="AX460">
            <v>110000</v>
          </cell>
          <cell r="BV460" t="str">
            <v>4229 Caballo Way</v>
          </cell>
          <cell r="JB460">
            <v>110000</v>
          </cell>
        </row>
        <row r="461">
          <cell r="B461" t="str">
            <v>Primary</v>
          </cell>
          <cell r="C461" t="str">
            <v>FNRC-0910-3</v>
          </cell>
          <cell r="D461" t="str">
            <v>RD</v>
          </cell>
          <cell r="E461" t="str">
            <v>X027</v>
          </cell>
          <cell r="G461" t="str">
            <v>FNRC</v>
          </cell>
          <cell r="H461" t="str">
            <v>2009-10</v>
          </cell>
          <cell r="J461" t="str">
            <v>None</v>
          </cell>
          <cell r="K461" t="str">
            <v>Regular</v>
          </cell>
          <cell r="L461" t="str">
            <v>Residential (SRF-4bed)</v>
          </cell>
          <cell r="N461" t="str">
            <v>New</v>
          </cell>
          <cell r="P461" t="str">
            <v>Completed</v>
          </cell>
          <cell r="T461" t="str">
            <v>NPO</v>
          </cell>
          <cell r="AC461">
            <v>110000</v>
          </cell>
          <cell r="AF461">
            <v>110000</v>
          </cell>
          <cell r="AT461">
            <v>2</v>
          </cell>
          <cell r="AV461">
            <v>2</v>
          </cell>
          <cell r="AX461">
            <v>4</v>
          </cell>
          <cell r="BV461" t="str">
            <v>662 Joaquin Ave</v>
          </cell>
          <cell r="EM461">
            <v>41049</v>
          </cell>
          <cell r="EQ461" t="str">
            <v>X</v>
          </cell>
          <cell r="JB461">
            <v>41049</v>
          </cell>
        </row>
        <row r="462">
          <cell r="B462" t="str">
            <v>Secondary</v>
          </cell>
          <cell r="C462" t="str">
            <v>FNRC-0910-4</v>
          </cell>
          <cell r="D462" t="str">
            <v>RD</v>
          </cell>
          <cell r="E462" t="str">
            <v>X027</v>
          </cell>
          <cell r="G462" t="str">
            <v>FNRC</v>
          </cell>
          <cell r="H462" t="str">
            <v>2009-10</v>
          </cell>
          <cell r="J462" t="str">
            <v>None</v>
          </cell>
          <cell r="K462" t="str">
            <v>Regular</v>
          </cell>
          <cell r="L462" t="str">
            <v>Residential (SRF-4bed)</v>
          </cell>
          <cell r="N462" t="str">
            <v>New</v>
          </cell>
          <cell r="P462" t="str">
            <v>Completed</v>
          </cell>
          <cell r="T462" t="str">
            <v>NPO</v>
          </cell>
          <cell r="AE462">
            <v>50000</v>
          </cell>
          <cell r="AF462">
            <v>50000</v>
          </cell>
          <cell r="AX462">
            <v>50000</v>
          </cell>
          <cell r="JB462">
            <v>50000</v>
          </cell>
        </row>
        <row r="463">
          <cell r="B463" t="str">
            <v>Primary</v>
          </cell>
          <cell r="C463" t="str">
            <v>FNRC-0910-5</v>
          </cell>
          <cell r="D463" t="str">
            <v>RD</v>
          </cell>
          <cell r="E463" t="str">
            <v>X028</v>
          </cell>
          <cell r="G463" t="str">
            <v>FNRC</v>
          </cell>
          <cell r="H463" t="str">
            <v>2009-10</v>
          </cell>
          <cell r="J463" t="str">
            <v>None</v>
          </cell>
          <cell r="K463" t="str">
            <v>Regular</v>
          </cell>
          <cell r="L463" t="str">
            <v>Residential (SRF-3bed)</v>
          </cell>
          <cell r="N463" t="str">
            <v>New</v>
          </cell>
          <cell r="P463" t="str">
            <v>Completed</v>
          </cell>
          <cell r="T463" t="str">
            <v>NPO</v>
          </cell>
          <cell r="AC463">
            <v>110000</v>
          </cell>
          <cell r="AF463">
            <v>110000</v>
          </cell>
          <cell r="AS463">
            <v>3</v>
          </cell>
          <cell r="AX463">
            <v>3</v>
          </cell>
          <cell r="BV463" t="str">
            <v>7224 Granada Dr</v>
          </cell>
          <cell r="EM463">
            <v>41049</v>
          </cell>
          <cell r="EQ463" t="str">
            <v>X</v>
          </cell>
          <cell r="JB463">
            <v>41049</v>
          </cell>
        </row>
        <row r="464">
          <cell r="B464" t="str">
            <v>Secondary</v>
          </cell>
          <cell r="C464" t="str">
            <v>FNRC-0910-6</v>
          </cell>
          <cell r="D464" t="str">
            <v>RD</v>
          </cell>
          <cell r="E464" t="str">
            <v>X028</v>
          </cell>
          <cell r="G464" t="str">
            <v>FNRC</v>
          </cell>
          <cell r="H464" t="str">
            <v>2009-10</v>
          </cell>
          <cell r="J464" t="str">
            <v>None</v>
          </cell>
          <cell r="K464" t="str">
            <v>Regular</v>
          </cell>
          <cell r="L464" t="str">
            <v>Residential (SRF-3bed)</v>
          </cell>
          <cell r="N464" t="str">
            <v>New</v>
          </cell>
          <cell r="P464" t="str">
            <v>Completed</v>
          </cell>
          <cell r="T464" t="str">
            <v>NPO</v>
          </cell>
          <cell r="AE464">
            <v>120000</v>
          </cell>
          <cell r="AF464">
            <v>120000</v>
          </cell>
          <cell r="AX464">
            <v>120000</v>
          </cell>
          <cell r="JB464">
            <v>120000</v>
          </cell>
        </row>
        <row r="465">
          <cell r="B465" t="str">
            <v>Primary</v>
          </cell>
          <cell r="C465" t="str">
            <v>FNRC-0910-7</v>
          </cell>
          <cell r="D465" t="str">
            <v>RD</v>
          </cell>
          <cell r="E465" t="str">
            <v>X029</v>
          </cell>
          <cell r="G465" t="str">
            <v>FNRC</v>
          </cell>
          <cell r="H465" t="str">
            <v>2009-10</v>
          </cell>
          <cell r="J465" t="str">
            <v>None</v>
          </cell>
          <cell r="K465" t="str">
            <v>Regular</v>
          </cell>
          <cell r="L465" t="str">
            <v>Residential (SLS)</v>
          </cell>
          <cell r="N465" t="str">
            <v>New</v>
          </cell>
          <cell r="P465" t="str">
            <v>Discontinued</v>
          </cell>
          <cell r="T465" t="str">
            <v>NPO</v>
          </cell>
          <cell r="AC465">
            <v>110000</v>
          </cell>
          <cell r="AF465">
            <v>110000</v>
          </cell>
          <cell r="AS465">
            <v>2</v>
          </cell>
          <cell r="AX465">
            <v>2</v>
          </cell>
          <cell r="JB465">
            <v>2</v>
          </cell>
        </row>
        <row r="466">
          <cell r="B466" t="str">
            <v>Secondary</v>
          </cell>
          <cell r="C466" t="str">
            <v>FNRC-0910-8</v>
          </cell>
          <cell r="D466" t="str">
            <v>RD</v>
          </cell>
          <cell r="E466" t="str">
            <v>X029</v>
          </cell>
          <cell r="G466" t="str">
            <v>FNRC</v>
          </cell>
          <cell r="H466" t="str">
            <v>2009-10</v>
          </cell>
          <cell r="J466" t="str">
            <v>None</v>
          </cell>
          <cell r="K466" t="str">
            <v>Regular</v>
          </cell>
          <cell r="L466" t="str">
            <v>Residential (SLS)</v>
          </cell>
          <cell r="N466" t="str">
            <v>New</v>
          </cell>
          <cell r="P466" t="str">
            <v>Discontinued</v>
          </cell>
          <cell r="T466" t="str">
            <v>NPO</v>
          </cell>
          <cell r="AX466">
            <v>2</v>
          </cell>
          <cell r="JB466">
            <v>2</v>
          </cell>
        </row>
        <row r="467">
          <cell r="B467" t="str">
            <v>Primary</v>
          </cell>
          <cell r="C467" t="str">
            <v>FNRC-0910-9</v>
          </cell>
          <cell r="D467" t="str">
            <v>DP</v>
          </cell>
          <cell r="G467" t="str">
            <v>FNRC</v>
          </cell>
          <cell r="H467" t="str">
            <v>2009-10</v>
          </cell>
          <cell r="J467" t="str">
            <v>None</v>
          </cell>
          <cell r="K467" t="str">
            <v>Regular</v>
          </cell>
          <cell r="L467" t="str">
            <v>Day Program</v>
          </cell>
          <cell r="N467" t="str">
            <v>New</v>
          </cell>
          <cell r="P467" t="str">
            <v>Discontinued</v>
          </cell>
          <cell r="T467" t="str">
            <v>NON-NPO</v>
          </cell>
          <cell r="AX467">
            <v>2</v>
          </cell>
          <cell r="JB467">
            <v>2</v>
          </cell>
        </row>
        <row r="468">
          <cell r="B468" t="str">
            <v>Primary</v>
          </cell>
          <cell r="C468" t="str">
            <v>FNRC-0910-10</v>
          </cell>
          <cell r="D468" t="str">
            <v>DP</v>
          </cell>
          <cell r="G468" t="str">
            <v>FNRC</v>
          </cell>
          <cell r="H468" t="str">
            <v>2009-10</v>
          </cell>
          <cell r="J468" t="str">
            <v>None</v>
          </cell>
          <cell r="K468" t="str">
            <v>Regular</v>
          </cell>
          <cell r="L468" t="str">
            <v>Day Program</v>
          </cell>
          <cell r="N468" t="str">
            <v>New</v>
          </cell>
          <cell r="P468" t="str">
            <v>Completed</v>
          </cell>
          <cell r="T468" t="str">
            <v>NON-NPO</v>
          </cell>
          <cell r="AE468">
            <v>50000</v>
          </cell>
          <cell r="AF468">
            <v>50000</v>
          </cell>
          <cell r="AX468">
            <v>50000</v>
          </cell>
          <cell r="BV468" t="str">
            <v>1400 Oregon St</v>
          </cell>
          <cell r="JB468">
            <v>50000</v>
          </cell>
        </row>
        <row r="469">
          <cell r="B469" t="str">
            <v>Primary</v>
          </cell>
          <cell r="C469" t="str">
            <v>FNRC-0910-11</v>
          </cell>
          <cell r="D469" t="str">
            <v>TD</v>
          </cell>
          <cell r="G469" t="str">
            <v>FNRC</v>
          </cell>
          <cell r="H469" t="str">
            <v>2009-10</v>
          </cell>
          <cell r="J469" t="str">
            <v>None</v>
          </cell>
          <cell r="K469" t="str">
            <v>Regular</v>
          </cell>
          <cell r="L469" t="str">
            <v>Training</v>
          </cell>
          <cell r="N469" t="str">
            <v>New</v>
          </cell>
          <cell r="P469" t="str">
            <v>Completed</v>
          </cell>
          <cell r="T469" t="str">
            <v>NON-NPO</v>
          </cell>
          <cell r="AE469">
            <v>50000</v>
          </cell>
          <cell r="AF469">
            <v>50000</v>
          </cell>
          <cell r="AX469">
            <v>50000</v>
          </cell>
          <cell r="JB469">
            <v>50000</v>
          </cell>
        </row>
        <row r="470">
          <cell r="B470" t="str">
            <v>Primary</v>
          </cell>
          <cell r="C470" t="str">
            <v>FNRC-0910-12</v>
          </cell>
          <cell r="D470" t="str">
            <v>SS</v>
          </cell>
          <cell r="G470" t="str">
            <v>FNRC</v>
          </cell>
          <cell r="H470" t="str">
            <v>2009-10</v>
          </cell>
          <cell r="J470" t="str">
            <v>None</v>
          </cell>
          <cell r="K470" t="str">
            <v>Regular</v>
          </cell>
          <cell r="L470" t="str">
            <v>Behavioral Services</v>
          </cell>
          <cell r="N470" t="str">
            <v>New</v>
          </cell>
          <cell r="P470" t="str">
            <v>Completed</v>
          </cell>
          <cell r="T470" t="str">
            <v>NON-NPO</v>
          </cell>
          <cell r="AE470">
            <v>50000</v>
          </cell>
          <cell r="AF470">
            <v>50000</v>
          </cell>
          <cell r="AX470">
            <v>50000</v>
          </cell>
          <cell r="JB470">
            <v>50000</v>
          </cell>
        </row>
        <row r="471">
          <cell r="B471" t="str">
            <v>Primary</v>
          </cell>
          <cell r="C471" t="str">
            <v>FNRC-0910-13</v>
          </cell>
          <cell r="D471" t="str">
            <v>SS</v>
          </cell>
          <cell r="G471" t="str">
            <v>FNRC</v>
          </cell>
          <cell r="H471" t="str">
            <v>2009-10</v>
          </cell>
          <cell r="J471" t="str">
            <v>None</v>
          </cell>
          <cell r="K471" t="str">
            <v>Regular</v>
          </cell>
          <cell r="L471" t="str">
            <v>Crisis Support Services</v>
          </cell>
          <cell r="N471" t="str">
            <v>New</v>
          </cell>
          <cell r="P471" t="str">
            <v>Completed</v>
          </cell>
          <cell r="T471" t="str">
            <v>NON-NPO</v>
          </cell>
          <cell r="AE471">
            <v>35000</v>
          </cell>
          <cell r="AF471">
            <v>35000</v>
          </cell>
          <cell r="AX471">
            <v>35000</v>
          </cell>
          <cell r="JB471">
            <v>35000</v>
          </cell>
        </row>
        <row r="472">
          <cell r="B472" t="str">
            <v>Primary</v>
          </cell>
          <cell r="C472" t="str">
            <v>FNRC-0910-14</v>
          </cell>
          <cell r="D472" t="str">
            <v>NP</v>
          </cell>
          <cell r="G472" t="str">
            <v>FNRC</v>
          </cell>
          <cell r="H472" t="str">
            <v>2009-10</v>
          </cell>
          <cell r="J472" t="str">
            <v>None</v>
          </cell>
          <cell r="K472" t="str">
            <v>Regular</v>
          </cell>
          <cell r="L472" t="str">
            <v>NPO Administrative Support</v>
          </cell>
          <cell r="N472" t="str">
            <v>New</v>
          </cell>
          <cell r="P472" t="str">
            <v>Completed</v>
          </cell>
          <cell r="T472" t="str">
            <v>NON-NPO</v>
          </cell>
          <cell r="AE472">
            <v>95000</v>
          </cell>
          <cell r="AF472">
            <v>95000</v>
          </cell>
          <cell r="AX472">
            <v>95000</v>
          </cell>
          <cell r="JB472">
            <v>95000</v>
          </cell>
        </row>
        <row r="473">
          <cell r="B473" t="str">
            <v>Primary</v>
          </cell>
          <cell r="C473" t="str">
            <v>FNRC-1011-1</v>
          </cell>
          <cell r="D473" t="str">
            <v>RD</v>
          </cell>
          <cell r="G473" t="str">
            <v>FNRC</v>
          </cell>
          <cell r="H473" t="str">
            <v>2010-11</v>
          </cell>
          <cell r="J473" t="str">
            <v>None</v>
          </cell>
          <cell r="K473" t="str">
            <v>Regular</v>
          </cell>
          <cell r="L473" t="str">
            <v>Residential (SLS)</v>
          </cell>
          <cell r="N473" t="str">
            <v>New</v>
          </cell>
          <cell r="P473" t="str">
            <v>Completed</v>
          </cell>
          <cell r="T473" t="str">
            <v>NON-NPO</v>
          </cell>
          <cell r="AE473">
            <v>115000</v>
          </cell>
          <cell r="AF473">
            <v>115000</v>
          </cell>
          <cell r="AS473">
            <v>2</v>
          </cell>
          <cell r="AX473">
            <v>2</v>
          </cell>
          <cell r="JB473">
            <v>2</v>
          </cell>
        </row>
        <row r="474">
          <cell r="B474" t="str">
            <v>Primary</v>
          </cell>
          <cell r="C474" t="str">
            <v>FNRC-1011-3</v>
          </cell>
          <cell r="D474" t="str">
            <v>RD</v>
          </cell>
          <cell r="G474" t="str">
            <v>FNRC</v>
          </cell>
          <cell r="H474" t="str">
            <v>2010-11</v>
          </cell>
          <cell r="J474" t="str">
            <v>None</v>
          </cell>
          <cell r="K474" t="str">
            <v>Regular</v>
          </cell>
          <cell r="L474" t="str">
            <v>Residential (SLS)</v>
          </cell>
          <cell r="N474" t="str">
            <v>New</v>
          </cell>
          <cell r="P474" t="str">
            <v>Completed</v>
          </cell>
          <cell r="T474" t="str">
            <v>NON-NPO</v>
          </cell>
          <cell r="AE474">
            <v>75000</v>
          </cell>
          <cell r="AF474">
            <v>75000</v>
          </cell>
          <cell r="AS474">
            <v>2</v>
          </cell>
          <cell r="AX474">
            <v>2</v>
          </cell>
          <cell r="JB474">
            <v>2</v>
          </cell>
        </row>
        <row r="475">
          <cell r="B475" t="str">
            <v>Primary</v>
          </cell>
          <cell r="C475" t="str">
            <v>FNRC-1011-5</v>
          </cell>
          <cell r="D475" t="str">
            <v>RD</v>
          </cell>
          <cell r="G475" t="str">
            <v>FNRC</v>
          </cell>
          <cell r="H475" t="str">
            <v>2010-11</v>
          </cell>
          <cell r="J475" t="str">
            <v>None</v>
          </cell>
          <cell r="K475" t="str">
            <v>Regular</v>
          </cell>
          <cell r="L475" t="str">
            <v>Residential (SLS)</v>
          </cell>
          <cell r="N475" t="str">
            <v>New</v>
          </cell>
          <cell r="P475" t="str">
            <v>Completed</v>
          </cell>
          <cell r="T475" t="str">
            <v>NON-NPO</v>
          </cell>
          <cell r="AE475">
            <v>115000</v>
          </cell>
          <cell r="AF475">
            <v>115000</v>
          </cell>
          <cell r="AS475">
            <v>2</v>
          </cell>
          <cell r="AX475">
            <v>2</v>
          </cell>
          <cell r="JB475">
            <v>2</v>
          </cell>
        </row>
        <row r="476">
          <cell r="B476" t="str">
            <v>Primary</v>
          </cell>
          <cell r="C476" t="str">
            <v>FNRC-1011-7</v>
          </cell>
          <cell r="D476" t="str">
            <v>DP</v>
          </cell>
          <cell r="G476" t="str">
            <v>FNRC</v>
          </cell>
          <cell r="H476" t="str">
            <v>2010-11</v>
          </cell>
          <cell r="J476" t="str">
            <v>None</v>
          </cell>
          <cell r="K476" t="str">
            <v>Regular</v>
          </cell>
          <cell r="L476" t="str">
            <v>Day Program</v>
          </cell>
          <cell r="N476" t="str">
            <v>New</v>
          </cell>
          <cell r="P476" t="str">
            <v>Completed</v>
          </cell>
          <cell r="T476" t="str">
            <v>NON-NPO</v>
          </cell>
          <cell r="AE476">
            <v>75000</v>
          </cell>
          <cell r="AF476">
            <v>75000</v>
          </cell>
          <cell r="AX476">
            <v>75000</v>
          </cell>
          <cell r="BV476" t="str">
            <v>9552 Crossroad Dr</v>
          </cell>
          <cell r="JB476">
            <v>75000</v>
          </cell>
        </row>
        <row r="477">
          <cell r="B477" t="str">
            <v>Primary</v>
          </cell>
          <cell r="C477" t="str">
            <v>FNRC-1011-8</v>
          </cell>
          <cell r="D477" t="str">
            <v>DP</v>
          </cell>
          <cell r="G477" t="str">
            <v>FNRC</v>
          </cell>
          <cell r="H477" t="str">
            <v>2010-11</v>
          </cell>
          <cell r="J477" t="str">
            <v>None</v>
          </cell>
          <cell r="K477" t="str">
            <v>Regular</v>
          </cell>
          <cell r="L477" t="str">
            <v>Day Program</v>
          </cell>
          <cell r="N477" t="str">
            <v>New</v>
          </cell>
          <cell r="P477" t="str">
            <v>Completed</v>
          </cell>
          <cell r="T477" t="str">
            <v>NON-NPO</v>
          </cell>
          <cell r="AE477">
            <v>90000</v>
          </cell>
          <cell r="AF477">
            <v>90000</v>
          </cell>
          <cell r="AX477">
            <v>90000</v>
          </cell>
          <cell r="BV477" t="str">
            <v>9552 Crossroad Dr</v>
          </cell>
          <cell r="JB477">
            <v>90000</v>
          </cell>
        </row>
        <row r="478">
          <cell r="B478" t="str">
            <v>Primary</v>
          </cell>
          <cell r="C478" t="str">
            <v>FNRC-1011-9</v>
          </cell>
          <cell r="D478" t="str">
            <v>DP</v>
          </cell>
          <cell r="G478" t="str">
            <v>FNRC</v>
          </cell>
          <cell r="H478" t="str">
            <v>2010-11</v>
          </cell>
          <cell r="J478" t="str">
            <v>None</v>
          </cell>
          <cell r="K478" t="str">
            <v>Regular</v>
          </cell>
          <cell r="L478" t="str">
            <v>Day Program</v>
          </cell>
          <cell r="N478" t="str">
            <v>New</v>
          </cell>
          <cell r="P478" t="str">
            <v>Completed</v>
          </cell>
          <cell r="T478" t="str">
            <v>NON-NPO</v>
          </cell>
          <cell r="AE478">
            <v>90000</v>
          </cell>
          <cell r="AF478">
            <v>90000</v>
          </cell>
          <cell r="AX478">
            <v>90000</v>
          </cell>
          <cell r="BV478" t="str">
            <v>9552 Crossroad Dr</v>
          </cell>
          <cell r="JB478">
            <v>90000</v>
          </cell>
        </row>
        <row r="479">
          <cell r="B479" t="str">
            <v>Primary</v>
          </cell>
          <cell r="C479" t="str">
            <v>FNRC-1011-10</v>
          </cell>
          <cell r="D479" t="str">
            <v>TD</v>
          </cell>
          <cell r="E479" t="str">
            <v>X139</v>
          </cell>
          <cell r="G479" t="str">
            <v>FNRC</v>
          </cell>
          <cell r="H479" t="str">
            <v>2010-11</v>
          </cell>
          <cell r="J479" t="str">
            <v>None</v>
          </cell>
          <cell r="K479" t="str">
            <v>Regular</v>
          </cell>
          <cell r="L479" t="str">
            <v>Training</v>
          </cell>
          <cell r="N479" t="str">
            <v>New</v>
          </cell>
          <cell r="P479" t="str">
            <v>Completed</v>
          </cell>
          <cell r="T479" t="str">
            <v>NON-NPO</v>
          </cell>
          <cell r="AE479">
            <v>100000</v>
          </cell>
          <cell r="AF479">
            <v>100000</v>
          </cell>
          <cell r="AX479">
            <v>100000</v>
          </cell>
          <cell r="JB479">
            <v>100000</v>
          </cell>
        </row>
        <row r="480">
          <cell r="B480" t="str">
            <v>Primary</v>
          </cell>
          <cell r="C480" t="str">
            <v>FNRC-1011-11</v>
          </cell>
          <cell r="D480" t="str">
            <v>RD</v>
          </cell>
          <cell r="G480" t="str">
            <v>FNRC</v>
          </cell>
          <cell r="H480" t="str">
            <v>2010-11</v>
          </cell>
          <cell r="J480" t="str">
            <v>None</v>
          </cell>
          <cell r="K480" t="str">
            <v>Regular</v>
          </cell>
          <cell r="L480" t="str">
            <v>Residential (SRF-5bed)</v>
          </cell>
          <cell r="N480" t="str">
            <v>New</v>
          </cell>
          <cell r="P480" t="str">
            <v>Completed</v>
          </cell>
          <cell r="T480" t="str">
            <v>NON-NPO</v>
          </cell>
          <cell r="AE480">
            <v>40000</v>
          </cell>
          <cell r="AF480">
            <v>40000</v>
          </cell>
          <cell r="AS480">
            <v>1</v>
          </cell>
          <cell r="AV480">
            <v>4</v>
          </cell>
          <cell r="AX480">
            <v>5</v>
          </cell>
          <cell r="BV480" t="str">
            <v>1330 Oakdale Lane Redding, CA 96002</v>
          </cell>
          <cell r="JB480">
            <v>5</v>
          </cell>
        </row>
        <row r="481">
          <cell r="B481" t="str">
            <v>Primary</v>
          </cell>
          <cell r="C481" t="str">
            <v>FNRC-1112-1</v>
          </cell>
          <cell r="D481" t="str">
            <v>DP</v>
          </cell>
          <cell r="G481" t="str">
            <v>FNRC</v>
          </cell>
          <cell r="H481" t="str">
            <v>2011-12</v>
          </cell>
          <cell r="J481" t="str">
            <v>None</v>
          </cell>
          <cell r="K481" t="str">
            <v>Regular</v>
          </cell>
          <cell r="L481" t="str">
            <v>Day Program</v>
          </cell>
          <cell r="N481" t="str">
            <v>New</v>
          </cell>
          <cell r="P481" t="str">
            <v>Completed</v>
          </cell>
          <cell r="T481" t="str">
            <v>NON-NPO</v>
          </cell>
          <cell r="AE481">
            <v>60000</v>
          </cell>
          <cell r="AF481">
            <v>60000</v>
          </cell>
          <cell r="AX481">
            <v>60000</v>
          </cell>
          <cell r="BV481" t="str">
            <v>830 Broadway</v>
          </cell>
          <cell r="JB481">
            <v>60000</v>
          </cell>
        </row>
        <row r="482">
          <cell r="B482" t="str">
            <v>Primary</v>
          </cell>
          <cell r="C482" t="str">
            <v>FNRC-1112-2</v>
          </cell>
          <cell r="D482" t="str">
            <v>DP</v>
          </cell>
          <cell r="G482" t="str">
            <v>FNRC</v>
          </cell>
          <cell r="H482" t="str">
            <v>2011-12</v>
          </cell>
          <cell r="J482" t="str">
            <v>None</v>
          </cell>
          <cell r="K482" t="str">
            <v>Regular</v>
          </cell>
          <cell r="L482" t="str">
            <v>Day Program</v>
          </cell>
          <cell r="N482" t="str">
            <v>New</v>
          </cell>
          <cell r="P482" t="str">
            <v>Completed</v>
          </cell>
          <cell r="T482" t="str">
            <v>NON-NPO</v>
          </cell>
          <cell r="AE482">
            <v>60000</v>
          </cell>
          <cell r="AF482">
            <v>60000</v>
          </cell>
          <cell r="AX482">
            <v>60000</v>
          </cell>
          <cell r="BV482" t="str">
            <v>1400 Market St</v>
          </cell>
          <cell r="JB482">
            <v>60000</v>
          </cell>
        </row>
        <row r="483">
          <cell r="B483" t="str">
            <v>Primary</v>
          </cell>
          <cell r="C483" t="str">
            <v>FNRC-1112-3</v>
          </cell>
          <cell r="D483" t="str">
            <v>RD</v>
          </cell>
          <cell r="G483" t="str">
            <v>FNRC</v>
          </cell>
          <cell r="H483" t="str">
            <v>2011-12</v>
          </cell>
          <cell r="J483" t="str">
            <v>None</v>
          </cell>
          <cell r="K483" t="str">
            <v>Regular</v>
          </cell>
          <cell r="L483" t="str">
            <v>Residential (SRF-3bed)</v>
          </cell>
          <cell r="N483" t="str">
            <v>New</v>
          </cell>
          <cell r="P483" t="str">
            <v>Completed</v>
          </cell>
          <cell r="T483" t="str">
            <v>NON-NPO</v>
          </cell>
          <cell r="AE483">
            <v>80000</v>
          </cell>
          <cell r="AF483">
            <v>80000</v>
          </cell>
          <cell r="AU483">
            <v>2</v>
          </cell>
          <cell r="AV483">
            <v>1</v>
          </cell>
          <cell r="AX483">
            <v>3</v>
          </cell>
          <cell r="BV483" t="str">
            <v>Mid Valley Providers</v>
          </cell>
          <cell r="JB483">
            <v>3</v>
          </cell>
        </row>
        <row r="484">
          <cell r="B484" t="str">
            <v>Primary</v>
          </cell>
          <cell r="C484" t="str">
            <v>FNRC-1112-4</v>
          </cell>
          <cell r="D484" t="str">
            <v>RD</v>
          </cell>
          <cell r="G484" t="str">
            <v>FNRC</v>
          </cell>
          <cell r="H484" t="str">
            <v>2011-12</v>
          </cell>
          <cell r="J484" t="str">
            <v>None</v>
          </cell>
          <cell r="K484" t="str">
            <v>Regular</v>
          </cell>
          <cell r="L484" t="str">
            <v>Residential (SRF-3bed)</v>
          </cell>
          <cell r="N484" t="str">
            <v>New</v>
          </cell>
          <cell r="P484" t="str">
            <v>Withdrawn</v>
          </cell>
          <cell r="T484" t="str">
            <v>NON-NPO</v>
          </cell>
          <cell r="AE484">
            <v>80000</v>
          </cell>
          <cell r="AF484">
            <v>80000</v>
          </cell>
          <cell r="AS484">
            <v>2</v>
          </cell>
          <cell r="AT484">
            <v>1</v>
          </cell>
          <cell r="AX484">
            <v>3</v>
          </cell>
          <cell r="JB484">
            <v>3</v>
          </cell>
        </row>
        <row r="485">
          <cell r="B485" t="str">
            <v>Primary</v>
          </cell>
          <cell r="C485" t="str">
            <v>FNRC-1112-5</v>
          </cell>
          <cell r="D485" t="str">
            <v>RD</v>
          </cell>
          <cell r="G485" t="str">
            <v>FNRC</v>
          </cell>
          <cell r="H485" t="str">
            <v>2011-12</v>
          </cell>
          <cell r="J485" t="str">
            <v>None</v>
          </cell>
          <cell r="K485" t="str">
            <v>Regular</v>
          </cell>
          <cell r="L485" t="str">
            <v>Crisis Services Residential (CSR)</v>
          </cell>
          <cell r="N485" t="str">
            <v>New</v>
          </cell>
          <cell r="P485" t="str">
            <v>Completed</v>
          </cell>
          <cell r="T485" t="str">
            <v>NON-NPO</v>
          </cell>
          <cell r="AD485">
            <v>200000</v>
          </cell>
          <cell r="AF485">
            <v>200000</v>
          </cell>
          <cell r="AS485">
            <v>1</v>
          </cell>
          <cell r="AT485">
            <v>2</v>
          </cell>
          <cell r="AX485">
            <v>3</v>
          </cell>
          <cell r="JB485">
            <v>3</v>
          </cell>
        </row>
        <row r="486">
          <cell r="B486" t="str">
            <v>Secondary</v>
          </cell>
          <cell r="C486" t="str">
            <v>FNRC-1112-6</v>
          </cell>
          <cell r="D486" t="str">
            <v>TD</v>
          </cell>
          <cell r="E486" t="str">
            <v>X139</v>
          </cell>
          <cell r="G486" t="str">
            <v>FNRC</v>
          </cell>
          <cell r="H486" t="str">
            <v>2011-12</v>
          </cell>
          <cell r="J486" t="str">
            <v>None</v>
          </cell>
          <cell r="K486" t="str">
            <v>Regular</v>
          </cell>
          <cell r="L486" t="str">
            <v>Training</v>
          </cell>
          <cell r="N486" t="str">
            <v>Continued</v>
          </cell>
          <cell r="P486" t="str">
            <v>Completed</v>
          </cell>
          <cell r="T486" t="str">
            <v>NON-NPO</v>
          </cell>
          <cell r="AE486">
            <v>150000</v>
          </cell>
          <cell r="AF486">
            <v>150000</v>
          </cell>
          <cell r="AX486">
            <v>150000</v>
          </cell>
          <cell r="JB486">
            <v>150000</v>
          </cell>
        </row>
        <row r="487">
          <cell r="B487" t="str">
            <v>Primary</v>
          </cell>
          <cell r="C487" t="str">
            <v>FNRC-1213-1</v>
          </cell>
          <cell r="D487" t="str">
            <v>RD</v>
          </cell>
          <cell r="G487" t="str">
            <v>FNRC</v>
          </cell>
          <cell r="H487" t="str">
            <v>2012-13</v>
          </cell>
          <cell r="J487" t="str">
            <v>None</v>
          </cell>
          <cell r="K487" t="str">
            <v>Regular</v>
          </cell>
          <cell r="L487" t="str">
            <v>10bed or Larger Facility (10+LF)</v>
          </cell>
          <cell r="N487" t="str">
            <v>New</v>
          </cell>
          <cell r="P487" t="str">
            <v>Not Approved</v>
          </cell>
          <cell r="T487" t="str">
            <v>NON-NPO</v>
          </cell>
          <cell r="AS487">
            <v>8</v>
          </cell>
          <cell r="AT487">
            <v>2</v>
          </cell>
          <cell r="AX487">
            <v>10</v>
          </cell>
          <cell r="JB487">
            <v>10</v>
          </cell>
        </row>
        <row r="488">
          <cell r="B488" t="str">
            <v>Primary</v>
          </cell>
          <cell r="C488" t="str">
            <v>FNRC-1213-2</v>
          </cell>
          <cell r="D488" t="str">
            <v>RD</v>
          </cell>
          <cell r="G488" t="str">
            <v>FNRC</v>
          </cell>
          <cell r="H488" t="str">
            <v>2012-13</v>
          </cell>
          <cell r="J488" t="str">
            <v>None</v>
          </cell>
          <cell r="K488" t="str">
            <v>Regular</v>
          </cell>
          <cell r="L488" t="str">
            <v>Residential (SRF-6bed)</v>
          </cell>
          <cell r="N488" t="str">
            <v>New</v>
          </cell>
          <cell r="P488" t="str">
            <v>Completed</v>
          </cell>
          <cell r="T488" t="str">
            <v>NPO</v>
          </cell>
          <cell r="AC488">
            <v>115000</v>
          </cell>
          <cell r="AD488">
            <v>167000</v>
          </cell>
          <cell r="AE488">
            <v>68000</v>
          </cell>
          <cell r="AF488">
            <v>350000</v>
          </cell>
          <cell r="AS488">
            <v>1</v>
          </cell>
          <cell r="AT488">
            <v>1</v>
          </cell>
          <cell r="AV488">
            <v>4</v>
          </cell>
          <cell r="AX488">
            <v>6</v>
          </cell>
          <cell r="BV488" t="str">
            <v>1870 Oak Mesa Lane</v>
          </cell>
          <cell r="EI488">
            <v>41616</v>
          </cell>
          <cell r="EK488">
            <v>41670</v>
          </cell>
          <cell r="EM488">
            <v>41653</v>
          </cell>
          <cell r="EQ488">
            <v>41882</v>
          </cell>
          <cell r="EY488">
            <v>41760</v>
          </cell>
          <cell r="JB488">
            <v>41760</v>
          </cell>
        </row>
        <row r="489">
          <cell r="B489" t="str">
            <v>Primary</v>
          </cell>
          <cell r="C489" t="str">
            <v>FNRC-1213-3</v>
          </cell>
          <cell r="D489" t="str">
            <v>DP</v>
          </cell>
          <cell r="G489" t="str">
            <v>FNRC</v>
          </cell>
          <cell r="H489" t="str">
            <v>2012-13</v>
          </cell>
          <cell r="J489" t="str">
            <v>None</v>
          </cell>
          <cell r="K489" t="str">
            <v>Regular</v>
          </cell>
          <cell r="L489" t="str">
            <v>Day Program</v>
          </cell>
          <cell r="N489" t="str">
            <v>New</v>
          </cell>
          <cell r="P489" t="str">
            <v>Completed</v>
          </cell>
          <cell r="T489" t="str">
            <v>NON-NPO</v>
          </cell>
          <cell r="AE489">
            <v>150000</v>
          </cell>
          <cell r="AF489">
            <v>150000</v>
          </cell>
          <cell r="AX489">
            <v>150000</v>
          </cell>
          <cell r="BV489" t="str">
            <v>2747 Bechelli Lane</v>
          </cell>
          <cell r="JB489">
            <v>150000</v>
          </cell>
        </row>
        <row r="490">
          <cell r="B490" t="str">
            <v>Primary</v>
          </cell>
          <cell r="C490" t="str">
            <v>FNRC-1213-4</v>
          </cell>
          <cell r="D490" t="str">
            <v>SS</v>
          </cell>
          <cell r="G490" t="str">
            <v>FNRC</v>
          </cell>
          <cell r="H490" t="str">
            <v>2012-13</v>
          </cell>
          <cell r="J490" t="str">
            <v>None</v>
          </cell>
          <cell r="K490" t="str">
            <v>Regular</v>
          </cell>
          <cell r="L490" t="str">
            <v>Psychiatric Treatment</v>
          </cell>
          <cell r="N490" t="str">
            <v>New</v>
          </cell>
          <cell r="P490" t="str">
            <v>Completed</v>
          </cell>
          <cell r="T490" t="str">
            <v>NON-NPO</v>
          </cell>
          <cell r="AE490">
            <v>40000</v>
          </cell>
          <cell r="AF490">
            <v>40000</v>
          </cell>
          <cell r="AX490">
            <v>40000</v>
          </cell>
          <cell r="JB490">
            <v>40000</v>
          </cell>
        </row>
        <row r="491">
          <cell r="B491" t="str">
            <v>Secondary</v>
          </cell>
          <cell r="C491" t="str">
            <v>FNRC-1213-5</v>
          </cell>
          <cell r="D491" t="str">
            <v>TD</v>
          </cell>
          <cell r="E491" t="str">
            <v>X139</v>
          </cell>
          <cell r="G491" t="str">
            <v>FNRC</v>
          </cell>
          <cell r="H491" t="str">
            <v>2012-13</v>
          </cell>
          <cell r="J491" t="str">
            <v>None</v>
          </cell>
          <cell r="K491" t="str">
            <v>Regular</v>
          </cell>
          <cell r="L491" t="str">
            <v>Training</v>
          </cell>
          <cell r="N491" t="str">
            <v>Continued</v>
          </cell>
          <cell r="P491" t="str">
            <v>Completed</v>
          </cell>
          <cell r="T491" t="str">
            <v>NON-NPO</v>
          </cell>
          <cell r="AE491">
            <v>15000</v>
          </cell>
          <cell r="AF491">
            <v>15000</v>
          </cell>
          <cell r="AX491">
            <v>15000</v>
          </cell>
          <cell r="JB491">
            <v>15000</v>
          </cell>
        </row>
        <row r="492">
          <cell r="B492" t="str">
            <v>Primary</v>
          </cell>
          <cell r="C492" t="str">
            <v>FNRC-1314-1</v>
          </cell>
          <cell r="D492" t="str">
            <v>RD</v>
          </cell>
          <cell r="G492" t="str">
            <v>FNRC</v>
          </cell>
          <cell r="H492" t="str">
            <v>2013-14</v>
          </cell>
          <cell r="J492" t="str">
            <v>None</v>
          </cell>
          <cell r="K492" t="str">
            <v>Regular</v>
          </cell>
          <cell r="L492" t="str">
            <v>Residential (SRF-3bed)</v>
          </cell>
          <cell r="N492" t="str">
            <v>New</v>
          </cell>
          <cell r="P492" t="str">
            <v>Completed</v>
          </cell>
          <cell r="T492" t="str">
            <v>NON-NPO</v>
          </cell>
          <cell r="AE492">
            <v>80000</v>
          </cell>
          <cell r="AF492">
            <v>80000</v>
          </cell>
          <cell r="AV492">
            <v>3</v>
          </cell>
          <cell r="AX492">
            <v>3</v>
          </cell>
          <cell r="BV492" t="str">
            <v>5245 Woodview Drive Redding, CA 96002</v>
          </cell>
          <cell r="JB492">
            <v>3</v>
          </cell>
        </row>
        <row r="493">
          <cell r="B493" t="str">
            <v>Primary</v>
          </cell>
          <cell r="C493" t="str">
            <v>FNRC-1314-2</v>
          </cell>
          <cell r="D493" t="str">
            <v>RD</v>
          </cell>
          <cell r="G493" t="str">
            <v>FNRC</v>
          </cell>
          <cell r="H493" t="str">
            <v>2013-14</v>
          </cell>
          <cell r="J493" t="str">
            <v>None</v>
          </cell>
          <cell r="K493" t="str">
            <v>Regular</v>
          </cell>
          <cell r="L493" t="str">
            <v>Residential (SRF-4bed)</v>
          </cell>
          <cell r="N493" t="str">
            <v>New</v>
          </cell>
          <cell r="P493" t="str">
            <v>Completed</v>
          </cell>
          <cell r="T493" t="str">
            <v>NON-NPO</v>
          </cell>
          <cell r="AE493">
            <v>80000</v>
          </cell>
          <cell r="AF493">
            <v>80000</v>
          </cell>
          <cell r="AS493">
            <v>2</v>
          </cell>
          <cell r="AT493">
            <v>1</v>
          </cell>
          <cell r="AV493">
            <v>1</v>
          </cell>
          <cell r="AX493">
            <v>4</v>
          </cell>
          <cell r="BV493" t="str">
            <v>22030 Gilmore Ranch Road</v>
          </cell>
          <cell r="EI493">
            <v>41823</v>
          </cell>
          <cell r="EK493" t="str">
            <v>X</v>
          </cell>
          <cell r="EM493" t="str">
            <v>X</v>
          </cell>
          <cell r="EQ493" t="str">
            <v>X</v>
          </cell>
          <cell r="EY493" t="str">
            <v>X</v>
          </cell>
          <cell r="JB493">
            <v>41823</v>
          </cell>
        </row>
        <row r="494">
          <cell r="B494" t="str">
            <v>Primary</v>
          </cell>
          <cell r="C494" t="str">
            <v>FNRC-1314-3</v>
          </cell>
          <cell r="D494" t="str">
            <v>RD</v>
          </cell>
          <cell r="G494" t="str">
            <v>FNRC</v>
          </cell>
          <cell r="H494" t="str">
            <v>2013-14</v>
          </cell>
          <cell r="J494" t="str">
            <v>SDC</v>
          </cell>
          <cell r="K494" t="str">
            <v>Regular</v>
          </cell>
          <cell r="L494" t="str">
            <v>Residential (SRF-4bed)</v>
          </cell>
          <cell r="N494" t="str">
            <v>New</v>
          </cell>
          <cell r="P494" t="str">
            <v>Completed</v>
          </cell>
          <cell r="T494" t="str">
            <v>NON-NPO</v>
          </cell>
          <cell r="AE494">
            <v>80000</v>
          </cell>
          <cell r="AF494">
            <v>80000</v>
          </cell>
          <cell r="AS494">
            <v>3</v>
          </cell>
          <cell r="AT494">
            <v>1</v>
          </cell>
          <cell r="AX494">
            <v>4</v>
          </cell>
          <cell r="BV494" t="str">
            <v xml:space="preserve">1786 Vinson Road </v>
          </cell>
          <cell r="EI494">
            <v>42013</v>
          </cell>
          <cell r="EK494">
            <v>42461</v>
          </cell>
          <cell r="EQ494" t="str">
            <v>X</v>
          </cell>
          <cell r="EY494">
            <v>42736</v>
          </cell>
          <cell r="JB494" t="str">
            <v>Yes</v>
          </cell>
        </row>
        <row r="495">
          <cell r="B495" t="str">
            <v>Primary</v>
          </cell>
          <cell r="C495" t="str">
            <v>FNRC-1314-4</v>
          </cell>
          <cell r="D495" t="str">
            <v>DP</v>
          </cell>
          <cell r="G495" t="str">
            <v>FNRC</v>
          </cell>
          <cell r="H495" t="str">
            <v>2013-14</v>
          </cell>
          <cell r="J495" t="str">
            <v>None</v>
          </cell>
          <cell r="K495" t="str">
            <v>Regular</v>
          </cell>
          <cell r="L495" t="str">
            <v>Day Program</v>
          </cell>
          <cell r="N495" t="str">
            <v>New</v>
          </cell>
          <cell r="P495" t="str">
            <v>Completed</v>
          </cell>
          <cell r="T495" t="str">
            <v>NON-NPO</v>
          </cell>
          <cell r="AE495">
            <v>60000</v>
          </cell>
          <cell r="AF495">
            <v>60000</v>
          </cell>
          <cell r="AX495">
            <v>60000</v>
          </cell>
          <cell r="BV495" t="str">
            <v>3760 Marrow Ln</v>
          </cell>
          <cell r="JB495">
            <v>60000</v>
          </cell>
        </row>
        <row r="496">
          <cell r="B496" t="str">
            <v>Primary</v>
          </cell>
          <cell r="C496" t="str">
            <v>FNRC-1314-5</v>
          </cell>
          <cell r="D496" t="str">
            <v>SS</v>
          </cell>
          <cell r="G496" t="str">
            <v>FNRC</v>
          </cell>
          <cell r="H496" t="str">
            <v>2013-14</v>
          </cell>
          <cell r="J496" t="str">
            <v>None</v>
          </cell>
          <cell r="K496" t="str">
            <v>Regular</v>
          </cell>
          <cell r="L496" t="str">
            <v>Crisis Support Services</v>
          </cell>
          <cell r="N496" t="str">
            <v>New</v>
          </cell>
          <cell r="P496" t="str">
            <v>Completed</v>
          </cell>
          <cell r="T496" t="str">
            <v>NON-NPO</v>
          </cell>
          <cell r="AE496">
            <v>100000</v>
          </cell>
          <cell r="AF496">
            <v>100000</v>
          </cell>
          <cell r="AX496">
            <v>100000</v>
          </cell>
          <cell r="EI496">
            <v>42165</v>
          </cell>
          <cell r="JB496">
            <v>42165</v>
          </cell>
        </row>
        <row r="497">
          <cell r="B497" t="str">
            <v>Primary</v>
          </cell>
          <cell r="C497" t="str">
            <v>FNRC-1314-6</v>
          </cell>
          <cell r="D497" t="str">
            <v>SS</v>
          </cell>
          <cell r="G497" t="str">
            <v>FNRC</v>
          </cell>
          <cell r="H497" t="str">
            <v>2013-14</v>
          </cell>
          <cell r="J497" t="str">
            <v>None</v>
          </cell>
          <cell r="K497" t="str">
            <v>Regular</v>
          </cell>
          <cell r="L497" t="str">
            <v>Behavioral Services</v>
          </cell>
          <cell r="N497" t="str">
            <v>New</v>
          </cell>
          <cell r="P497" t="str">
            <v>Completed</v>
          </cell>
          <cell r="T497" t="str">
            <v>NON-NPO</v>
          </cell>
          <cell r="AE497">
            <v>75000</v>
          </cell>
          <cell r="AF497">
            <v>75000</v>
          </cell>
          <cell r="AX497">
            <v>75000</v>
          </cell>
          <cell r="EI497">
            <v>42146</v>
          </cell>
          <cell r="JB497">
            <v>42146</v>
          </cell>
        </row>
        <row r="498">
          <cell r="B498" t="str">
            <v>Primary</v>
          </cell>
          <cell r="C498" t="str">
            <v>FNRC-1314-7</v>
          </cell>
          <cell r="D498" t="str">
            <v>TD</v>
          </cell>
          <cell r="G498" t="str">
            <v>FNRC</v>
          </cell>
          <cell r="H498" t="str">
            <v>2013-14</v>
          </cell>
          <cell r="J498" t="str">
            <v>None</v>
          </cell>
          <cell r="K498" t="str">
            <v>DTS</v>
          </cell>
          <cell r="L498" t="str">
            <v>Training</v>
          </cell>
          <cell r="N498" t="str">
            <v>Expanded</v>
          </cell>
          <cell r="P498" t="str">
            <v>Not Approved</v>
          </cell>
          <cell r="T498" t="str">
            <v>NON-NPO</v>
          </cell>
          <cell r="AX498">
            <v>42146</v>
          </cell>
          <cell r="JB498">
            <v>42146</v>
          </cell>
        </row>
        <row r="499">
          <cell r="B499" t="str">
            <v>Primary</v>
          </cell>
          <cell r="C499" t="str">
            <v>FNRC-1415-1</v>
          </cell>
          <cell r="D499" t="str">
            <v>RD</v>
          </cell>
          <cell r="G499" t="str">
            <v>FNRC</v>
          </cell>
          <cell r="H499" t="str">
            <v>2014-15</v>
          </cell>
          <cell r="J499" t="str">
            <v>SDC</v>
          </cell>
          <cell r="K499" t="str">
            <v>Regular</v>
          </cell>
          <cell r="L499" t="str">
            <v>Residential (SRF-4bed)</v>
          </cell>
          <cell r="N499" t="str">
            <v>New</v>
          </cell>
          <cell r="P499" t="str">
            <v>Completed</v>
          </cell>
          <cell r="T499" t="str">
            <v>NON-NPO</v>
          </cell>
          <cell r="AE499">
            <v>80000</v>
          </cell>
          <cell r="AF499">
            <v>80000</v>
          </cell>
          <cell r="AS499">
            <v>3</v>
          </cell>
          <cell r="AT499">
            <v>1</v>
          </cell>
          <cell r="AX499">
            <v>4</v>
          </cell>
          <cell r="BV499" t="str">
            <v>20374 Pickford Way</v>
          </cell>
          <cell r="EI499">
            <v>42111</v>
          </cell>
          <cell r="EK499">
            <v>42620</v>
          </cell>
          <cell r="EM499">
            <v>42620</v>
          </cell>
          <cell r="EQ499" t="str">
            <v>X</v>
          </cell>
          <cell r="EY499">
            <v>42156</v>
          </cell>
          <cell r="JB499" t="str">
            <v>Yes</v>
          </cell>
        </row>
        <row r="500">
          <cell r="B500" t="str">
            <v>Primary</v>
          </cell>
          <cell r="C500" t="str">
            <v>FNRC-1415-2</v>
          </cell>
          <cell r="D500" t="str">
            <v>RD</v>
          </cell>
          <cell r="G500" t="str">
            <v>FNRC</v>
          </cell>
          <cell r="H500" t="str">
            <v>2014-15</v>
          </cell>
          <cell r="J500" t="str">
            <v>SDC</v>
          </cell>
          <cell r="K500" t="str">
            <v>Regular</v>
          </cell>
          <cell r="L500" t="str">
            <v>Residential (SLS)</v>
          </cell>
          <cell r="N500" t="str">
            <v>New</v>
          </cell>
          <cell r="P500" t="str">
            <v>Completed</v>
          </cell>
          <cell r="T500" t="str">
            <v>NPO</v>
          </cell>
          <cell r="AD500">
            <v>250000</v>
          </cell>
          <cell r="AE500">
            <v>80000</v>
          </cell>
          <cell r="AF500">
            <v>330000</v>
          </cell>
          <cell r="AS500">
            <v>3</v>
          </cell>
          <cell r="AT500">
            <v>1</v>
          </cell>
          <cell r="AX500">
            <v>4</v>
          </cell>
          <cell r="BV500" t="str">
            <v>3171 Bechelli Lane</v>
          </cell>
          <cell r="EI500">
            <v>42167</v>
          </cell>
          <cell r="EK500" t="str">
            <v>X</v>
          </cell>
          <cell r="EM500">
            <v>42664</v>
          </cell>
          <cell r="EQ500" t="str">
            <v>X</v>
          </cell>
          <cell r="EY500" t="str">
            <v>X</v>
          </cell>
          <cell r="JB500" t="str">
            <v>Yes</v>
          </cell>
        </row>
        <row r="501">
          <cell r="B501" t="str">
            <v>Primary</v>
          </cell>
          <cell r="C501" t="str">
            <v>FNRC-1415-3</v>
          </cell>
          <cell r="D501" t="str">
            <v>DP</v>
          </cell>
          <cell r="G501" t="str">
            <v>FNRC</v>
          </cell>
          <cell r="H501" t="str">
            <v>2014-15</v>
          </cell>
          <cell r="J501" t="str">
            <v>None</v>
          </cell>
          <cell r="K501" t="str">
            <v>Regular</v>
          </cell>
          <cell r="L501" t="str">
            <v>Day Program</v>
          </cell>
          <cell r="N501" t="str">
            <v>New</v>
          </cell>
          <cell r="P501" t="str">
            <v>Completed</v>
          </cell>
          <cell r="T501" t="str">
            <v>NON-NPO</v>
          </cell>
          <cell r="AE501">
            <v>60000</v>
          </cell>
          <cell r="AF501">
            <v>60000</v>
          </cell>
          <cell r="AX501">
            <v>60000</v>
          </cell>
          <cell r="EI501">
            <v>42146</v>
          </cell>
          <cell r="JB501">
            <v>42146</v>
          </cell>
        </row>
        <row r="502">
          <cell r="B502" t="str">
            <v>Primary</v>
          </cell>
          <cell r="C502" t="str">
            <v>FNRC-1415-4</v>
          </cell>
          <cell r="D502" t="str">
            <v>SS</v>
          </cell>
          <cell r="G502" t="str">
            <v>FNRC</v>
          </cell>
          <cell r="H502" t="str">
            <v>2014-15</v>
          </cell>
          <cell r="J502" t="str">
            <v>None</v>
          </cell>
          <cell r="K502" t="str">
            <v>Regular</v>
          </cell>
          <cell r="L502" t="str">
            <v>Psychiatric Treatment</v>
          </cell>
          <cell r="N502" t="str">
            <v>New</v>
          </cell>
          <cell r="P502" t="str">
            <v>Withdrawn</v>
          </cell>
          <cell r="T502" t="str">
            <v>NON-NPO</v>
          </cell>
          <cell r="AE502">
            <v>40000</v>
          </cell>
          <cell r="AF502">
            <v>40000</v>
          </cell>
          <cell r="AX502">
            <v>40000</v>
          </cell>
          <cell r="JB502">
            <v>40000</v>
          </cell>
        </row>
        <row r="503">
          <cell r="B503" t="str">
            <v>Primary</v>
          </cell>
          <cell r="C503" t="str">
            <v>FNRC-1415-5</v>
          </cell>
          <cell r="D503" t="str">
            <v>SS</v>
          </cell>
          <cell r="G503" t="str">
            <v>FNRC</v>
          </cell>
          <cell r="H503" t="str">
            <v>2014-15</v>
          </cell>
          <cell r="J503" t="str">
            <v>None</v>
          </cell>
          <cell r="K503" t="str">
            <v>Regular</v>
          </cell>
          <cell r="L503" t="str">
            <v>Behavioral Services</v>
          </cell>
          <cell r="N503" t="str">
            <v>New</v>
          </cell>
          <cell r="P503" t="str">
            <v>Withdrawn</v>
          </cell>
          <cell r="T503" t="str">
            <v>NON-NPO</v>
          </cell>
          <cell r="AX503">
            <v>40000</v>
          </cell>
          <cell r="JB503">
            <v>40000</v>
          </cell>
        </row>
        <row r="504">
          <cell r="B504" t="str">
            <v>Primary</v>
          </cell>
          <cell r="C504" t="str">
            <v>FNRC-1415-6</v>
          </cell>
          <cell r="D504" t="str">
            <v>TD</v>
          </cell>
          <cell r="G504" t="str">
            <v>FNRC</v>
          </cell>
          <cell r="H504" t="str">
            <v>2014-15</v>
          </cell>
          <cell r="J504" t="str">
            <v>None</v>
          </cell>
          <cell r="K504" t="str">
            <v>Regular</v>
          </cell>
          <cell r="L504" t="str">
            <v>Training</v>
          </cell>
          <cell r="N504" t="str">
            <v>New</v>
          </cell>
          <cell r="P504" t="str">
            <v>Completed</v>
          </cell>
          <cell r="T504" t="str">
            <v>NON-NPO</v>
          </cell>
          <cell r="AE504">
            <v>39966.68</v>
          </cell>
          <cell r="AF504">
            <v>39966.68</v>
          </cell>
          <cell r="AX504">
            <v>39966.65625</v>
          </cell>
          <cell r="JB504">
            <v>39966.65625</v>
          </cell>
        </row>
        <row r="505">
          <cell r="B505" t="str">
            <v>Primary</v>
          </cell>
          <cell r="C505" t="str">
            <v>FNRC-1516-1</v>
          </cell>
          <cell r="D505" t="str">
            <v>RD</v>
          </cell>
          <cell r="G505" t="str">
            <v>FNRC</v>
          </cell>
          <cell r="H505" t="str">
            <v>2015-16</v>
          </cell>
          <cell r="J505" t="str">
            <v>SDC</v>
          </cell>
          <cell r="K505" t="str">
            <v>Regular</v>
          </cell>
          <cell r="L505" t="str">
            <v>Residential (SRF-4bed)</v>
          </cell>
          <cell r="N505" t="str">
            <v>New</v>
          </cell>
          <cell r="P505" t="str">
            <v>Discontinued</v>
          </cell>
          <cell r="T505" t="str">
            <v>NON-NPO</v>
          </cell>
          <cell r="AS505">
            <v>4</v>
          </cell>
          <cell r="AX505">
            <v>4</v>
          </cell>
          <cell r="EI505">
            <v>42430</v>
          </cell>
        </row>
        <row r="506">
          <cell r="B506" t="str">
            <v>Primary</v>
          </cell>
          <cell r="C506" t="str">
            <v>FNRC-1516-2</v>
          </cell>
          <cell r="D506" t="str">
            <v>RD</v>
          </cell>
          <cell r="G506" t="str">
            <v>FNRC</v>
          </cell>
          <cell r="H506" t="str">
            <v>2015-16</v>
          </cell>
          <cell r="J506" t="str">
            <v>None</v>
          </cell>
          <cell r="K506" t="str">
            <v>Regular</v>
          </cell>
          <cell r="L506" t="str">
            <v>Residential (SRF-4bed)</v>
          </cell>
          <cell r="N506" t="str">
            <v>New</v>
          </cell>
          <cell r="P506" t="str">
            <v>Completed</v>
          </cell>
          <cell r="T506" t="str">
            <v>NON-NPO</v>
          </cell>
          <cell r="AE506">
            <v>100000</v>
          </cell>
          <cell r="AF506">
            <v>100000</v>
          </cell>
          <cell r="AT506">
            <v>4</v>
          </cell>
          <cell r="AX506">
            <v>4</v>
          </cell>
          <cell r="BV506" t="str">
            <v>18300 Shelter Haven Ct.</v>
          </cell>
          <cell r="EI506">
            <v>42467</v>
          </cell>
          <cell r="EK506" t="str">
            <v>X</v>
          </cell>
        </row>
        <row r="507">
          <cell r="B507" t="str">
            <v>Primary</v>
          </cell>
          <cell r="C507" t="str">
            <v>FNRC-1516-3</v>
          </cell>
          <cell r="D507" t="str">
            <v>LDP</v>
          </cell>
          <cell r="G507" t="str">
            <v>FNRC</v>
          </cell>
          <cell r="H507" t="str">
            <v>2015-16</v>
          </cell>
          <cell r="J507" t="str">
            <v>SDC</v>
          </cell>
          <cell r="K507" t="str">
            <v>Regular</v>
          </cell>
          <cell r="L507" t="str">
            <v>Licensed Day Program</v>
          </cell>
          <cell r="N507" t="str">
            <v>New</v>
          </cell>
          <cell r="P507" t="str">
            <v>Completed</v>
          </cell>
          <cell r="T507" t="str">
            <v>NON-NPO</v>
          </cell>
          <cell r="AE507">
            <v>79147.34</v>
          </cell>
          <cell r="AF507">
            <v>79147.34</v>
          </cell>
          <cell r="BV507" t="str">
            <v xml:space="preserve">966 Maraglia St. </v>
          </cell>
          <cell r="EI507">
            <v>42429</v>
          </cell>
          <cell r="EK507" t="str">
            <v>X</v>
          </cell>
          <cell r="EM507" t="str">
            <v>X</v>
          </cell>
          <cell r="EQ507" t="str">
            <v>X</v>
          </cell>
          <cell r="EY507" t="str">
            <v>X</v>
          </cell>
          <cell r="JB507" t="str">
            <v>Yes</v>
          </cell>
        </row>
        <row r="508">
          <cell r="B508" t="str">
            <v>Primary</v>
          </cell>
          <cell r="C508" t="str">
            <v>FNRC-1516-4</v>
          </cell>
          <cell r="D508" t="str">
            <v>TD</v>
          </cell>
          <cell r="G508" t="str">
            <v>FNRC</v>
          </cell>
          <cell r="H508" t="str">
            <v>2015-16</v>
          </cell>
          <cell r="J508" t="str">
            <v>SDC</v>
          </cell>
          <cell r="K508" t="str">
            <v>Regular</v>
          </cell>
          <cell r="L508" t="str">
            <v>Training</v>
          </cell>
          <cell r="N508" t="str">
            <v>New</v>
          </cell>
          <cell r="P508" t="str">
            <v>Completed</v>
          </cell>
          <cell r="T508" t="str">
            <v>NON-NPO</v>
          </cell>
          <cell r="AE508">
            <v>100000</v>
          </cell>
          <cell r="AF508">
            <v>100000</v>
          </cell>
          <cell r="EI508">
            <v>42501</v>
          </cell>
          <cell r="EY508" t="str">
            <v>X</v>
          </cell>
          <cell r="JB508" t="str">
            <v>Yes</v>
          </cell>
        </row>
        <row r="509">
          <cell r="B509" t="str">
            <v>Primary</v>
          </cell>
          <cell r="C509" t="str">
            <v>FNRC-1516-5</v>
          </cell>
          <cell r="D509" t="str">
            <v>TD</v>
          </cell>
          <cell r="G509" t="str">
            <v>FNRC</v>
          </cell>
          <cell r="H509" t="str">
            <v>2015-16</v>
          </cell>
          <cell r="J509" t="str">
            <v>SDC</v>
          </cell>
          <cell r="K509" t="str">
            <v>Regular</v>
          </cell>
          <cell r="L509" t="str">
            <v>Training</v>
          </cell>
          <cell r="N509" t="str">
            <v>New</v>
          </cell>
          <cell r="P509" t="str">
            <v>Completed</v>
          </cell>
          <cell r="T509" t="str">
            <v>NON-NPO</v>
          </cell>
          <cell r="AE509">
            <v>50000</v>
          </cell>
          <cell r="AF509">
            <v>50000</v>
          </cell>
          <cell r="EI509" t="str">
            <v>X</v>
          </cell>
          <cell r="EY509" t="str">
            <v>X</v>
          </cell>
          <cell r="JB509" t="str">
            <v>Yes</v>
          </cell>
        </row>
        <row r="510">
          <cell r="B510" t="str">
            <v>Primary</v>
          </cell>
          <cell r="C510" t="str">
            <v>FNRC-1516-6</v>
          </cell>
          <cell r="D510" t="str">
            <v>SS</v>
          </cell>
          <cell r="G510" t="str">
            <v>FNRC</v>
          </cell>
          <cell r="H510" t="str">
            <v>2015-16</v>
          </cell>
          <cell r="J510" t="str">
            <v>None</v>
          </cell>
          <cell r="K510" t="str">
            <v>Regular</v>
          </cell>
          <cell r="L510" t="str">
            <v>Psychiatric Treatment</v>
          </cell>
          <cell r="N510" t="str">
            <v>New</v>
          </cell>
          <cell r="P510" t="str">
            <v>Discontinued</v>
          </cell>
          <cell r="T510" t="str">
            <v>NON-NPO</v>
          </cell>
          <cell r="AX510">
            <v>50000</v>
          </cell>
          <cell r="JB510">
            <v>50000</v>
          </cell>
        </row>
        <row r="511">
          <cell r="B511" t="str">
            <v>Primary</v>
          </cell>
          <cell r="C511" t="str">
            <v>FNRC-1516-7</v>
          </cell>
          <cell r="D511" t="str">
            <v>RD</v>
          </cell>
          <cell r="G511" t="str">
            <v>FNRC</v>
          </cell>
          <cell r="H511" t="str">
            <v>2015-16</v>
          </cell>
          <cell r="J511" t="str">
            <v>SDC</v>
          </cell>
          <cell r="K511" t="str">
            <v>Regular</v>
          </cell>
          <cell r="L511" t="str">
            <v>Residential (SLS)</v>
          </cell>
          <cell r="N511" t="str">
            <v>New</v>
          </cell>
          <cell r="P511" t="str">
            <v>Completed</v>
          </cell>
          <cell r="T511" t="str">
            <v>NON-NPO</v>
          </cell>
          <cell r="AE511">
            <v>60000</v>
          </cell>
          <cell r="AF511">
            <v>60000</v>
          </cell>
          <cell r="AS511">
            <v>1</v>
          </cell>
          <cell r="AX511">
            <v>1</v>
          </cell>
          <cell r="EI511">
            <v>42402</v>
          </cell>
          <cell r="EK511" t="str">
            <v>X</v>
          </cell>
          <cell r="EM511" t="str">
            <v>X</v>
          </cell>
          <cell r="EQ511" t="str">
            <v>X</v>
          </cell>
          <cell r="EY511" t="str">
            <v>X</v>
          </cell>
          <cell r="JB511" t="str">
            <v>Yes</v>
          </cell>
        </row>
        <row r="512">
          <cell r="B512" t="str">
            <v>Primary</v>
          </cell>
          <cell r="C512" t="str">
            <v>FNRC-1516-8</v>
          </cell>
          <cell r="D512" t="str">
            <v>RD</v>
          </cell>
          <cell r="G512" t="str">
            <v>FNRC</v>
          </cell>
          <cell r="H512" t="str">
            <v>2015-16</v>
          </cell>
          <cell r="J512" t="str">
            <v>SDC</v>
          </cell>
          <cell r="K512" t="str">
            <v>Regular</v>
          </cell>
          <cell r="L512" t="str">
            <v>Residential (ARFPSHN-5bed)</v>
          </cell>
          <cell r="N512" t="str">
            <v>New</v>
          </cell>
          <cell r="P512" t="str">
            <v>In Progress</v>
          </cell>
          <cell r="T512" t="str">
            <v>NPO</v>
          </cell>
          <cell r="AC512">
            <v>250000</v>
          </cell>
          <cell r="AD512">
            <v>400000</v>
          </cell>
          <cell r="AE512">
            <v>393670</v>
          </cell>
          <cell r="AF512">
            <v>1043670</v>
          </cell>
          <cell r="AS512">
            <v>5</v>
          </cell>
          <cell r="AX512">
            <v>5</v>
          </cell>
          <cell r="BV512" t="str">
            <v>20785 Old Alturas Road</v>
          </cell>
          <cell r="EI512">
            <v>42467</v>
          </cell>
          <cell r="EK512">
            <v>42675</v>
          </cell>
          <cell r="EM512">
            <v>42662</v>
          </cell>
          <cell r="EQ512">
            <v>43252</v>
          </cell>
          <cell r="JB512" t="str">
            <v>Yes</v>
          </cell>
        </row>
        <row r="513">
          <cell r="B513" t="str">
            <v>Primary</v>
          </cell>
          <cell r="C513" t="str">
            <v>FNRC-1516-9</v>
          </cell>
          <cell r="D513" t="str">
            <v>RD</v>
          </cell>
          <cell r="G513" t="str">
            <v>FNRC</v>
          </cell>
          <cell r="H513" t="str">
            <v>2015-16</v>
          </cell>
          <cell r="J513" t="str">
            <v>SDC</v>
          </cell>
          <cell r="K513" t="str">
            <v>Regular</v>
          </cell>
          <cell r="L513" t="str">
            <v>Residential (SRF-4bed)</v>
          </cell>
          <cell r="N513" t="str">
            <v>New</v>
          </cell>
          <cell r="P513" t="str">
            <v>In Progress</v>
          </cell>
          <cell r="T513" t="str">
            <v>NPO</v>
          </cell>
          <cell r="AC513">
            <v>150000</v>
          </cell>
          <cell r="AD513">
            <v>100000</v>
          </cell>
          <cell r="AE513">
            <v>75000</v>
          </cell>
          <cell r="AF513">
            <v>325000</v>
          </cell>
          <cell r="AS513">
            <v>3</v>
          </cell>
          <cell r="AT513">
            <v>1</v>
          </cell>
          <cell r="AX513">
            <v>4</v>
          </cell>
          <cell r="BV513" t="str">
            <v>18850 Oak Creek Court</v>
          </cell>
          <cell r="EI513">
            <v>42544</v>
          </cell>
          <cell r="EK513">
            <v>42871</v>
          </cell>
          <cell r="EM513">
            <v>42871</v>
          </cell>
          <cell r="EQ513">
            <v>43176</v>
          </cell>
          <cell r="EY513" t="str">
            <v>X</v>
          </cell>
          <cell r="JB513" t="str">
            <v>Yes</v>
          </cell>
        </row>
        <row r="514">
          <cell r="B514" t="str">
            <v>Primary</v>
          </cell>
          <cell r="C514" t="str">
            <v>FNRC-1516-10</v>
          </cell>
          <cell r="D514" t="str">
            <v>DP</v>
          </cell>
          <cell r="G514" t="str">
            <v>FNRC</v>
          </cell>
          <cell r="H514" t="str">
            <v>2015-16</v>
          </cell>
          <cell r="J514" t="str">
            <v>SDC</v>
          </cell>
          <cell r="K514" t="str">
            <v>SDC</v>
          </cell>
          <cell r="L514" t="str">
            <v>Day Program</v>
          </cell>
          <cell r="N514" t="str">
            <v>New</v>
          </cell>
          <cell r="P514" t="str">
            <v>Completed</v>
          </cell>
          <cell r="T514" t="str">
            <v>NON-NPO</v>
          </cell>
          <cell r="AE514">
            <v>175000</v>
          </cell>
          <cell r="AF514">
            <v>175000</v>
          </cell>
          <cell r="EI514">
            <v>42521</v>
          </cell>
          <cell r="EY514" t="str">
            <v>X</v>
          </cell>
          <cell r="JB514" t="str">
            <v>Yes</v>
          </cell>
        </row>
        <row r="515">
          <cell r="B515" t="str">
            <v>Primary</v>
          </cell>
          <cell r="C515" t="str">
            <v>FNRC-1516-11</v>
          </cell>
          <cell r="D515" t="str">
            <v>SS</v>
          </cell>
          <cell r="E515" t="str">
            <v>X286</v>
          </cell>
          <cell r="G515" t="str">
            <v>FNRC</v>
          </cell>
          <cell r="H515" t="str">
            <v>2015-16</v>
          </cell>
          <cell r="J515" t="str">
            <v>SDC</v>
          </cell>
          <cell r="K515" t="str">
            <v>SDC</v>
          </cell>
          <cell r="L515" t="str">
            <v>Health Services</v>
          </cell>
          <cell r="N515" t="str">
            <v>New</v>
          </cell>
          <cell r="P515" t="str">
            <v>Completed</v>
          </cell>
          <cell r="T515" t="str">
            <v>NON-NPO</v>
          </cell>
          <cell r="AE515">
            <v>200000</v>
          </cell>
          <cell r="AF515">
            <v>200000</v>
          </cell>
          <cell r="EI515">
            <v>42342</v>
          </cell>
          <cell r="EY515" t="str">
            <v>X</v>
          </cell>
          <cell r="JB515" t="str">
            <v>Yes</v>
          </cell>
        </row>
        <row r="516">
          <cell r="B516" t="str">
            <v>Primary</v>
          </cell>
          <cell r="C516" t="str">
            <v>FNRC-1516-12</v>
          </cell>
          <cell r="D516" t="str">
            <v>TS</v>
          </cell>
          <cell r="G516" t="str">
            <v>FNRC</v>
          </cell>
          <cell r="H516" t="str">
            <v>2015-16</v>
          </cell>
          <cell r="J516" t="str">
            <v>SDC</v>
          </cell>
          <cell r="K516" t="str">
            <v>SDC</v>
          </cell>
          <cell r="L516" t="str">
            <v>Transportation</v>
          </cell>
          <cell r="N516" t="str">
            <v>New</v>
          </cell>
          <cell r="P516" t="str">
            <v>Completed</v>
          </cell>
          <cell r="T516" t="str">
            <v>NON-NPO</v>
          </cell>
          <cell r="AE516">
            <v>250000</v>
          </cell>
          <cell r="AF516">
            <v>250000</v>
          </cell>
          <cell r="EI516">
            <v>42486</v>
          </cell>
          <cell r="EY516" t="str">
            <v>X</v>
          </cell>
          <cell r="JB516" t="str">
            <v>Yes</v>
          </cell>
        </row>
        <row r="517">
          <cell r="B517" t="str">
            <v>Primary</v>
          </cell>
          <cell r="C517" t="str">
            <v>FNRC-1516-13</v>
          </cell>
          <cell r="D517" t="str">
            <v>SS</v>
          </cell>
          <cell r="G517" t="str">
            <v>FNRC</v>
          </cell>
          <cell r="H517" t="str">
            <v>2015-16</v>
          </cell>
          <cell r="J517" t="str">
            <v>SDC</v>
          </cell>
          <cell r="K517" t="str">
            <v>Regular</v>
          </cell>
          <cell r="L517" t="str">
            <v>Dental Services</v>
          </cell>
          <cell r="N517" t="str">
            <v>New</v>
          </cell>
          <cell r="P517" t="str">
            <v>Discontinued</v>
          </cell>
          <cell r="T517" t="str">
            <v>NON-NPO</v>
          </cell>
          <cell r="EI517" t="str">
            <v>X</v>
          </cell>
          <cell r="EY517" t="str">
            <v>X</v>
          </cell>
          <cell r="JB517" t="str">
            <v>Yes</v>
          </cell>
        </row>
        <row r="518">
          <cell r="B518" t="str">
            <v>Primary</v>
          </cell>
          <cell r="C518" t="str">
            <v>FNRC-1516-14</v>
          </cell>
          <cell r="D518" t="str">
            <v>LDP</v>
          </cell>
          <cell r="G518" t="str">
            <v>FNRC</v>
          </cell>
          <cell r="H518" t="str">
            <v>2015-16</v>
          </cell>
          <cell r="J518" t="str">
            <v>SDC</v>
          </cell>
          <cell r="K518" t="str">
            <v>SDC</v>
          </cell>
          <cell r="L518" t="str">
            <v>Licensed Day Program</v>
          </cell>
          <cell r="N518" t="str">
            <v>New</v>
          </cell>
          <cell r="P518" t="str">
            <v>Completed</v>
          </cell>
          <cell r="T518" t="str">
            <v>NON-NPO</v>
          </cell>
          <cell r="AE518">
            <v>75000</v>
          </cell>
          <cell r="AF518">
            <v>75000</v>
          </cell>
          <cell r="BV518" t="str">
            <v>3880 Morrow Lane</v>
          </cell>
          <cell r="EI518">
            <v>42495</v>
          </cell>
          <cell r="EK518" t="str">
            <v>X</v>
          </cell>
          <cell r="EQ518" t="str">
            <v>X</v>
          </cell>
          <cell r="EY518" t="str">
            <v>X</v>
          </cell>
          <cell r="JB518" t="str">
            <v>Yes</v>
          </cell>
        </row>
        <row r="519">
          <cell r="B519" t="str">
            <v>Primary</v>
          </cell>
          <cell r="C519" t="str">
            <v>FNRC-1516-15</v>
          </cell>
          <cell r="D519" t="str">
            <v>SS</v>
          </cell>
          <cell r="G519" t="str">
            <v>FNRC</v>
          </cell>
          <cell r="H519" t="str">
            <v>2015-16</v>
          </cell>
          <cell r="J519" t="str">
            <v>SDC</v>
          </cell>
          <cell r="K519" t="str">
            <v>Regular</v>
          </cell>
          <cell r="L519" t="str">
            <v>Behavioral Services</v>
          </cell>
          <cell r="N519" t="str">
            <v>New</v>
          </cell>
          <cell r="P519" t="str">
            <v>Completed</v>
          </cell>
          <cell r="T519" t="str">
            <v>NON-NPO</v>
          </cell>
          <cell r="AE519">
            <v>39986.94</v>
          </cell>
          <cell r="AF519">
            <v>39986.94</v>
          </cell>
        </row>
        <row r="520">
          <cell r="B520" t="str">
            <v>Primary</v>
          </cell>
          <cell r="C520" t="str">
            <v>FNRC-1516-16</v>
          </cell>
          <cell r="D520" t="str">
            <v>SS</v>
          </cell>
          <cell r="G520" t="str">
            <v>FNRC</v>
          </cell>
          <cell r="H520" t="str">
            <v>2015-16</v>
          </cell>
          <cell r="J520" t="str">
            <v>SDC</v>
          </cell>
          <cell r="K520" t="str">
            <v>Regular</v>
          </cell>
          <cell r="L520" t="str">
            <v>Medical Consultation</v>
          </cell>
          <cell r="N520" t="str">
            <v>New</v>
          </cell>
          <cell r="P520" t="str">
            <v>Completed</v>
          </cell>
          <cell r="T520" t="str">
            <v>NON-NPO</v>
          </cell>
          <cell r="AE520">
            <v>40000</v>
          </cell>
          <cell r="AF520">
            <v>40000</v>
          </cell>
        </row>
        <row r="521">
          <cell r="B521" t="str">
            <v>Primary</v>
          </cell>
          <cell r="C521" t="str">
            <v>FNRC-1617-1</v>
          </cell>
          <cell r="D521" t="str">
            <v>RD</v>
          </cell>
          <cell r="G521" t="str">
            <v>FNRC</v>
          </cell>
          <cell r="H521" t="str">
            <v>2016-17</v>
          </cell>
          <cell r="J521" t="str">
            <v>None</v>
          </cell>
          <cell r="K521" t="str">
            <v>Regular</v>
          </cell>
          <cell r="L521" t="str">
            <v>Residential (SRF-4bed)</v>
          </cell>
          <cell r="N521" t="str">
            <v>New</v>
          </cell>
          <cell r="P521" t="str">
            <v>In Progress</v>
          </cell>
          <cell r="T521" t="str">
            <v>NON-NPO</v>
          </cell>
          <cell r="AE521">
            <v>150000</v>
          </cell>
          <cell r="AF521">
            <v>150000</v>
          </cell>
          <cell r="AS521">
            <v>1</v>
          </cell>
          <cell r="AV521">
            <v>3</v>
          </cell>
          <cell r="AX521">
            <v>4</v>
          </cell>
          <cell r="EI521">
            <v>42755</v>
          </cell>
        </row>
        <row r="522">
          <cell r="B522" t="str">
            <v>Primary</v>
          </cell>
          <cell r="C522" t="str">
            <v>FNRC-1617-2</v>
          </cell>
          <cell r="D522" t="str">
            <v>TD</v>
          </cell>
          <cell r="G522" t="str">
            <v>FNRC</v>
          </cell>
          <cell r="H522" t="str">
            <v>2016-17</v>
          </cell>
          <cell r="J522" t="str">
            <v>SDC</v>
          </cell>
          <cell r="K522" t="str">
            <v>Regular</v>
          </cell>
          <cell r="L522" t="str">
            <v>Training</v>
          </cell>
          <cell r="N522" t="str">
            <v>New</v>
          </cell>
          <cell r="P522" t="str">
            <v>Completed</v>
          </cell>
          <cell r="T522" t="str">
            <v>NON-NPO</v>
          </cell>
          <cell r="AE522">
            <v>40000</v>
          </cell>
          <cell r="AF522">
            <v>40000</v>
          </cell>
          <cell r="EI522" t="str">
            <v>X</v>
          </cell>
          <cell r="EY522" t="str">
            <v>X</v>
          </cell>
          <cell r="JB522" t="str">
            <v>Yes</v>
          </cell>
        </row>
        <row r="523">
          <cell r="B523" t="str">
            <v>Primary</v>
          </cell>
          <cell r="C523" t="str">
            <v>FNRC-1617-3</v>
          </cell>
          <cell r="D523" t="str">
            <v>SS</v>
          </cell>
          <cell r="G523" t="str">
            <v>FNRC</v>
          </cell>
          <cell r="H523" t="str">
            <v>2016-17</v>
          </cell>
          <cell r="J523" t="str">
            <v>SDC</v>
          </cell>
          <cell r="K523" t="str">
            <v>Regular</v>
          </cell>
          <cell r="L523" t="str">
            <v>Psychiatric Treatment</v>
          </cell>
          <cell r="N523" t="str">
            <v>New</v>
          </cell>
          <cell r="P523" t="str">
            <v>Completed</v>
          </cell>
          <cell r="T523" t="str">
            <v>NON-NPO</v>
          </cell>
          <cell r="AE523">
            <v>200000</v>
          </cell>
          <cell r="AF523">
            <v>200000</v>
          </cell>
          <cell r="EI523">
            <v>42919</v>
          </cell>
          <cell r="EY523" t="str">
            <v>X</v>
          </cell>
          <cell r="JB523" t="str">
            <v>Yes</v>
          </cell>
        </row>
        <row r="524">
          <cell r="B524" t="str">
            <v>Secondary</v>
          </cell>
          <cell r="C524" t="str">
            <v>FNRC-1617-4</v>
          </cell>
          <cell r="D524" t="str">
            <v>SS</v>
          </cell>
          <cell r="E524" t="str">
            <v>X286</v>
          </cell>
          <cell r="G524" t="str">
            <v>FNRC</v>
          </cell>
          <cell r="H524" t="str">
            <v>2016-17</v>
          </cell>
          <cell r="J524" t="str">
            <v>None</v>
          </cell>
          <cell r="K524" t="str">
            <v>SDC</v>
          </cell>
          <cell r="L524" t="str">
            <v>Health Services</v>
          </cell>
          <cell r="N524" t="str">
            <v>Continued</v>
          </cell>
          <cell r="P524" t="str">
            <v>In Progress</v>
          </cell>
          <cell r="T524" t="str">
            <v>NON-NPO</v>
          </cell>
          <cell r="AE524">
            <v>250000</v>
          </cell>
          <cell r="AF524">
            <v>250000</v>
          </cell>
        </row>
        <row r="525">
          <cell r="B525" t="str">
            <v>Primary</v>
          </cell>
          <cell r="C525" t="str">
            <v>FNRC-1617-5</v>
          </cell>
          <cell r="D525" t="str">
            <v>SS</v>
          </cell>
          <cell r="G525" t="str">
            <v>FNRC</v>
          </cell>
          <cell r="H525" t="str">
            <v>2016-17</v>
          </cell>
          <cell r="J525" t="str">
            <v>SDC</v>
          </cell>
          <cell r="K525" t="str">
            <v>Regular</v>
          </cell>
          <cell r="L525" t="str">
            <v>Medical Consultation</v>
          </cell>
          <cell r="N525" t="str">
            <v>New</v>
          </cell>
          <cell r="P525" t="str">
            <v>In Progress</v>
          </cell>
          <cell r="T525" t="str">
            <v>NON-NPO</v>
          </cell>
          <cell r="AE525">
            <v>100000</v>
          </cell>
          <cell r="AF525">
            <v>100000</v>
          </cell>
          <cell r="EI525">
            <v>42831</v>
          </cell>
          <cell r="EY525" t="str">
            <v>X</v>
          </cell>
          <cell r="JB525" t="str">
            <v>Yes</v>
          </cell>
        </row>
        <row r="526">
          <cell r="B526" t="str">
            <v>Primary</v>
          </cell>
          <cell r="C526" t="str">
            <v>FNRC-1617-6</v>
          </cell>
          <cell r="D526" t="str">
            <v>RD</v>
          </cell>
          <cell r="G526" t="str">
            <v>FNRC</v>
          </cell>
          <cell r="H526" t="str">
            <v>2016-17</v>
          </cell>
          <cell r="J526" t="str">
            <v>SDC</v>
          </cell>
          <cell r="K526" t="str">
            <v>SDC</v>
          </cell>
          <cell r="L526" t="str">
            <v>Residential (ARFPSHN-5bed)</v>
          </cell>
          <cell r="N526" t="str">
            <v>New</v>
          </cell>
          <cell r="P526" t="str">
            <v>In Progress</v>
          </cell>
          <cell r="T526" t="str">
            <v>NPO</v>
          </cell>
          <cell r="AC526">
            <v>200000</v>
          </cell>
          <cell r="AD526">
            <v>300000</v>
          </cell>
          <cell r="AE526">
            <v>250000</v>
          </cell>
          <cell r="AF526">
            <v>750000</v>
          </cell>
          <cell r="AS526">
            <v>5</v>
          </cell>
          <cell r="AX526">
            <v>5</v>
          </cell>
          <cell r="BV526" t="str">
            <v>4220 Vista Oaks Court</v>
          </cell>
          <cell r="EI526">
            <v>42625</v>
          </cell>
          <cell r="EK526">
            <v>42814</v>
          </cell>
          <cell r="EM526">
            <v>42816</v>
          </cell>
          <cell r="JB526" t="str">
            <v>Yes</v>
          </cell>
        </row>
        <row r="527">
          <cell r="B527" t="str">
            <v>Primary</v>
          </cell>
          <cell r="C527" t="str">
            <v>FNRC-1617-7</v>
          </cell>
          <cell r="D527" t="str">
            <v>RD</v>
          </cell>
          <cell r="G527" t="str">
            <v>FNRC</v>
          </cell>
          <cell r="H527" t="str">
            <v>2016-17</v>
          </cell>
          <cell r="J527" t="str">
            <v>None</v>
          </cell>
          <cell r="K527" t="str">
            <v>SDC</v>
          </cell>
          <cell r="L527" t="str">
            <v>Residential (ARFPSHN-5bed)</v>
          </cell>
          <cell r="N527" t="str">
            <v>New</v>
          </cell>
          <cell r="P527" t="str">
            <v>Discontinued</v>
          </cell>
          <cell r="T527" t="str">
            <v>NPO</v>
          </cell>
          <cell r="AS527">
            <v>5</v>
          </cell>
          <cell r="AX527">
            <v>5</v>
          </cell>
          <cell r="EI527">
            <v>42625</v>
          </cell>
        </row>
        <row r="528">
          <cell r="B528" t="str">
            <v>Primary</v>
          </cell>
          <cell r="C528" t="str">
            <v>FNRC-1718-1</v>
          </cell>
          <cell r="D528" t="str">
            <v>RD</v>
          </cell>
          <cell r="G528" t="str">
            <v>FNRC</v>
          </cell>
          <cell r="H528" t="str">
            <v>2017-18</v>
          </cell>
          <cell r="J528" t="str">
            <v>Regular</v>
          </cell>
          <cell r="K528" t="str">
            <v>Regular</v>
          </cell>
          <cell r="L528" t="str">
            <v>Residential (SRF-4bed)</v>
          </cell>
          <cell r="N528" t="str">
            <v>New</v>
          </cell>
          <cell r="P528" t="str">
            <v>In Progress</v>
          </cell>
          <cell r="T528" t="str">
            <v>NPO</v>
          </cell>
          <cell r="AC528">
            <v>150000</v>
          </cell>
          <cell r="AD528">
            <v>100000</v>
          </cell>
          <cell r="AF528">
            <v>250000</v>
          </cell>
          <cell r="AS528">
            <v>4</v>
          </cell>
          <cell r="AX528">
            <v>4</v>
          </cell>
          <cell r="EI528">
            <v>43223</v>
          </cell>
        </row>
        <row r="529">
          <cell r="B529" t="str">
            <v>Primary</v>
          </cell>
          <cell r="C529" t="str">
            <v>FNRC-SN-1718-1</v>
          </cell>
          <cell r="D529" t="str">
            <v>RD</v>
          </cell>
          <cell r="G529" t="str">
            <v>FNRC</v>
          </cell>
          <cell r="H529" t="str">
            <v>2017-18</v>
          </cell>
          <cell r="J529" t="str">
            <v>Regular</v>
          </cell>
          <cell r="K529" t="str">
            <v>SN</v>
          </cell>
          <cell r="L529" t="str">
            <v>Community Crisis Home (CCH)</v>
          </cell>
          <cell r="N529" t="str">
            <v>New</v>
          </cell>
          <cell r="P529" t="str">
            <v>In Progress</v>
          </cell>
          <cell r="T529" t="str">
            <v>NPO</v>
          </cell>
          <cell r="AT529">
            <v>4</v>
          </cell>
          <cell r="AX529">
            <v>4</v>
          </cell>
          <cell r="EI529">
            <v>43131</v>
          </cell>
        </row>
        <row r="530">
          <cell r="B530" t="str">
            <v>Primary</v>
          </cell>
          <cell r="C530" t="str">
            <v>FNRC-1718-2</v>
          </cell>
          <cell r="D530" t="str">
            <v>SS</v>
          </cell>
          <cell r="G530" t="str">
            <v>FNRC</v>
          </cell>
          <cell r="H530" t="str">
            <v>2017-18</v>
          </cell>
          <cell r="J530" t="str">
            <v>Regular</v>
          </cell>
          <cell r="K530" t="str">
            <v>Regular</v>
          </cell>
          <cell r="L530" t="str">
            <v>Crisis Support Services</v>
          </cell>
          <cell r="N530" t="str">
            <v>New</v>
          </cell>
          <cell r="P530" t="str">
            <v>In Progress</v>
          </cell>
          <cell r="T530" t="str">
            <v>NON-NPO</v>
          </cell>
          <cell r="AE530">
            <v>250000</v>
          </cell>
          <cell r="AF530">
            <v>250000</v>
          </cell>
        </row>
        <row r="531">
          <cell r="B531" t="str">
            <v>Primary</v>
          </cell>
          <cell r="C531" t="str">
            <v>GGRC-0506-1</v>
          </cell>
          <cell r="D531" t="str">
            <v>RD</v>
          </cell>
          <cell r="G531" t="str">
            <v>GGRC</v>
          </cell>
          <cell r="H531" t="str">
            <v>2005-06</v>
          </cell>
          <cell r="J531" t="str">
            <v>None</v>
          </cell>
          <cell r="K531" t="str">
            <v>Regular</v>
          </cell>
          <cell r="L531" t="str">
            <v>Residential (ICF-DDN)</v>
          </cell>
          <cell r="N531" t="str">
            <v>New</v>
          </cell>
          <cell r="P531" t="str">
            <v>Completed</v>
          </cell>
          <cell r="T531" t="str">
            <v>NON-NPO</v>
          </cell>
          <cell r="AE531">
            <v>65000</v>
          </cell>
          <cell r="AF531">
            <v>65000</v>
          </cell>
          <cell r="AT531">
            <v>6</v>
          </cell>
          <cell r="AX531">
            <v>6</v>
          </cell>
          <cell r="JB531">
            <v>6</v>
          </cell>
        </row>
        <row r="532">
          <cell r="B532" t="str">
            <v>Primary</v>
          </cell>
          <cell r="C532" t="str">
            <v>GGRC-0506-2</v>
          </cell>
          <cell r="D532" t="str">
            <v>RD</v>
          </cell>
          <cell r="G532" t="str">
            <v>GGRC</v>
          </cell>
          <cell r="H532" t="str">
            <v>2005-06</v>
          </cell>
          <cell r="J532" t="str">
            <v>None</v>
          </cell>
          <cell r="K532" t="str">
            <v>Regular</v>
          </cell>
          <cell r="L532" t="str">
            <v>Residential (ICF-DDN)</v>
          </cell>
          <cell r="N532" t="str">
            <v>New</v>
          </cell>
          <cell r="P532" t="str">
            <v>Completed</v>
          </cell>
          <cell r="T532" t="str">
            <v>NON-NPO</v>
          </cell>
          <cell r="AE532">
            <v>65000</v>
          </cell>
          <cell r="AF532">
            <v>65000</v>
          </cell>
          <cell r="AT532">
            <v>6</v>
          </cell>
          <cell r="AX532">
            <v>6</v>
          </cell>
          <cell r="JB532">
            <v>6</v>
          </cell>
        </row>
        <row r="533">
          <cell r="B533" t="str">
            <v>Primary</v>
          </cell>
          <cell r="C533" t="str">
            <v>GGRC-0506-3</v>
          </cell>
          <cell r="D533" t="str">
            <v>RD</v>
          </cell>
          <cell r="E533" t="str">
            <v>X030</v>
          </cell>
          <cell r="G533" t="str">
            <v>GGRC</v>
          </cell>
          <cell r="H533" t="str">
            <v>2005-06</v>
          </cell>
          <cell r="J533" t="str">
            <v>None</v>
          </cell>
          <cell r="K533" t="str">
            <v>Regular</v>
          </cell>
          <cell r="L533" t="str">
            <v>Residential (SRF-3bed)</v>
          </cell>
          <cell r="N533" t="str">
            <v>New</v>
          </cell>
          <cell r="P533" t="str">
            <v>Completed</v>
          </cell>
          <cell r="T533" t="str">
            <v>NON-NPO</v>
          </cell>
          <cell r="AE533">
            <v>100000</v>
          </cell>
          <cell r="AF533">
            <v>100000</v>
          </cell>
          <cell r="AS533">
            <v>3</v>
          </cell>
          <cell r="AX533">
            <v>3</v>
          </cell>
          <cell r="JB533">
            <v>3</v>
          </cell>
        </row>
        <row r="534">
          <cell r="B534" t="str">
            <v>Primary</v>
          </cell>
          <cell r="C534" t="str">
            <v>GGRC-0506-4</v>
          </cell>
          <cell r="D534" t="str">
            <v>RD</v>
          </cell>
          <cell r="E534" t="str">
            <v>X031</v>
          </cell>
          <cell r="G534" t="str">
            <v>GGRC</v>
          </cell>
          <cell r="H534" t="str">
            <v>2005-06</v>
          </cell>
          <cell r="J534" t="str">
            <v>None</v>
          </cell>
          <cell r="K534" t="str">
            <v>Regular</v>
          </cell>
          <cell r="L534" t="str">
            <v>Residential (SRF-3bed)</v>
          </cell>
          <cell r="N534" t="str">
            <v>New</v>
          </cell>
          <cell r="P534" t="str">
            <v>Completed</v>
          </cell>
          <cell r="T534" t="str">
            <v>NON-NPO</v>
          </cell>
          <cell r="AE534">
            <v>100000</v>
          </cell>
          <cell r="AF534">
            <v>100000</v>
          </cell>
          <cell r="AS534">
            <v>3</v>
          </cell>
          <cell r="AX534">
            <v>3</v>
          </cell>
          <cell r="BV534" t="str">
            <v>1706 Borden Ave</v>
          </cell>
          <cell r="EM534">
            <v>40051</v>
          </cell>
          <cell r="EQ534">
            <v>40469</v>
          </cell>
          <cell r="JB534">
            <v>40469</v>
          </cell>
        </row>
        <row r="535">
          <cell r="B535" t="str">
            <v>Primary</v>
          </cell>
          <cell r="C535" t="str">
            <v>GGRC-0506-5</v>
          </cell>
          <cell r="D535" t="str">
            <v>RD</v>
          </cell>
          <cell r="E535" t="str">
            <v>X033</v>
          </cell>
          <cell r="G535" t="str">
            <v>GGRC</v>
          </cell>
          <cell r="H535" t="str">
            <v>2005-06</v>
          </cell>
          <cell r="J535" t="str">
            <v>None</v>
          </cell>
          <cell r="K535" t="str">
            <v>Regular</v>
          </cell>
          <cell r="L535" t="str">
            <v>Residential (SRF-3bed)</v>
          </cell>
          <cell r="N535" t="str">
            <v>New</v>
          </cell>
          <cell r="P535" t="str">
            <v>Completed</v>
          </cell>
          <cell r="T535" t="str">
            <v>NON-NPO</v>
          </cell>
          <cell r="AE535">
            <v>100000</v>
          </cell>
          <cell r="AF535">
            <v>100000</v>
          </cell>
          <cell r="AS535">
            <v>3</v>
          </cell>
          <cell r="AX535">
            <v>3</v>
          </cell>
          <cell r="JB535">
            <v>3</v>
          </cell>
        </row>
        <row r="536">
          <cell r="B536" t="str">
            <v>Primary</v>
          </cell>
          <cell r="C536" t="str">
            <v>GGRC-0506-6</v>
          </cell>
          <cell r="D536" t="str">
            <v>RD</v>
          </cell>
          <cell r="G536" t="str">
            <v>GGRC</v>
          </cell>
          <cell r="H536" t="str">
            <v>2005-06</v>
          </cell>
          <cell r="J536" t="str">
            <v>None</v>
          </cell>
          <cell r="K536" t="str">
            <v>Regular</v>
          </cell>
          <cell r="L536" t="str">
            <v>Residential (SLS)</v>
          </cell>
          <cell r="N536" t="str">
            <v>New</v>
          </cell>
          <cell r="P536" t="str">
            <v>Completed</v>
          </cell>
          <cell r="T536" t="str">
            <v>NON-NPO</v>
          </cell>
          <cell r="AE536">
            <v>15000</v>
          </cell>
          <cell r="AF536">
            <v>15000</v>
          </cell>
          <cell r="AT536">
            <v>1</v>
          </cell>
          <cell r="AX536">
            <v>1</v>
          </cell>
          <cell r="JB536">
            <v>1</v>
          </cell>
        </row>
        <row r="537">
          <cell r="B537" t="str">
            <v>Primary</v>
          </cell>
          <cell r="C537" t="str">
            <v>GGRC-0506-7</v>
          </cell>
          <cell r="D537" t="str">
            <v>RD</v>
          </cell>
          <cell r="E537" t="str">
            <v>X034</v>
          </cell>
          <cell r="G537" t="str">
            <v>GGRC</v>
          </cell>
          <cell r="H537" t="str">
            <v>2005-06</v>
          </cell>
          <cell r="J537" t="str">
            <v>None</v>
          </cell>
          <cell r="K537" t="str">
            <v>Regular</v>
          </cell>
          <cell r="L537" t="str">
            <v>Crisis Services Residential (CSR)</v>
          </cell>
          <cell r="N537" t="str">
            <v>New</v>
          </cell>
          <cell r="P537" t="str">
            <v>Completed</v>
          </cell>
          <cell r="T537" t="str">
            <v>NON-NPO</v>
          </cell>
          <cell r="AE537">
            <v>190000</v>
          </cell>
          <cell r="AF537">
            <v>190000</v>
          </cell>
          <cell r="AS537">
            <v>3</v>
          </cell>
          <cell r="AT537">
            <v>2</v>
          </cell>
          <cell r="AX537">
            <v>5</v>
          </cell>
          <cell r="JB537">
            <v>5</v>
          </cell>
        </row>
        <row r="538">
          <cell r="B538" t="str">
            <v>Primary</v>
          </cell>
          <cell r="C538" t="str">
            <v>GGRC-0506-8</v>
          </cell>
          <cell r="D538" t="str">
            <v>NP</v>
          </cell>
          <cell r="G538" t="str">
            <v>GGRC</v>
          </cell>
          <cell r="H538" t="str">
            <v>2005-06</v>
          </cell>
          <cell r="J538" t="str">
            <v>None</v>
          </cell>
          <cell r="K538" t="str">
            <v>Regular</v>
          </cell>
          <cell r="L538" t="str">
            <v>NPO Administrative Support</v>
          </cell>
          <cell r="N538" t="str">
            <v>New</v>
          </cell>
          <cell r="P538" t="str">
            <v>Completed</v>
          </cell>
          <cell r="T538" t="str">
            <v>NON-NPO</v>
          </cell>
          <cell r="AE538">
            <v>75000</v>
          </cell>
          <cell r="AF538">
            <v>75000</v>
          </cell>
          <cell r="AX538">
            <v>75000</v>
          </cell>
          <cell r="JB538">
            <v>75000</v>
          </cell>
        </row>
        <row r="539">
          <cell r="B539" t="str">
            <v>Primary</v>
          </cell>
          <cell r="C539" t="str">
            <v>GGRC-0506-9</v>
          </cell>
          <cell r="D539" t="str">
            <v>RD</v>
          </cell>
          <cell r="G539" t="str">
            <v>GGRC</v>
          </cell>
          <cell r="H539" t="str">
            <v>2005-06</v>
          </cell>
          <cell r="J539" t="str">
            <v>None</v>
          </cell>
          <cell r="K539" t="str">
            <v>Regular</v>
          </cell>
          <cell r="L539" t="str">
            <v>Residential (SRF-4bed)</v>
          </cell>
          <cell r="N539" t="str">
            <v>New</v>
          </cell>
          <cell r="P539" t="str">
            <v>Completed</v>
          </cell>
          <cell r="T539" t="str">
            <v>NON-NPO</v>
          </cell>
          <cell r="AE539">
            <v>100000</v>
          </cell>
          <cell r="AF539">
            <v>100000</v>
          </cell>
          <cell r="AT539">
            <v>4</v>
          </cell>
          <cell r="AX539">
            <v>4</v>
          </cell>
          <cell r="JB539">
            <v>4</v>
          </cell>
        </row>
        <row r="540">
          <cell r="B540" t="str">
            <v>Primary</v>
          </cell>
          <cell r="C540" t="str">
            <v>GGRC-0607-1</v>
          </cell>
          <cell r="D540" t="str">
            <v>RD</v>
          </cell>
          <cell r="E540" t="str">
            <v>X035</v>
          </cell>
          <cell r="G540" t="str">
            <v>GGRC</v>
          </cell>
          <cell r="H540" t="str">
            <v>2006-07</v>
          </cell>
          <cell r="J540" t="str">
            <v>None</v>
          </cell>
          <cell r="K540" t="str">
            <v>Regular</v>
          </cell>
          <cell r="L540" t="str">
            <v>Residential (SRF-4bed)</v>
          </cell>
          <cell r="N540" t="str">
            <v>New</v>
          </cell>
          <cell r="P540" t="str">
            <v>Completed</v>
          </cell>
          <cell r="T540" t="str">
            <v>NON-NPO</v>
          </cell>
          <cell r="AE540">
            <v>100000</v>
          </cell>
          <cell r="AF540">
            <v>100000</v>
          </cell>
          <cell r="AS540">
            <v>2</v>
          </cell>
          <cell r="AT540">
            <v>2</v>
          </cell>
          <cell r="AX540">
            <v>4</v>
          </cell>
          <cell r="JB540">
            <v>4</v>
          </cell>
        </row>
        <row r="541">
          <cell r="B541" t="str">
            <v>Primary</v>
          </cell>
          <cell r="C541" t="str">
            <v>GGRC-0607-2</v>
          </cell>
          <cell r="D541" t="str">
            <v>RD</v>
          </cell>
          <cell r="G541" t="str">
            <v>GGRC</v>
          </cell>
          <cell r="H541" t="str">
            <v>2006-07</v>
          </cell>
          <cell r="J541" t="str">
            <v>None</v>
          </cell>
          <cell r="K541" t="str">
            <v>Regular</v>
          </cell>
          <cell r="L541" t="str">
            <v>Residential (SRF-4bed)</v>
          </cell>
          <cell r="N541" t="str">
            <v>New</v>
          </cell>
          <cell r="P541" t="str">
            <v>Completed</v>
          </cell>
          <cell r="T541" t="str">
            <v>NON-NPO</v>
          </cell>
          <cell r="AE541">
            <v>100000</v>
          </cell>
          <cell r="AF541">
            <v>100000</v>
          </cell>
          <cell r="AS541">
            <v>2</v>
          </cell>
          <cell r="AT541">
            <v>2</v>
          </cell>
          <cell r="AX541">
            <v>4</v>
          </cell>
          <cell r="JB541">
            <v>4</v>
          </cell>
        </row>
        <row r="542">
          <cell r="B542" t="str">
            <v>Primary</v>
          </cell>
          <cell r="C542" t="str">
            <v>GGRC-0607-3</v>
          </cell>
          <cell r="D542" t="str">
            <v>RD</v>
          </cell>
          <cell r="G542" t="str">
            <v>GGRC</v>
          </cell>
          <cell r="H542" t="str">
            <v>2006-07</v>
          </cell>
          <cell r="J542" t="str">
            <v>None</v>
          </cell>
          <cell r="K542" t="str">
            <v>Regular</v>
          </cell>
          <cell r="L542" t="str">
            <v>Residential (ICF-DDN)</v>
          </cell>
          <cell r="N542" t="str">
            <v>New</v>
          </cell>
          <cell r="P542" t="str">
            <v>Completed</v>
          </cell>
          <cell r="T542" t="str">
            <v>NON-NPO</v>
          </cell>
          <cell r="AE542">
            <v>150000</v>
          </cell>
          <cell r="AF542">
            <v>150000</v>
          </cell>
          <cell r="AT542">
            <v>6</v>
          </cell>
          <cell r="AX542">
            <v>6</v>
          </cell>
          <cell r="JB542">
            <v>6</v>
          </cell>
        </row>
        <row r="543">
          <cell r="B543" t="str">
            <v>Primary</v>
          </cell>
          <cell r="C543" t="str">
            <v>GGRC-0607-4</v>
          </cell>
          <cell r="D543" t="str">
            <v>RD</v>
          </cell>
          <cell r="E543" t="str">
            <v>X036</v>
          </cell>
          <cell r="G543" t="str">
            <v>GGRC</v>
          </cell>
          <cell r="H543" t="str">
            <v>2006-07</v>
          </cell>
          <cell r="J543" t="str">
            <v>None</v>
          </cell>
          <cell r="K543" t="str">
            <v>Regular</v>
          </cell>
          <cell r="L543" t="str">
            <v>Residential (SRF-3bed)</v>
          </cell>
          <cell r="N543" t="str">
            <v>New</v>
          </cell>
          <cell r="P543" t="str">
            <v>Completed</v>
          </cell>
          <cell r="T543" t="str">
            <v>NON-NPO</v>
          </cell>
          <cell r="AD543">
            <v>100000</v>
          </cell>
          <cell r="AF543">
            <v>100000</v>
          </cell>
          <cell r="AS543">
            <v>2</v>
          </cell>
          <cell r="AT543">
            <v>1</v>
          </cell>
          <cell r="AX543">
            <v>3</v>
          </cell>
          <cell r="JB543">
            <v>3</v>
          </cell>
        </row>
        <row r="544">
          <cell r="B544" t="str">
            <v>Primary</v>
          </cell>
          <cell r="C544" t="str">
            <v>GGRC-0607-5</v>
          </cell>
          <cell r="D544" t="str">
            <v>DP</v>
          </cell>
          <cell r="G544" t="str">
            <v>GGRC</v>
          </cell>
          <cell r="H544" t="str">
            <v>2006-07</v>
          </cell>
          <cell r="J544" t="str">
            <v>None</v>
          </cell>
          <cell r="K544" t="str">
            <v>Regular</v>
          </cell>
          <cell r="L544" t="str">
            <v>Day Program</v>
          </cell>
          <cell r="N544" t="str">
            <v>Expanded</v>
          </cell>
          <cell r="P544" t="str">
            <v>Completed</v>
          </cell>
          <cell r="T544" t="str">
            <v>NON-NPO</v>
          </cell>
          <cell r="AE544">
            <v>7000</v>
          </cell>
          <cell r="AF544">
            <v>7000</v>
          </cell>
          <cell r="AX544">
            <v>7000</v>
          </cell>
          <cell r="JB544">
            <v>7000</v>
          </cell>
        </row>
        <row r="545">
          <cell r="B545" t="str">
            <v>Primary</v>
          </cell>
          <cell r="C545" t="str">
            <v>GGRC-0607-6</v>
          </cell>
          <cell r="D545" t="str">
            <v>RD</v>
          </cell>
          <cell r="G545" t="str">
            <v>GGRC</v>
          </cell>
          <cell r="H545" t="str">
            <v>2006-07</v>
          </cell>
          <cell r="J545" t="str">
            <v>None</v>
          </cell>
          <cell r="K545" t="str">
            <v>Regular</v>
          </cell>
          <cell r="L545" t="str">
            <v>Residential (ICF-DDH)</v>
          </cell>
          <cell r="N545" t="str">
            <v>New</v>
          </cell>
          <cell r="P545" t="str">
            <v>Completed</v>
          </cell>
          <cell r="T545" t="str">
            <v>NON-NPO</v>
          </cell>
          <cell r="AE545">
            <v>12000</v>
          </cell>
          <cell r="AF545">
            <v>12000</v>
          </cell>
          <cell r="AS545">
            <v>1</v>
          </cell>
          <cell r="AT545">
            <v>5</v>
          </cell>
          <cell r="AX545">
            <v>6</v>
          </cell>
          <cell r="JB545">
            <v>6</v>
          </cell>
        </row>
        <row r="546">
          <cell r="B546" t="str">
            <v>Primary</v>
          </cell>
          <cell r="C546" t="str">
            <v>GGRC-0607-7</v>
          </cell>
          <cell r="D546" t="str">
            <v>RD</v>
          </cell>
          <cell r="E546" t="str">
            <v>X032</v>
          </cell>
          <cell r="G546" t="str">
            <v>GGRC</v>
          </cell>
          <cell r="H546" t="str">
            <v>2006-07</v>
          </cell>
          <cell r="J546" t="str">
            <v>None</v>
          </cell>
          <cell r="K546" t="str">
            <v>Regular</v>
          </cell>
          <cell r="L546" t="str">
            <v>Residential (ICF-DDN)</v>
          </cell>
          <cell r="N546" t="str">
            <v>New</v>
          </cell>
          <cell r="P546" t="str">
            <v>Completed</v>
          </cell>
          <cell r="T546" t="str">
            <v>NON-NPO</v>
          </cell>
          <cell r="AE546">
            <v>50000</v>
          </cell>
          <cell r="AF546">
            <v>50000</v>
          </cell>
          <cell r="AT546">
            <v>6</v>
          </cell>
          <cell r="AX546">
            <v>6</v>
          </cell>
          <cell r="JB546">
            <v>6</v>
          </cell>
        </row>
        <row r="547">
          <cell r="B547" t="str">
            <v>Primary</v>
          </cell>
          <cell r="C547" t="str">
            <v>GGRC-BAHP-0607-7</v>
          </cell>
          <cell r="D547" t="str">
            <v>RD</v>
          </cell>
          <cell r="G547" t="str">
            <v>GGRC</v>
          </cell>
          <cell r="H547" t="str">
            <v>2006-07</v>
          </cell>
          <cell r="J547" t="str">
            <v>None</v>
          </cell>
          <cell r="K547" t="str">
            <v>BAHP</v>
          </cell>
          <cell r="L547" t="str">
            <v>Residential (SRF-3bed)</v>
          </cell>
          <cell r="N547" t="str">
            <v>New</v>
          </cell>
          <cell r="P547" t="str">
            <v>Completed</v>
          </cell>
          <cell r="T547" t="str">
            <v>NPO</v>
          </cell>
          <cell r="AC547">
            <v>771000</v>
          </cell>
          <cell r="AD547">
            <v>452473</v>
          </cell>
          <cell r="AF547">
            <v>1223473</v>
          </cell>
          <cell r="AS547">
            <v>3</v>
          </cell>
          <cell r="AX547">
            <v>3</v>
          </cell>
          <cell r="BV547" t="str">
            <v>227 Prague St</v>
          </cell>
          <cell r="EI547" t="str">
            <v>X</v>
          </cell>
          <cell r="EK547" t="str">
            <v>X</v>
          </cell>
          <cell r="EM547">
            <v>38908</v>
          </cell>
          <cell r="EQ547" t="str">
            <v>X</v>
          </cell>
          <cell r="EY547" t="str">
            <v>X</v>
          </cell>
          <cell r="JB547">
            <v>38908</v>
          </cell>
        </row>
        <row r="548">
          <cell r="B548" t="str">
            <v>Secondary</v>
          </cell>
          <cell r="C548" t="str">
            <v>GGRC-0607-8</v>
          </cell>
          <cell r="D548" t="str">
            <v>RD</v>
          </cell>
          <cell r="E548" t="str">
            <v>X032</v>
          </cell>
          <cell r="G548" t="str">
            <v>GGRC</v>
          </cell>
          <cell r="H548" t="str">
            <v>2006-07</v>
          </cell>
          <cell r="J548" t="str">
            <v>None</v>
          </cell>
          <cell r="K548" t="str">
            <v>Regular</v>
          </cell>
          <cell r="L548" t="str">
            <v>Residential (ICF-DDN)</v>
          </cell>
          <cell r="N548" t="str">
            <v>New</v>
          </cell>
          <cell r="P548" t="str">
            <v>Completed</v>
          </cell>
          <cell r="T548" t="str">
            <v>NON-NPO</v>
          </cell>
          <cell r="AD548">
            <v>16000</v>
          </cell>
          <cell r="AF548">
            <v>16000</v>
          </cell>
          <cell r="AX548">
            <v>16000</v>
          </cell>
          <cell r="JB548">
            <v>16000</v>
          </cell>
        </row>
        <row r="549">
          <cell r="B549" t="str">
            <v>Primary</v>
          </cell>
          <cell r="C549" t="str">
            <v>GGRC-BAHP-0607-8</v>
          </cell>
          <cell r="D549" t="str">
            <v>RD</v>
          </cell>
          <cell r="G549" t="str">
            <v>GGRC</v>
          </cell>
          <cell r="H549" t="str">
            <v>2006-07</v>
          </cell>
          <cell r="J549" t="str">
            <v>None</v>
          </cell>
          <cell r="K549" t="str">
            <v>BAHP</v>
          </cell>
          <cell r="L549" t="str">
            <v>Residential (SRF-3bed)</v>
          </cell>
          <cell r="N549" t="str">
            <v>New</v>
          </cell>
          <cell r="P549" t="str">
            <v>Completed</v>
          </cell>
          <cell r="T549" t="str">
            <v>NPO</v>
          </cell>
          <cell r="AC549">
            <v>775000</v>
          </cell>
          <cell r="AD549">
            <v>448473</v>
          </cell>
          <cell r="AF549">
            <v>1223473</v>
          </cell>
          <cell r="AS549">
            <v>3</v>
          </cell>
          <cell r="AX549">
            <v>3</v>
          </cell>
          <cell r="BV549" t="str">
            <v>1720 Pierce St</v>
          </cell>
          <cell r="EM549">
            <v>38947</v>
          </cell>
          <cell r="JB549">
            <v>38947</v>
          </cell>
        </row>
        <row r="550">
          <cell r="B550" t="str">
            <v>Secondary</v>
          </cell>
          <cell r="C550" t="str">
            <v>GGRC-0607-9</v>
          </cell>
          <cell r="D550" t="str">
            <v>RD</v>
          </cell>
          <cell r="E550" t="str">
            <v>X030</v>
          </cell>
          <cell r="G550" t="str">
            <v>GGRC</v>
          </cell>
          <cell r="H550" t="str">
            <v>2006-07</v>
          </cell>
          <cell r="J550" t="str">
            <v>None</v>
          </cell>
          <cell r="K550" t="str">
            <v>Regular</v>
          </cell>
          <cell r="L550" t="str">
            <v>Residential (SRF-3bed)</v>
          </cell>
          <cell r="N550" t="str">
            <v>Expanded</v>
          </cell>
          <cell r="P550" t="str">
            <v>Completed</v>
          </cell>
          <cell r="T550" t="str">
            <v>NON-NPO</v>
          </cell>
          <cell r="AD550">
            <v>10000</v>
          </cell>
          <cell r="AF550">
            <v>10000</v>
          </cell>
          <cell r="AX550">
            <v>10000</v>
          </cell>
          <cell r="JB550">
            <v>10000</v>
          </cell>
        </row>
        <row r="551">
          <cell r="B551" t="str">
            <v>Secondary</v>
          </cell>
          <cell r="C551" t="str">
            <v>GGRC-0607-10</v>
          </cell>
          <cell r="D551" t="str">
            <v>RD</v>
          </cell>
          <cell r="E551" t="str">
            <v>X031</v>
          </cell>
          <cell r="G551" t="str">
            <v>GGRC</v>
          </cell>
          <cell r="H551" t="str">
            <v>2006-07</v>
          </cell>
          <cell r="J551" t="str">
            <v>None</v>
          </cell>
          <cell r="K551" t="str">
            <v>Regular</v>
          </cell>
          <cell r="L551" t="str">
            <v>Residential (SRF-3bed)</v>
          </cell>
          <cell r="N551" t="str">
            <v>Expanded</v>
          </cell>
          <cell r="P551" t="str">
            <v>Completed</v>
          </cell>
          <cell r="T551" t="str">
            <v>NON-NPO</v>
          </cell>
          <cell r="AD551">
            <v>20000</v>
          </cell>
          <cell r="AF551">
            <v>20000</v>
          </cell>
          <cell r="AX551">
            <v>20000</v>
          </cell>
          <cell r="JB551">
            <v>20000</v>
          </cell>
        </row>
        <row r="552">
          <cell r="B552" t="str">
            <v>Primary</v>
          </cell>
          <cell r="C552" t="str">
            <v>GGRC-0607-11</v>
          </cell>
          <cell r="D552" t="str">
            <v>RD</v>
          </cell>
          <cell r="G552" t="str">
            <v>GGRC</v>
          </cell>
          <cell r="H552" t="str">
            <v>2006-07</v>
          </cell>
          <cell r="J552" t="str">
            <v>None</v>
          </cell>
          <cell r="K552" t="str">
            <v>Regular</v>
          </cell>
          <cell r="L552" t="str">
            <v>Residential (SLS)</v>
          </cell>
          <cell r="N552" t="str">
            <v>New</v>
          </cell>
          <cell r="P552" t="str">
            <v>Completed</v>
          </cell>
          <cell r="T552" t="str">
            <v>NON-NPO</v>
          </cell>
          <cell r="AE552">
            <v>65000</v>
          </cell>
          <cell r="AF552">
            <v>65000</v>
          </cell>
          <cell r="AS552">
            <v>3</v>
          </cell>
          <cell r="AT552">
            <v>1</v>
          </cell>
          <cell r="AX552">
            <v>4</v>
          </cell>
          <cell r="JB552">
            <v>4</v>
          </cell>
        </row>
        <row r="553">
          <cell r="B553" t="str">
            <v>Primary</v>
          </cell>
          <cell r="C553" t="str">
            <v>GGRC-0607-12</v>
          </cell>
          <cell r="D553" t="str">
            <v>TD</v>
          </cell>
          <cell r="G553" t="str">
            <v>GGRC</v>
          </cell>
          <cell r="H553" t="str">
            <v>2006-07</v>
          </cell>
          <cell r="J553" t="str">
            <v>None</v>
          </cell>
          <cell r="K553" t="str">
            <v>Regular</v>
          </cell>
          <cell r="L553" t="str">
            <v>Training</v>
          </cell>
          <cell r="N553" t="str">
            <v>New</v>
          </cell>
          <cell r="P553" t="str">
            <v>Completed</v>
          </cell>
          <cell r="T553" t="str">
            <v>NON-NPO</v>
          </cell>
          <cell r="AE553">
            <v>50000</v>
          </cell>
          <cell r="AF553">
            <v>50000</v>
          </cell>
          <cell r="AX553">
            <v>50000</v>
          </cell>
          <cell r="JB553">
            <v>50000</v>
          </cell>
        </row>
        <row r="554">
          <cell r="B554" t="str">
            <v>Primary</v>
          </cell>
          <cell r="C554" t="str">
            <v>GGRC-0607-13</v>
          </cell>
          <cell r="D554" t="str">
            <v>NP</v>
          </cell>
          <cell r="G554" t="str">
            <v>GGRC</v>
          </cell>
          <cell r="H554" t="str">
            <v>2006-07</v>
          </cell>
          <cell r="J554" t="str">
            <v>None</v>
          </cell>
          <cell r="K554" t="str">
            <v>Regular</v>
          </cell>
          <cell r="L554" t="str">
            <v>NPO Administrative Support</v>
          </cell>
          <cell r="N554" t="str">
            <v>New</v>
          </cell>
          <cell r="P554" t="str">
            <v>Completed</v>
          </cell>
          <cell r="T554" t="str">
            <v>NON-NPO</v>
          </cell>
          <cell r="AE554">
            <v>100000</v>
          </cell>
          <cell r="AF554">
            <v>100000</v>
          </cell>
          <cell r="AX554">
            <v>100000</v>
          </cell>
          <cell r="JB554">
            <v>100000</v>
          </cell>
        </row>
        <row r="555">
          <cell r="B555" t="str">
            <v>Primary</v>
          </cell>
          <cell r="C555" t="str">
            <v>GGRC-BAHP-0607-18</v>
          </cell>
          <cell r="D555" t="str">
            <v>RD</v>
          </cell>
          <cell r="G555" t="str">
            <v>GGRC</v>
          </cell>
          <cell r="H555" t="str">
            <v>2006-07</v>
          </cell>
          <cell r="J555" t="str">
            <v>None</v>
          </cell>
          <cell r="K555" t="str">
            <v>BAHP</v>
          </cell>
          <cell r="L555" t="str">
            <v>Residential (SRF-3bed)</v>
          </cell>
          <cell r="N555" t="str">
            <v>New</v>
          </cell>
          <cell r="P555" t="str">
            <v>Completed</v>
          </cell>
          <cell r="T555" t="str">
            <v>NPO</v>
          </cell>
          <cell r="AC555">
            <v>849000</v>
          </cell>
          <cell r="AD555">
            <v>374473</v>
          </cell>
          <cell r="AF555">
            <v>1223473</v>
          </cell>
          <cell r="AS555">
            <v>3</v>
          </cell>
          <cell r="AX555">
            <v>3</v>
          </cell>
          <cell r="BV555" t="str">
            <v>1112 Sunnyside Dr</v>
          </cell>
          <cell r="EI555" t="str">
            <v>X</v>
          </cell>
          <cell r="EK555" t="str">
            <v>X</v>
          </cell>
          <cell r="EM555">
            <v>39002</v>
          </cell>
          <cell r="EQ555" t="str">
            <v>X</v>
          </cell>
          <cell r="EY555" t="str">
            <v>X</v>
          </cell>
          <cell r="JB555">
            <v>39002</v>
          </cell>
        </row>
        <row r="556">
          <cell r="B556" t="str">
            <v>Primary</v>
          </cell>
          <cell r="C556" t="str">
            <v>GGRC-BAHP-0607-19</v>
          </cell>
          <cell r="D556" t="str">
            <v>RD</v>
          </cell>
          <cell r="G556" t="str">
            <v>GGRC</v>
          </cell>
          <cell r="H556" t="str">
            <v>2006-07</v>
          </cell>
          <cell r="J556" t="str">
            <v>None</v>
          </cell>
          <cell r="K556" t="str">
            <v>BAHP</v>
          </cell>
          <cell r="L556" t="str">
            <v>Residential (ARFPSHN-4bed)</v>
          </cell>
          <cell r="N556" t="str">
            <v>New</v>
          </cell>
          <cell r="P556" t="str">
            <v>Completed</v>
          </cell>
          <cell r="T556" t="str">
            <v>NPO</v>
          </cell>
          <cell r="AC556">
            <v>788888</v>
          </cell>
          <cell r="AD556">
            <v>821865</v>
          </cell>
          <cell r="AF556">
            <v>1610753</v>
          </cell>
          <cell r="AS556">
            <v>4</v>
          </cell>
          <cell r="AX556">
            <v>4</v>
          </cell>
          <cell r="BV556" t="str">
            <v>680 Edna Way</v>
          </cell>
          <cell r="EI556" t="str">
            <v>X</v>
          </cell>
          <cell r="EK556" t="str">
            <v>X</v>
          </cell>
          <cell r="EM556">
            <v>39027</v>
          </cell>
          <cell r="EQ556" t="str">
            <v>X</v>
          </cell>
          <cell r="EY556" t="str">
            <v>X</v>
          </cell>
          <cell r="JB556">
            <v>39027</v>
          </cell>
        </row>
        <row r="557">
          <cell r="B557" t="str">
            <v>Primary</v>
          </cell>
          <cell r="C557" t="str">
            <v>GGRC-BAHP-0607-21</v>
          </cell>
          <cell r="D557" t="str">
            <v>RD</v>
          </cell>
          <cell r="G557" t="str">
            <v>GGRC</v>
          </cell>
          <cell r="H557" t="str">
            <v>2006-07</v>
          </cell>
          <cell r="J557" t="str">
            <v>None</v>
          </cell>
          <cell r="K557" t="str">
            <v>BAHP</v>
          </cell>
          <cell r="L557" t="str">
            <v>Residential (ARFPSHN-4bed)</v>
          </cell>
          <cell r="N557" t="str">
            <v>New</v>
          </cell>
          <cell r="P557" t="str">
            <v>Completed</v>
          </cell>
          <cell r="T557" t="str">
            <v>NPO</v>
          </cell>
          <cell r="AC557">
            <v>1250000</v>
          </cell>
          <cell r="AD557">
            <v>378795</v>
          </cell>
          <cell r="AF557">
            <v>1628795</v>
          </cell>
          <cell r="AS557">
            <v>4</v>
          </cell>
          <cell r="AX557">
            <v>4</v>
          </cell>
          <cell r="BV557" t="str">
            <v>2830 Medina Dr</v>
          </cell>
          <cell r="EI557" t="str">
            <v>X</v>
          </cell>
          <cell r="EK557" t="str">
            <v>X</v>
          </cell>
          <cell r="EM557">
            <v>39171</v>
          </cell>
          <cell r="EQ557" t="str">
            <v>X</v>
          </cell>
          <cell r="EY557" t="str">
            <v>X</v>
          </cell>
          <cell r="JB557">
            <v>39171</v>
          </cell>
        </row>
        <row r="558">
          <cell r="B558" t="str">
            <v>Primary</v>
          </cell>
          <cell r="C558" t="str">
            <v>GGRC-BAHP-0607-25</v>
          </cell>
          <cell r="D558" t="str">
            <v>RD</v>
          </cell>
          <cell r="G558" t="str">
            <v>GGRC</v>
          </cell>
          <cell r="H558" t="str">
            <v>2006-07</v>
          </cell>
          <cell r="J558" t="str">
            <v>None</v>
          </cell>
          <cell r="K558" t="str">
            <v>BAHP</v>
          </cell>
          <cell r="L558" t="str">
            <v>Residential (SRF-3bed)</v>
          </cell>
          <cell r="N558" t="str">
            <v>New</v>
          </cell>
          <cell r="P558" t="str">
            <v>Completed</v>
          </cell>
          <cell r="T558" t="str">
            <v>NPO</v>
          </cell>
          <cell r="AC558">
            <v>750000</v>
          </cell>
          <cell r="AD558">
            <v>473473</v>
          </cell>
          <cell r="AF558">
            <v>1223473</v>
          </cell>
          <cell r="AS558">
            <v>3</v>
          </cell>
          <cell r="AX558">
            <v>3</v>
          </cell>
          <cell r="BV558" t="str">
            <v>633 Vanessa Dr</v>
          </cell>
          <cell r="EM558">
            <v>39001</v>
          </cell>
          <cell r="JB558">
            <v>39001</v>
          </cell>
        </row>
        <row r="559">
          <cell r="B559" t="str">
            <v>Primary</v>
          </cell>
          <cell r="C559" t="str">
            <v>GGRC-BAHP-0607-35</v>
          </cell>
          <cell r="D559" t="str">
            <v>RD</v>
          </cell>
          <cell r="G559" t="str">
            <v>GGRC</v>
          </cell>
          <cell r="H559" t="str">
            <v>2006-07</v>
          </cell>
          <cell r="J559" t="str">
            <v>None</v>
          </cell>
          <cell r="K559" t="str">
            <v>BAHP</v>
          </cell>
          <cell r="L559" t="str">
            <v>Residential (SRF-3bed)</v>
          </cell>
          <cell r="N559" t="str">
            <v>New</v>
          </cell>
          <cell r="P559" t="str">
            <v>Completed</v>
          </cell>
          <cell r="T559" t="str">
            <v>NPO</v>
          </cell>
          <cell r="AC559">
            <v>850000</v>
          </cell>
          <cell r="AD559">
            <v>373473</v>
          </cell>
          <cell r="AF559">
            <v>1223473</v>
          </cell>
          <cell r="AS559">
            <v>3</v>
          </cell>
          <cell r="AX559">
            <v>3</v>
          </cell>
          <cell r="BV559" t="str">
            <v>740 Palm Ave</v>
          </cell>
          <cell r="EM559">
            <v>39030</v>
          </cell>
          <cell r="JB559">
            <v>39030</v>
          </cell>
        </row>
        <row r="560">
          <cell r="B560" t="str">
            <v>Primary</v>
          </cell>
          <cell r="C560" t="str">
            <v>GGRC-BAHP-0607-36</v>
          </cell>
          <cell r="D560" t="str">
            <v>RD</v>
          </cell>
          <cell r="G560" t="str">
            <v>GGRC</v>
          </cell>
          <cell r="H560" t="str">
            <v>2006-07</v>
          </cell>
          <cell r="J560" t="str">
            <v>None</v>
          </cell>
          <cell r="K560" t="str">
            <v>BAHP</v>
          </cell>
          <cell r="L560" t="str">
            <v>Residential (SRF-3bed)</v>
          </cell>
          <cell r="N560" t="str">
            <v>New</v>
          </cell>
          <cell r="P560" t="str">
            <v>Completed</v>
          </cell>
          <cell r="T560" t="str">
            <v>NPO</v>
          </cell>
          <cell r="AC560">
            <v>880000</v>
          </cell>
          <cell r="AD560">
            <v>392880</v>
          </cell>
          <cell r="AF560">
            <v>1272880</v>
          </cell>
          <cell r="AS560">
            <v>3</v>
          </cell>
          <cell r="AX560">
            <v>3</v>
          </cell>
          <cell r="BV560" t="str">
            <v>3508 Martin Dr</v>
          </cell>
          <cell r="EM560">
            <v>39189</v>
          </cell>
          <cell r="JB560">
            <v>39189</v>
          </cell>
        </row>
        <row r="561">
          <cell r="B561" t="str">
            <v>Primary</v>
          </cell>
          <cell r="C561" t="str">
            <v>GGRC-BAHP-0607-37</v>
          </cell>
          <cell r="D561" t="str">
            <v>RD</v>
          </cell>
          <cell r="G561" t="str">
            <v>GGRC</v>
          </cell>
          <cell r="H561" t="str">
            <v>2006-07</v>
          </cell>
          <cell r="J561" t="str">
            <v>None</v>
          </cell>
          <cell r="K561" t="str">
            <v>BAHP</v>
          </cell>
          <cell r="L561" t="str">
            <v>Residential (SRF-3bed)</v>
          </cell>
          <cell r="N561" t="str">
            <v>New</v>
          </cell>
          <cell r="P561" t="str">
            <v>Completed</v>
          </cell>
          <cell r="T561" t="str">
            <v>NPO</v>
          </cell>
          <cell r="AC561">
            <v>899000</v>
          </cell>
          <cell r="AD561">
            <v>373880</v>
          </cell>
          <cell r="AF561">
            <v>1272880</v>
          </cell>
          <cell r="AS561">
            <v>3</v>
          </cell>
          <cell r="AX561">
            <v>3</v>
          </cell>
          <cell r="BV561" t="str">
            <v>1219 Sabrina Ct</v>
          </cell>
          <cell r="EM561">
            <v>39247</v>
          </cell>
          <cell r="JB561">
            <v>39247</v>
          </cell>
        </row>
        <row r="562">
          <cell r="B562" t="str">
            <v>Secondary</v>
          </cell>
          <cell r="C562" t="str">
            <v>GGRC-0708-1</v>
          </cell>
          <cell r="D562" t="str">
            <v>RD</v>
          </cell>
          <cell r="E562" t="str">
            <v>X033</v>
          </cell>
          <cell r="G562" t="str">
            <v>GGRC</v>
          </cell>
          <cell r="H562" t="str">
            <v>2007-08</v>
          </cell>
          <cell r="J562" t="str">
            <v>None</v>
          </cell>
          <cell r="K562" t="str">
            <v>Regular</v>
          </cell>
          <cell r="L562" t="str">
            <v>Residential (SRF-3bed)</v>
          </cell>
          <cell r="N562" t="str">
            <v>Expanded</v>
          </cell>
          <cell r="P562" t="str">
            <v>Completed</v>
          </cell>
          <cell r="T562" t="str">
            <v>NON-NPO</v>
          </cell>
          <cell r="AD562">
            <v>13000</v>
          </cell>
          <cell r="AF562">
            <v>13000</v>
          </cell>
          <cell r="AX562">
            <v>13000</v>
          </cell>
          <cell r="JB562">
            <v>13000</v>
          </cell>
        </row>
        <row r="563">
          <cell r="B563" t="str">
            <v>Secondary</v>
          </cell>
          <cell r="C563" t="str">
            <v>GGRC-0708-2</v>
          </cell>
          <cell r="D563" t="str">
            <v>RD</v>
          </cell>
          <cell r="E563" t="str">
            <v>X031</v>
          </cell>
          <cell r="G563" t="str">
            <v>GGRC</v>
          </cell>
          <cell r="H563" t="str">
            <v>2007-08</v>
          </cell>
          <cell r="J563" t="str">
            <v>None</v>
          </cell>
          <cell r="K563" t="str">
            <v>Regular</v>
          </cell>
          <cell r="L563" t="str">
            <v>Residential (SRF-3bed)</v>
          </cell>
          <cell r="N563" t="str">
            <v>Expanded</v>
          </cell>
          <cell r="P563" t="str">
            <v>Completed</v>
          </cell>
          <cell r="T563" t="str">
            <v>NON-NPO</v>
          </cell>
          <cell r="AD563">
            <v>15000</v>
          </cell>
          <cell r="AF563">
            <v>15000</v>
          </cell>
          <cell r="AX563">
            <v>15000</v>
          </cell>
          <cell r="JB563">
            <v>15000</v>
          </cell>
        </row>
        <row r="564">
          <cell r="B564" t="str">
            <v>Secondary</v>
          </cell>
          <cell r="C564" t="str">
            <v>GGRC-0708-3</v>
          </cell>
          <cell r="D564" t="str">
            <v>RD</v>
          </cell>
          <cell r="E564" t="str">
            <v>X032</v>
          </cell>
          <cell r="G564" t="str">
            <v>GGRC</v>
          </cell>
          <cell r="H564" t="str">
            <v>2007-08</v>
          </cell>
          <cell r="J564" t="str">
            <v>None</v>
          </cell>
          <cell r="K564" t="str">
            <v>Regular</v>
          </cell>
          <cell r="L564" t="str">
            <v>Residential (ICF-DDN)</v>
          </cell>
          <cell r="N564" t="str">
            <v>Continued</v>
          </cell>
          <cell r="P564" t="str">
            <v>Completed</v>
          </cell>
          <cell r="T564" t="str">
            <v>NON-NPO</v>
          </cell>
          <cell r="AD564">
            <v>7000</v>
          </cell>
          <cell r="AF564">
            <v>7000</v>
          </cell>
          <cell r="AX564">
            <v>7000</v>
          </cell>
          <cell r="JB564">
            <v>7000</v>
          </cell>
        </row>
        <row r="565">
          <cell r="B565" t="str">
            <v>Primary</v>
          </cell>
          <cell r="C565" t="str">
            <v>GGRC-0708-4</v>
          </cell>
          <cell r="D565" t="str">
            <v>RD</v>
          </cell>
          <cell r="G565" t="str">
            <v>GGRC</v>
          </cell>
          <cell r="H565" t="str">
            <v>2007-08</v>
          </cell>
          <cell r="J565" t="str">
            <v>None</v>
          </cell>
          <cell r="K565" t="str">
            <v>Regular</v>
          </cell>
          <cell r="L565" t="str">
            <v>Residential (SRF-4bed)</v>
          </cell>
          <cell r="N565" t="str">
            <v>New</v>
          </cell>
          <cell r="P565" t="str">
            <v>Completed</v>
          </cell>
          <cell r="T565" t="str">
            <v>NON-NPO</v>
          </cell>
          <cell r="AE565">
            <v>100000</v>
          </cell>
          <cell r="AF565">
            <v>100000</v>
          </cell>
          <cell r="AT565">
            <v>4</v>
          </cell>
          <cell r="AX565">
            <v>4</v>
          </cell>
          <cell r="JB565">
            <v>4</v>
          </cell>
        </row>
        <row r="566">
          <cell r="B566" t="str">
            <v>Primary</v>
          </cell>
          <cell r="C566" t="str">
            <v>GGRC-0708-5</v>
          </cell>
          <cell r="D566" t="str">
            <v>RD</v>
          </cell>
          <cell r="E566" t="str">
            <v>X037</v>
          </cell>
          <cell r="G566" t="str">
            <v>GGRC</v>
          </cell>
          <cell r="H566" t="str">
            <v>2007-08</v>
          </cell>
          <cell r="J566" t="str">
            <v>None</v>
          </cell>
          <cell r="K566" t="str">
            <v>Regular</v>
          </cell>
          <cell r="L566" t="str">
            <v>Residential (SRF-3bed)</v>
          </cell>
          <cell r="N566" t="str">
            <v>New</v>
          </cell>
          <cell r="P566" t="str">
            <v>Completed</v>
          </cell>
          <cell r="T566" t="str">
            <v>NON-NPO</v>
          </cell>
          <cell r="AE566">
            <v>100000</v>
          </cell>
          <cell r="AF566">
            <v>100000</v>
          </cell>
          <cell r="AS566">
            <v>2</v>
          </cell>
          <cell r="AT566">
            <v>1</v>
          </cell>
          <cell r="AX566">
            <v>3</v>
          </cell>
          <cell r="BV566" t="str">
            <v>232 Prague St</v>
          </cell>
          <cell r="EI566" t="str">
            <v>X</v>
          </cell>
          <cell r="EK566" t="str">
            <v>X</v>
          </cell>
          <cell r="EM566" t="str">
            <v>X</v>
          </cell>
          <cell r="EQ566" t="str">
            <v>X</v>
          </cell>
          <cell r="EY566" t="str">
            <v>X</v>
          </cell>
        </row>
        <row r="567">
          <cell r="B567" t="str">
            <v>Primary</v>
          </cell>
          <cell r="C567" t="str">
            <v>GGRC-0708-6</v>
          </cell>
          <cell r="D567" t="str">
            <v>RD</v>
          </cell>
          <cell r="G567" t="str">
            <v>GGRC</v>
          </cell>
          <cell r="H567" t="str">
            <v>2007-08</v>
          </cell>
          <cell r="J567" t="str">
            <v>None</v>
          </cell>
          <cell r="K567" t="str">
            <v>Regular</v>
          </cell>
          <cell r="L567" t="str">
            <v>Residential (SRF-4bed)</v>
          </cell>
          <cell r="N567" t="str">
            <v>New</v>
          </cell>
          <cell r="P567" t="str">
            <v>Discontinued</v>
          </cell>
          <cell r="T567" t="str">
            <v>NON-NPO</v>
          </cell>
          <cell r="AS567">
            <v>3</v>
          </cell>
          <cell r="AT567">
            <v>1</v>
          </cell>
          <cell r="AX567">
            <v>4</v>
          </cell>
          <cell r="JB567">
            <v>4</v>
          </cell>
        </row>
        <row r="568">
          <cell r="B568" t="str">
            <v>Primary</v>
          </cell>
          <cell r="C568" t="str">
            <v>GGRC-0708-7</v>
          </cell>
          <cell r="D568" t="str">
            <v>RD</v>
          </cell>
          <cell r="G568" t="str">
            <v>GGRC</v>
          </cell>
          <cell r="H568" t="str">
            <v>2007-08</v>
          </cell>
          <cell r="J568" t="str">
            <v>None</v>
          </cell>
          <cell r="K568" t="str">
            <v>Regular</v>
          </cell>
          <cell r="L568" t="str">
            <v>Residential (SRF-4bed)</v>
          </cell>
          <cell r="N568" t="str">
            <v>New</v>
          </cell>
          <cell r="P568" t="str">
            <v>Completed</v>
          </cell>
          <cell r="T568" t="str">
            <v>NON-NPO</v>
          </cell>
          <cell r="AE568">
            <v>2505</v>
          </cell>
          <cell r="AF568">
            <v>2505</v>
          </cell>
          <cell r="AS568">
            <v>4</v>
          </cell>
          <cell r="AX568">
            <v>4</v>
          </cell>
          <cell r="JB568">
            <v>4</v>
          </cell>
        </row>
        <row r="569">
          <cell r="B569" t="str">
            <v>Primary</v>
          </cell>
          <cell r="C569" t="str">
            <v>GGRC-0708-8</v>
          </cell>
          <cell r="D569" t="str">
            <v>RD</v>
          </cell>
          <cell r="G569" t="str">
            <v>GGRC</v>
          </cell>
          <cell r="H569" t="str">
            <v>2007-08</v>
          </cell>
          <cell r="J569" t="str">
            <v>None</v>
          </cell>
          <cell r="K569" t="str">
            <v>Regular</v>
          </cell>
          <cell r="L569" t="str">
            <v>Residential (ICF-DDN)</v>
          </cell>
          <cell r="N569" t="str">
            <v>New</v>
          </cell>
          <cell r="P569" t="str">
            <v>Completed</v>
          </cell>
          <cell r="T569" t="str">
            <v>NON-NPO</v>
          </cell>
          <cell r="AE569">
            <v>125000</v>
          </cell>
          <cell r="AF569">
            <v>125000</v>
          </cell>
          <cell r="AS569">
            <v>1</v>
          </cell>
          <cell r="AT569">
            <v>5</v>
          </cell>
          <cell r="AX569">
            <v>6</v>
          </cell>
          <cell r="JB569">
            <v>6</v>
          </cell>
        </row>
        <row r="570">
          <cell r="B570" t="str">
            <v>Primary</v>
          </cell>
          <cell r="C570" t="str">
            <v>GGRC-0708-9</v>
          </cell>
          <cell r="D570" t="str">
            <v>RD</v>
          </cell>
          <cell r="E570" t="str">
            <v>X038</v>
          </cell>
          <cell r="G570" t="str">
            <v>GGRC</v>
          </cell>
          <cell r="H570" t="str">
            <v>2007-08</v>
          </cell>
          <cell r="J570" t="str">
            <v>None</v>
          </cell>
          <cell r="K570" t="str">
            <v>Regular</v>
          </cell>
          <cell r="L570" t="str">
            <v>Residential (SRF-4bed)</v>
          </cell>
          <cell r="N570" t="str">
            <v>New</v>
          </cell>
          <cell r="P570" t="str">
            <v>Completed</v>
          </cell>
          <cell r="T570" t="str">
            <v>NON-NPO</v>
          </cell>
          <cell r="AE570">
            <v>100000</v>
          </cell>
          <cell r="AF570">
            <v>100000</v>
          </cell>
          <cell r="AS570">
            <v>3</v>
          </cell>
          <cell r="AT570">
            <v>1</v>
          </cell>
          <cell r="AX570">
            <v>4</v>
          </cell>
          <cell r="JB570">
            <v>4</v>
          </cell>
        </row>
        <row r="571">
          <cell r="B571" t="str">
            <v>Primary</v>
          </cell>
          <cell r="C571" t="str">
            <v>GGRC-0708-10</v>
          </cell>
          <cell r="D571" t="str">
            <v>RD</v>
          </cell>
          <cell r="E571" t="str">
            <v>X165</v>
          </cell>
          <cell r="G571" t="str">
            <v>GGRC</v>
          </cell>
          <cell r="H571" t="str">
            <v>2007-08</v>
          </cell>
          <cell r="J571" t="str">
            <v>None</v>
          </cell>
          <cell r="K571" t="str">
            <v>Regular</v>
          </cell>
          <cell r="L571" t="str">
            <v>Residential (SLS)</v>
          </cell>
          <cell r="N571" t="str">
            <v>New</v>
          </cell>
          <cell r="P571" t="str">
            <v>Completed</v>
          </cell>
          <cell r="T571" t="str">
            <v>NON-NPO</v>
          </cell>
          <cell r="AE571">
            <v>15000</v>
          </cell>
          <cell r="AF571">
            <v>15000</v>
          </cell>
          <cell r="AT571">
            <v>1</v>
          </cell>
          <cell r="AX571">
            <v>1</v>
          </cell>
          <cell r="JB571">
            <v>1</v>
          </cell>
        </row>
        <row r="572">
          <cell r="B572" t="str">
            <v>Primary</v>
          </cell>
          <cell r="C572" t="str">
            <v>GGRC-0708-11</v>
          </cell>
          <cell r="D572" t="str">
            <v>SS</v>
          </cell>
          <cell r="G572" t="str">
            <v>GGRC</v>
          </cell>
          <cell r="H572" t="str">
            <v>2007-08</v>
          </cell>
          <cell r="J572" t="str">
            <v>None</v>
          </cell>
          <cell r="K572" t="str">
            <v>Regular</v>
          </cell>
          <cell r="L572" t="str">
            <v>Behavioral Services</v>
          </cell>
          <cell r="N572" t="str">
            <v>New</v>
          </cell>
          <cell r="P572" t="str">
            <v>Completed</v>
          </cell>
          <cell r="T572" t="str">
            <v>NON-NPO</v>
          </cell>
          <cell r="AE572">
            <v>15000</v>
          </cell>
          <cell r="AF572">
            <v>15000</v>
          </cell>
          <cell r="AX572">
            <v>15000</v>
          </cell>
          <cell r="JB572">
            <v>15000</v>
          </cell>
        </row>
        <row r="573">
          <cell r="B573" t="str">
            <v>Primary</v>
          </cell>
          <cell r="C573" t="str">
            <v>GGRC-0708-12</v>
          </cell>
          <cell r="D573" t="str">
            <v>DP</v>
          </cell>
          <cell r="E573" t="str">
            <v>X039</v>
          </cell>
          <cell r="G573" t="str">
            <v>GGRC</v>
          </cell>
          <cell r="H573" t="str">
            <v>2007-08</v>
          </cell>
          <cell r="J573" t="str">
            <v>None</v>
          </cell>
          <cell r="K573" t="str">
            <v>Regular</v>
          </cell>
          <cell r="L573" t="str">
            <v>Day Program</v>
          </cell>
          <cell r="N573" t="str">
            <v>New</v>
          </cell>
          <cell r="P573" t="str">
            <v>Completed</v>
          </cell>
          <cell r="T573" t="str">
            <v>NON-NPO</v>
          </cell>
          <cell r="AE573">
            <v>75000</v>
          </cell>
          <cell r="AF573">
            <v>75000</v>
          </cell>
          <cell r="AX573">
            <v>75000</v>
          </cell>
          <cell r="JB573">
            <v>75000</v>
          </cell>
        </row>
        <row r="574">
          <cell r="B574" t="str">
            <v>Primary</v>
          </cell>
          <cell r="C574" t="str">
            <v>GGRC-0708-13</v>
          </cell>
          <cell r="D574" t="str">
            <v>SS</v>
          </cell>
          <cell r="G574" t="str">
            <v>GGRC</v>
          </cell>
          <cell r="H574" t="str">
            <v>2007-08</v>
          </cell>
          <cell r="J574" t="str">
            <v>None</v>
          </cell>
          <cell r="K574" t="str">
            <v>Regular</v>
          </cell>
          <cell r="L574" t="str">
            <v>Crisis Support Services</v>
          </cell>
          <cell r="N574" t="str">
            <v>New</v>
          </cell>
          <cell r="P574" t="str">
            <v>Completed</v>
          </cell>
          <cell r="T574" t="str">
            <v>NON-NPO</v>
          </cell>
          <cell r="AE574">
            <v>30000</v>
          </cell>
          <cell r="AF574">
            <v>30000</v>
          </cell>
          <cell r="AX574">
            <v>30000</v>
          </cell>
          <cell r="JB574">
            <v>30000</v>
          </cell>
        </row>
        <row r="575">
          <cell r="B575" t="str">
            <v>Primary</v>
          </cell>
          <cell r="C575" t="str">
            <v>GGRC-0708-14</v>
          </cell>
          <cell r="D575" t="str">
            <v>NP</v>
          </cell>
          <cell r="E575" t="str">
            <v>X157</v>
          </cell>
          <cell r="G575" t="str">
            <v>GGRC</v>
          </cell>
          <cell r="H575" t="str">
            <v>2007-08</v>
          </cell>
          <cell r="J575" t="str">
            <v>None</v>
          </cell>
          <cell r="K575" t="str">
            <v>Regular</v>
          </cell>
          <cell r="L575" t="str">
            <v>NPO Administrative Support</v>
          </cell>
          <cell r="N575" t="str">
            <v>New</v>
          </cell>
          <cell r="P575" t="str">
            <v>Completed</v>
          </cell>
          <cell r="T575" t="str">
            <v>NON-NPO</v>
          </cell>
          <cell r="AE575">
            <v>82000</v>
          </cell>
          <cell r="AF575">
            <v>82000</v>
          </cell>
          <cell r="AX575">
            <v>82000</v>
          </cell>
          <cell r="JB575">
            <v>82000</v>
          </cell>
        </row>
        <row r="576">
          <cell r="B576" t="str">
            <v>Primary</v>
          </cell>
          <cell r="C576" t="str">
            <v>GGRC-BAHP-0708-34</v>
          </cell>
          <cell r="D576" t="str">
            <v>RD</v>
          </cell>
          <cell r="G576" t="str">
            <v>GGRC</v>
          </cell>
          <cell r="H576" t="str">
            <v>2007-08</v>
          </cell>
          <cell r="J576" t="str">
            <v>None</v>
          </cell>
          <cell r="K576" t="str">
            <v>BAHP</v>
          </cell>
          <cell r="L576" t="str">
            <v>Residential (ARFPSHN-5bed)</v>
          </cell>
          <cell r="N576" t="str">
            <v>New</v>
          </cell>
          <cell r="P576" t="str">
            <v>Completed</v>
          </cell>
          <cell r="T576" t="str">
            <v>NPO</v>
          </cell>
          <cell r="AC576">
            <v>610000</v>
          </cell>
          <cell r="AD576">
            <v>978610</v>
          </cell>
          <cell r="AF576">
            <v>1588610</v>
          </cell>
          <cell r="AS576">
            <v>5</v>
          </cell>
          <cell r="AX576">
            <v>5</v>
          </cell>
          <cell r="BV576" t="str">
            <v>1415 Gordon St</v>
          </cell>
          <cell r="EM576">
            <v>39273</v>
          </cell>
          <cell r="JB576">
            <v>39273</v>
          </cell>
        </row>
        <row r="577">
          <cell r="B577" t="str">
            <v>Primary</v>
          </cell>
          <cell r="C577" t="str">
            <v>GGRC-BAHP-0708-51</v>
          </cell>
          <cell r="D577" t="str">
            <v>RD</v>
          </cell>
          <cell r="G577" t="str">
            <v>GGRC</v>
          </cell>
          <cell r="H577" t="str">
            <v>2007-08</v>
          </cell>
          <cell r="J577" t="str">
            <v>None</v>
          </cell>
          <cell r="K577" t="str">
            <v>BAHP</v>
          </cell>
          <cell r="L577" t="str">
            <v>Residential (SRF-3bed)</v>
          </cell>
          <cell r="N577" t="str">
            <v>New</v>
          </cell>
          <cell r="P577" t="str">
            <v>Completed</v>
          </cell>
          <cell r="T577" t="str">
            <v>NPO</v>
          </cell>
          <cell r="AC577">
            <v>970000</v>
          </cell>
          <cell r="AD577">
            <v>302880</v>
          </cell>
          <cell r="AF577">
            <v>1272880</v>
          </cell>
          <cell r="AS577">
            <v>3</v>
          </cell>
          <cell r="AX577">
            <v>3</v>
          </cell>
          <cell r="BV577" t="str">
            <v>445 Sequoia Ave</v>
          </cell>
          <cell r="EM577">
            <v>39317</v>
          </cell>
          <cell r="JB577">
            <v>39317</v>
          </cell>
        </row>
        <row r="578">
          <cell r="B578" t="str">
            <v>Primary</v>
          </cell>
          <cell r="C578" t="str">
            <v>GGRC-BAHP-0708-60</v>
          </cell>
          <cell r="D578" t="str">
            <v>RD</v>
          </cell>
          <cell r="G578" t="str">
            <v>GGRC</v>
          </cell>
          <cell r="H578" t="str">
            <v>2007-08</v>
          </cell>
          <cell r="J578" t="str">
            <v>None</v>
          </cell>
          <cell r="K578" t="str">
            <v>BAHP</v>
          </cell>
          <cell r="L578" t="str">
            <v>Residential (SRF-3bed)</v>
          </cell>
          <cell r="N578" t="str">
            <v>New</v>
          </cell>
          <cell r="P578" t="str">
            <v>Completed</v>
          </cell>
          <cell r="T578" t="str">
            <v>NPO</v>
          </cell>
          <cell r="AC578">
            <v>771000</v>
          </cell>
          <cell r="AD578">
            <v>501880</v>
          </cell>
          <cell r="AF578">
            <v>1272880</v>
          </cell>
          <cell r="AS578">
            <v>3</v>
          </cell>
          <cell r="AX578">
            <v>3</v>
          </cell>
          <cell r="BV578" t="str">
            <v>460 Bodega St</v>
          </cell>
          <cell r="EM578">
            <v>39317</v>
          </cell>
          <cell r="JB578">
            <v>39317</v>
          </cell>
        </row>
        <row r="579">
          <cell r="B579" t="str">
            <v>Secondary</v>
          </cell>
          <cell r="C579" t="str">
            <v>GGRC-0809-1</v>
          </cell>
          <cell r="D579" t="str">
            <v>DP</v>
          </cell>
          <cell r="E579" t="str">
            <v>X039</v>
          </cell>
          <cell r="G579" t="str">
            <v>GGRC</v>
          </cell>
          <cell r="H579" t="str">
            <v>2008-09</v>
          </cell>
          <cell r="J579" t="str">
            <v>None</v>
          </cell>
          <cell r="K579" t="str">
            <v>Regular</v>
          </cell>
          <cell r="L579" t="str">
            <v>Day Program</v>
          </cell>
          <cell r="N579" t="str">
            <v>Expanded</v>
          </cell>
          <cell r="P579" t="str">
            <v>Completed</v>
          </cell>
          <cell r="T579" t="str">
            <v>NON-NPO</v>
          </cell>
          <cell r="AE579">
            <v>75000</v>
          </cell>
          <cell r="AF579">
            <v>75000</v>
          </cell>
          <cell r="AX579">
            <v>75000</v>
          </cell>
          <cell r="JB579">
            <v>75000</v>
          </cell>
        </row>
        <row r="580">
          <cell r="B580" t="str">
            <v>Primary</v>
          </cell>
          <cell r="C580" t="str">
            <v>GGRC-0809-2</v>
          </cell>
          <cell r="D580" t="str">
            <v>RD</v>
          </cell>
          <cell r="E580" t="str">
            <v>X040</v>
          </cell>
          <cell r="G580" t="str">
            <v>GGRC</v>
          </cell>
          <cell r="H580" t="str">
            <v>2008-09</v>
          </cell>
          <cell r="J580" t="str">
            <v>None</v>
          </cell>
          <cell r="K580" t="str">
            <v>Regular</v>
          </cell>
          <cell r="L580" t="str">
            <v>Residential (SRF-4bed)</v>
          </cell>
          <cell r="N580" t="str">
            <v>New</v>
          </cell>
          <cell r="P580" t="str">
            <v>Completed</v>
          </cell>
          <cell r="T580" t="str">
            <v>NON-NPO</v>
          </cell>
          <cell r="AD580">
            <v>120000</v>
          </cell>
          <cell r="AF580">
            <v>120000</v>
          </cell>
          <cell r="AS580">
            <v>1</v>
          </cell>
          <cell r="AT580">
            <v>3</v>
          </cell>
          <cell r="AX580">
            <v>4</v>
          </cell>
          <cell r="JB580">
            <v>4</v>
          </cell>
        </row>
        <row r="581">
          <cell r="B581" t="str">
            <v>Primary</v>
          </cell>
          <cell r="C581" t="str">
            <v>GGRC-0809-3</v>
          </cell>
          <cell r="D581" t="str">
            <v>RD</v>
          </cell>
          <cell r="G581" t="str">
            <v>GGRC</v>
          </cell>
          <cell r="H581" t="str">
            <v>2008-09</v>
          </cell>
          <cell r="J581" t="str">
            <v>None</v>
          </cell>
          <cell r="K581" t="str">
            <v>Regular</v>
          </cell>
          <cell r="L581" t="str">
            <v>Residential (SRF-6bed)</v>
          </cell>
          <cell r="N581" t="str">
            <v>New</v>
          </cell>
          <cell r="P581" t="str">
            <v>Completed</v>
          </cell>
          <cell r="T581" t="str">
            <v>NON-NPO</v>
          </cell>
          <cell r="AE581">
            <v>150000</v>
          </cell>
          <cell r="AF581">
            <v>150000</v>
          </cell>
          <cell r="AS581">
            <v>2</v>
          </cell>
          <cell r="AT581">
            <v>4</v>
          </cell>
          <cell r="AX581">
            <v>6</v>
          </cell>
          <cell r="JB581">
            <v>6</v>
          </cell>
        </row>
        <row r="582">
          <cell r="B582" t="str">
            <v>Primary</v>
          </cell>
          <cell r="C582" t="str">
            <v>GGRC-0809-4</v>
          </cell>
          <cell r="D582" t="str">
            <v>RD</v>
          </cell>
          <cell r="G582" t="str">
            <v>GGRC</v>
          </cell>
          <cell r="H582" t="str">
            <v>2008-09</v>
          </cell>
          <cell r="J582" t="str">
            <v>None</v>
          </cell>
          <cell r="K582" t="str">
            <v>Regular</v>
          </cell>
          <cell r="L582" t="str">
            <v>Residential (SRF-4bed)</v>
          </cell>
          <cell r="N582" t="str">
            <v>New</v>
          </cell>
          <cell r="P582" t="str">
            <v>Discontinued</v>
          </cell>
          <cell r="T582" t="str">
            <v>NON-NPO</v>
          </cell>
          <cell r="AS582">
            <v>2</v>
          </cell>
          <cell r="AT582">
            <v>2</v>
          </cell>
          <cell r="AX582">
            <v>4</v>
          </cell>
          <cell r="JB582">
            <v>4</v>
          </cell>
        </row>
        <row r="583">
          <cell r="B583" t="str">
            <v>Primary</v>
          </cell>
          <cell r="C583" t="str">
            <v>GGRC-0809-5</v>
          </cell>
          <cell r="D583" t="str">
            <v>RD</v>
          </cell>
          <cell r="E583" t="str">
            <v>X042</v>
          </cell>
          <cell r="G583" t="str">
            <v>GGRC</v>
          </cell>
          <cell r="H583" t="str">
            <v>2008-09</v>
          </cell>
          <cell r="J583" t="str">
            <v>None</v>
          </cell>
          <cell r="K583" t="str">
            <v>Regular</v>
          </cell>
          <cell r="L583" t="str">
            <v>Residential (SRF-4bed)</v>
          </cell>
          <cell r="N583" t="str">
            <v>New</v>
          </cell>
          <cell r="P583" t="str">
            <v>Completed</v>
          </cell>
          <cell r="T583" t="str">
            <v>NON-NPO</v>
          </cell>
          <cell r="AD583">
            <v>120000</v>
          </cell>
          <cell r="AF583">
            <v>120000</v>
          </cell>
          <cell r="AS583">
            <v>2</v>
          </cell>
          <cell r="AT583">
            <v>2</v>
          </cell>
          <cell r="AX583">
            <v>4</v>
          </cell>
          <cell r="JB583">
            <v>4</v>
          </cell>
        </row>
        <row r="584">
          <cell r="B584" t="str">
            <v>Secondary</v>
          </cell>
          <cell r="C584" t="str">
            <v>GGRC-0809-6</v>
          </cell>
          <cell r="D584" t="str">
            <v>RD</v>
          </cell>
          <cell r="E584" t="str">
            <v>X035</v>
          </cell>
          <cell r="G584" t="str">
            <v>GGRC</v>
          </cell>
          <cell r="H584" t="str">
            <v>2008-09</v>
          </cell>
          <cell r="J584" t="str">
            <v>None</v>
          </cell>
          <cell r="K584" t="str">
            <v>Regular</v>
          </cell>
          <cell r="L584" t="str">
            <v>Residential (SRF-4bed)</v>
          </cell>
          <cell r="N584" t="str">
            <v>Continued</v>
          </cell>
          <cell r="P584" t="str">
            <v>Completed</v>
          </cell>
          <cell r="T584" t="str">
            <v>NON-NPO</v>
          </cell>
          <cell r="AD584">
            <v>10000</v>
          </cell>
          <cell r="AF584">
            <v>10000</v>
          </cell>
          <cell r="AX584">
            <v>10000</v>
          </cell>
          <cell r="JB584">
            <v>10000</v>
          </cell>
        </row>
        <row r="585">
          <cell r="B585" t="str">
            <v>Primary</v>
          </cell>
          <cell r="C585" t="str">
            <v>GGRC-0809-7</v>
          </cell>
          <cell r="D585" t="str">
            <v>RD</v>
          </cell>
          <cell r="G585" t="str">
            <v>GGRC</v>
          </cell>
          <cell r="H585" t="str">
            <v>2008-09</v>
          </cell>
          <cell r="J585" t="str">
            <v>None</v>
          </cell>
          <cell r="K585" t="str">
            <v>Regular</v>
          </cell>
          <cell r="L585" t="str">
            <v>Residential (SRF-6bed)</v>
          </cell>
          <cell r="N585" t="str">
            <v>New</v>
          </cell>
          <cell r="P585" t="str">
            <v>Completed</v>
          </cell>
          <cell r="T585" t="str">
            <v>NON-NPO</v>
          </cell>
          <cell r="AE585">
            <v>38000</v>
          </cell>
          <cell r="AF585">
            <v>38000</v>
          </cell>
          <cell r="AT585">
            <v>6</v>
          </cell>
          <cell r="AX585">
            <v>6</v>
          </cell>
          <cell r="JB585">
            <v>6</v>
          </cell>
        </row>
        <row r="586">
          <cell r="B586" t="str">
            <v>Secondary</v>
          </cell>
          <cell r="C586" t="str">
            <v>GGRC-0809-8</v>
          </cell>
          <cell r="D586" t="str">
            <v>RD</v>
          </cell>
          <cell r="E586" t="str">
            <v>X036</v>
          </cell>
          <cell r="G586" t="str">
            <v>GGRC</v>
          </cell>
          <cell r="H586" t="str">
            <v>2008-09</v>
          </cell>
          <cell r="J586" t="str">
            <v>None</v>
          </cell>
          <cell r="K586" t="str">
            <v>Regular</v>
          </cell>
          <cell r="L586" t="str">
            <v>Residential (SRF-3bed)</v>
          </cell>
          <cell r="N586" t="str">
            <v>Continued</v>
          </cell>
          <cell r="P586" t="str">
            <v>Completed</v>
          </cell>
          <cell r="T586" t="str">
            <v>NON-NPO</v>
          </cell>
          <cell r="AD586">
            <v>15200</v>
          </cell>
          <cell r="AF586">
            <v>15200</v>
          </cell>
          <cell r="AX586">
            <v>15200</v>
          </cell>
          <cell r="JB586">
            <v>15200</v>
          </cell>
        </row>
        <row r="587">
          <cell r="B587" t="str">
            <v>Secondary</v>
          </cell>
          <cell r="C587" t="str">
            <v>GGRC-0809-9</v>
          </cell>
          <cell r="D587" t="str">
            <v>RD</v>
          </cell>
          <cell r="E587" t="str">
            <v>X031</v>
          </cell>
          <cell r="G587" t="str">
            <v>GGRC</v>
          </cell>
          <cell r="H587" t="str">
            <v>2008-09</v>
          </cell>
          <cell r="J587" t="str">
            <v>None</v>
          </cell>
          <cell r="K587" t="str">
            <v>Regular</v>
          </cell>
          <cell r="L587" t="str">
            <v>Residential (SRF-3bed)</v>
          </cell>
          <cell r="N587" t="str">
            <v>Expanded</v>
          </cell>
          <cell r="P587" t="str">
            <v>Completed</v>
          </cell>
          <cell r="T587" t="str">
            <v>NON-NPO</v>
          </cell>
          <cell r="AD587">
            <v>1600</v>
          </cell>
          <cell r="AF587">
            <v>1600</v>
          </cell>
          <cell r="AX587">
            <v>1600</v>
          </cell>
          <cell r="JB587">
            <v>1600</v>
          </cell>
        </row>
        <row r="588">
          <cell r="B588" t="str">
            <v>Primary</v>
          </cell>
          <cell r="C588" t="str">
            <v>GGRC-0809-10</v>
          </cell>
          <cell r="D588" t="str">
            <v>RD</v>
          </cell>
          <cell r="G588" t="str">
            <v>GGRC</v>
          </cell>
          <cell r="H588" t="str">
            <v>2008-09</v>
          </cell>
          <cell r="J588" t="str">
            <v>None</v>
          </cell>
          <cell r="K588" t="str">
            <v>Regular</v>
          </cell>
          <cell r="L588" t="str">
            <v>Residential (SRF-6bed)</v>
          </cell>
          <cell r="N588" t="str">
            <v>New</v>
          </cell>
          <cell r="P588" t="str">
            <v>Completed</v>
          </cell>
          <cell r="T588" t="str">
            <v>NON-NPO</v>
          </cell>
          <cell r="AE588">
            <v>7300</v>
          </cell>
          <cell r="AF588">
            <v>7300</v>
          </cell>
          <cell r="AT588">
            <v>6</v>
          </cell>
          <cell r="AX588">
            <v>6</v>
          </cell>
          <cell r="JB588">
            <v>6</v>
          </cell>
        </row>
        <row r="589">
          <cell r="B589" t="str">
            <v>Primary</v>
          </cell>
          <cell r="C589" t="str">
            <v>GGRC-0809-11</v>
          </cell>
          <cell r="D589" t="str">
            <v>RD</v>
          </cell>
          <cell r="G589" t="str">
            <v>GGRC</v>
          </cell>
          <cell r="H589" t="str">
            <v>2008-09</v>
          </cell>
          <cell r="J589" t="str">
            <v>None</v>
          </cell>
          <cell r="K589" t="str">
            <v>Regular</v>
          </cell>
          <cell r="L589" t="str">
            <v>Residential (SRF-4bed)</v>
          </cell>
          <cell r="N589" t="str">
            <v>New</v>
          </cell>
          <cell r="P589" t="str">
            <v>Completed</v>
          </cell>
          <cell r="T589" t="str">
            <v>NON-NPO</v>
          </cell>
          <cell r="AE589">
            <v>70000</v>
          </cell>
          <cell r="AF589">
            <v>70000</v>
          </cell>
          <cell r="AT589">
            <v>4</v>
          </cell>
          <cell r="AX589">
            <v>4</v>
          </cell>
          <cell r="EI589" t="str">
            <v>X</v>
          </cell>
          <cell r="EK589" t="str">
            <v>X</v>
          </cell>
          <cell r="EM589" t="str">
            <v>X</v>
          </cell>
          <cell r="EQ589" t="str">
            <v>X</v>
          </cell>
          <cell r="EY589" t="str">
            <v>X</v>
          </cell>
          <cell r="JB589" t="str">
            <v>Yes</v>
          </cell>
        </row>
        <row r="590">
          <cell r="B590" t="str">
            <v>Primary</v>
          </cell>
          <cell r="C590" t="str">
            <v>GGRC-0809-12</v>
          </cell>
          <cell r="D590" t="str">
            <v>DP</v>
          </cell>
          <cell r="E590" t="str">
            <v>X041</v>
          </cell>
          <cell r="G590" t="str">
            <v>GGRC</v>
          </cell>
          <cell r="H590" t="str">
            <v>2008-09</v>
          </cell>
          <cell r="J590" t="str">
            <v>None</v>
          </cell>
          <cell r="K590" t="str">
            <v>Regular</v>
          </cell>
          <cell r="L590" t="str">
            <v>Day Program</v>
          </cell>
          <cell r="N590" t="str">
            <v>New</v>
          </cell>
          <cell r="P590" t="str">
            <v>Completed</v>
          </cell>
          <cell r="T590" t="str">
            <v>NON-NPO</v>
          </cell>
          <cell r="AE590">
            <v>100000</v>
          </cell>
          <cell r="AF590">
            <v>100000</v>
          </cell>
          <cell r="AX590">
            <v>100000</v>
          </cell>
          <cell r="EM590">
            <v>39917</v>
          </cell>
          <cell r="JB590">
            <v>39917</v>
          </cell>
        </row>
        <row r="591">
          <cell r="B591" t="str">
            <v>Primary</v>
          </cell>
          <cell r="C591" t="str">
            <v>GGRC-0809-13</v>
          </cell>
          <cell r="D591" t="str">
            <v>RD</v>
          </cell>
          <cell r="G591" t="str">
            <v>GGRC</v>
          </cell>
          <cell r="H591" t="str">
            <v>2008-09</v>
          </cell>
          <cell r="J591" t="str">
            <v>None</v>
          </cell>
          <cell r="K591" t="str">
            <v>Regular</v>
          </cell>
          <cell r="L591" t="str">
            <v>Residential (SRF-6bed)</v>
          </cell>
          <cell r="N591" t="str">
            <v>New</v>
          </cell>
          <cell r="P591" t="str">
            <v>Completed</v>
          </cell>
          <cell r="T591" t="str">
            <v>NPO</v>
          </cell>
          <cell r="AC591">
            <v>533200</v>
          </cell>
          <cell r="AF591">
            <v>533200</v>
          </cell>
          <cell r="AS591">
            <v>6</v>
          </cell>
          <cell r="AX591">
            <v>6</v>
          </cell>
          <cell r="BV591" t="str">
            <v>1340 Portola Drive</v>
          </cell>
          <cell r="EM591">
            <v>39840</v>
          </cell>
          <cell r="JB591">
            <v>39840</v>
          </cell>
        </row>
        <row r="592">
          <cell r="B592" t="str">
            <v>Secondary</v>
          </cell>
          <cell r="C592" t="str">
            <v>GGRC-0809-14</v>
          </cell>
          <cell r="D592" t="str">
            <v>NP</v>
          </cell>
          <cell r="E592" t="str">
            <v>X157</v>
          </cell>
          <cell r="G592" t="str">
            <v>GGRC</v>
          </cell>
          <cell r="H592" t="str">
            <v>2008-09</v>
          </cell>
          <cell r="J592" t="str">
            <v>None</v>
          </cell>
          <cell r="K592" t="str">
            <v>Regular</v>
          </cell>
          <cell r="L592" t="str">
            <v>NPO Administrative Support</v>
          </cell>
          <cell r="N592" t="str">
            <v>Expanded</v>
          </cell>
          <cell r="P592" t="str">
            <v>Completed</v>
          </cell>
          <cell r="T592" t="str">
            <v>NON-NPO</v>
          </cell>
          <cell r="AE592">
            <v>188975</v>
          </cell>
          <cell r="AF592">
            <v>188975</v>
          </cell>
          <cell r="AX592">
            <v>188975</v>
          </cell>
          <cell r="JB592">
            <v>188975</v>
          </cell>
        </row>
        <row r="593">
          <cell r="B593" t="str">
            <v>Primary</v>
          </cell>
          <cell r="C593" t="str">
            <v>GGRC-0809-15</v>
          </cell>
          <cell r="D593" t="str">
            <v>SS</v>
          </cell>
          <cell r="G593" t="str">
            <v>GGRC</v>
          </cell>
          <cell r="H593" t="str">
            <v>2008-09</v>
          </cell>
          <cell r="J593" t="str">
            <v>None</v>
          </cell>
          <cell r="K593" t="str">
            <v>Regular</v>
          </cell>
          <cell r="L593" t="str">
            <v>Behavioral Services</v>
          </cell>
          <cell r="N593" t="str">
            <v>New</v>
          </cell>
          <cell r="P593" t="str">
            <v>Completed</v>
          </cell>
          <cell r="T593" t="str">
            <v>NON-NPO</v>
          </cell>
          <cell r="AE593">
            <v>31225</v>
          </cell>
          <cell r="AF593">
            <v>31225</v>
          </cell>
          <cell r="AX593">
            <v>31225</v>
          </cell>
          <cell r="JB593">
            <v>31225</v>
          </cell>
        </row>
        <row r="594">
          <cell r="B594" t="str">
            <v>Secondary</v>
          </cell>
          <cell r="C594" t="str">
            <v>GGRC-0809-16</v>
          </cell>
          <cell r="D594" t="str">
            <v>RD</v>
          </cell>
          <cell r="E594" t="str">
            <v>X034</v>
          </cell>
          <cell r="G594" t="str">
            <v>GGRC</v>
          </cell>
          <cell r="H594" t="str">
            <v>2008-09</v>
          </cell>
          <cell r="J594" t="str">
            <v>None</v>
          </cell>
          <cell r="K594" t="str">
            <v>Regular</v>
          </cell>
          <cell r="L594" t="str">
            <v>Crisis Services Residential (CSR)</v>
          </cell>
          <cell r="N594" t="str">
            <v>Continued</v>
          </cell>
          <cell r="P594" t="str">
            <v>Completed</v>
          </cell>
          <cell r="T594" t="str">
            <v>NON-NPO</v>
          </cell>
          <cell r="AD594">
            <v>200000</v>
          </cell>
          <cell r="AF594">
            <v>200000</v>
          </cell>
          <cell r="AX594">
            <v>200000</v>
          </cell>
          <cell r="JB594">
            <v>200000</v>
          </cell>
        </row>
        <row r="595">
          <cell r="B595" t="str">
            <v>Primary</v>
          </cell>
          <cell r="C595" t="str">
            <v>GGRC-0809-17</v>
          </cell>
          <cell r="D595" t="str">
            <v>DP</v>
          </cell>
          <cell r="E595" t="str">
            <v>X164</v>
          </cell>
          <cell r="G595" t="str">
            <v>GGRC</v>
          </cell>
          <cell r="H595" t="str">
            <v>2008-09</v>
          </cell>
          <cell r="J595" t="str">
            <v>None</v>
          </cell>
          <cell r="K595" t="str">
            <v>Regular</v>
          </cell>
          <cell r="L595" t="str">
            <v>Day Program</v>
          </cell>
          <cell r="N595" t="str">
            <v>New</v>
          </cell>
          <cell r="P595" t="str">
            <v>Completed</v>
          </cell>
          <cell r="T595" t="str">
            <v>NON-NPO</v>
          </cell>
          <cell r="AE595">
            <v>30000</v>
          </cell>
          <cell r="AF595">
            <v>30000</v>
          </cell>
          <cell r="AX595">
            <v>30000</v>
          </cell>
          <cell r="JB595">
            <v>30000</v>
          </cell>
        </row>
        <row r="596">
          <cell r="B596" t="str">
            <v>Primary</v>
          </cell>
          <cell r="C596" t="str">
            <v>GGRC-0809-18</v>
          </cell>
          <cell r="D596" t="str">
            <v>RD</v>
          </cell>
          <cell r="G596" t="str">
            <v>GGRC</v>
          </cell>
          <cell r="H596" t="str">
            <v>2008-09</v>
          </cell>
          <cell r="J596" t="str">
            <v>None</v>
          </cell>
          <cell r="K596" t="str">
            <v>Regular</v>
          </cell>
          <cell r="L596" t="str">
            <v>Residential (SRF-4bed)</v>
          </cell>
          <cell r="N596" t="str">
            <v>New</v>
          </cell>
          <cell r="P596" t="str">
            <v>Completed</v>
          </cell>
          <cell r="T596" t="str">
            <v>NPO</v>
          </cell>
          <cell r="AC596">
            <v>152117</v>
          </cell>
          <cell r="AD596">
            <v>114883</v>
          </cell>
          <cell r="AF596">
            <v>267000</v>
          </cell>
          <cell r="AS596">
            <v>4</v>
          </cell>
          <cell r="AX596">
            <v>4</v>
          </cell>
          <cell r="BV596" t="str">
            <v>2033 Oregon Street</v>
          </cell>
          <cell r="EM596">
            <v>39917</v>
          </cell>
          <cell r="EQ596">
            <v>40122</v>
          </cell>
          <cell r="JB596">
            <v>40122</v>
          </cell>
        </row>
        <row r="597">
          <cell r="B597" t="str">
            <v>Primary</v>
          </cell>
          <cell r="C597" t="str">
            <v>GGRC-BAHP-0809-40</v>
          </cell>
          <cell r="D597" t="str">
            <v>RD</v>
          </cell>
          <cell r="G597" t="str">
            <v>GGRC</v>
          </cell>
          <cell r="H597" t="str">
            <v>2008-09</v>
          </cell>
          <cell r="J597" t="str">
            <v>None</v>
          </cell>
          <cell r="K597" t="str">
            <v>BAHP</v>
          </cell>
          <cell r="L597" t="str">
            <v>Residential (ARFPSHN-4bed)</v>
          </cell>
          <cell r="N597" t="str">
            <v>New</v>
          </cell>
          <cell r="P597" t="str">
            <v>Completed</v>
          </cell>
          <cell r="T597" t="str">
            <v>NPO</v>
          </cell>
          <cell r="AC597">
            <v>1295298</v>
          </cell>
          <cell r="AD597">
            <v>315455</v>
          </cell>
          <cell r="AF597">
            <v>1610753</v>
          </cell>
          <cell r="AS597">
            <v>4</v>
          </cell>
          <cell r="AX597">
            <v>4</v>
          </cell>
          <cell r="BV597" t="str">
            <v>2990 St Cloud Dr</v>
          </cell>
          <cell r="EM597">
            <v>39794</v>
          </cell>
          <cell r="JB597">
            <v>39794</v>
          </cell>
        </row>
        <row r="598">
          <cell r="B598" t="str">
            <v>Primary</v>
          </cell>
          <cell r="C598" t="str">
            <v>GGRC-0910-1</v>
          </cell>
          <cell r="D598" t="str">
            <v>RD</v>
          </cell>
          <cell r="G598" t="str">
            <v>GGRC</v>
          </cell>
          <cell r="H598" t="str">
            <v>2009-10</v>
          </cell>
          <cell r="J598" t="str">
            <v>None</v>
          </cell>
          <cell r="K598" t="str">
            <v>Regular</v>
          </cell>
          <cell r="L598" t="str">
            <v>Residential (SRF-4bed)</v>
          </cell>
          <cell r="N598" t="str">
            <v>New</v>
          </cell>
          <cell r="P598" t="str">
            <v>Completed</v>
          </cell>
          <cell r="T598" t="str">
            <v>NON-NPO</v>
          </cell>
          <cell r="AE598">
            <v>150000</v>
          </cell>
          <cell r="AF598">
            <v>150000</v>
          </cell>
          <cell r="AS598">
            <v>2</v>
          </cell>
          <cell r="AT598">
            <v>2</v>
          </cell>
          <cell r="AX598">
            <v>4</v>
          </cell>
          <cell r="JB598">
            <v>4</v>
          </cell>
        </row>
        <row r="599">
          <cell r="B599" t="str">
            <v>Primary</v>
          </cell>
          <cell r="C599" t="str">
            <v>GGRC-0910-2</v>
          </cell>
          <cell r="D599" t="str">
            <v>RD</v>
          </cell>
          <cell r="G599" t="str">
            <v>GGRC</v>
          </cell>
          <cell r="H599" t="str">
            <v>2009-10</v>
          </cell>
          <cell r="J599" t="str">
            <v>None</v>
          </cell>
          <cell r="K599" t="str">
            <v>Regular</v>
          </cell>
          <cell r="L599" t="str">
            <v>Residential (SRF-4bed)</v>
          </cell>
          <cell r="N599" t="str">
            <v>New</v>
          </cell>
          <cell r="P599" t="str">
            <v>Completed</v>
          </cell>
          <cell r="T599" t="str">
            <v>NON-NPO</v>
          </cell>
          <cell r="AE599">
            <v>150000</v>
          </cell>
          <cell r="AF599">
            <v>150000</v>
          </cell>
          <cell r="AS599">
            <v>3</v>
          </cell>
          <cell r="AT599">
            <v>1</v>
          </cell>
          <cell r="AX599">
            <v>4</v>
          </cell>
          <cell r="JB599">
            <v>4</v>
          </cell>
        </row>
        <row r="600">
          <cell r="B600" t="str">
            <v>Primary</v>
          </cell>
          <cell r="C600" t="str">
            <v>GGRC-0910-3</v>
          </cell>
          <cell r="D600" t="str">
            <v>RD</v>
          </cell>
          <cell r="G600" t="str">
            <v>GGRC</v>
          </cell>
          <cell r="H600" t="str">
            <v>2009-10</v>
          </cell>
          <cell r="J600" t="str">
            <v>None</v>
          </cell>
          <cell r="K600" t="str">
            <v>Regular</v>
          </cell>
          <cell r="L600" t="str">
            <v>Residential (SRF-4bed)</v>
          </cell>
          <cell r="N600" t="str">
            <v>New</v>
          </cell>
          <cell r="P600" t="str">
            <v>Completed</v>
          </cell>
          <cell r="T600" t="str">
            <v>NON-NPO</v>
          </cell>
          <cell r="AE600">
            <v>150000</v>
          </cell>
          <cell r="AF600">
            <v>150000</v>
          </cell>
          <cell r="AS600">
            <v>3</v>
          </cell>
          <cell r="AT600">
            <v>1</v>
          </cell>
          <cell r="AX600">
            <v>4</v>
          </cell>
          <cell r="JB600">
            <v>4</v>
          </cell>
        </row>
        <row r="601">
          <cell r="B601" t="str">
            <v>Primary</v>
          </cell>
          <cell r="C601" t="str">
            <v>GGRC-0910-4</v>
          </cell>
          <cell r="D601" t="str">
            <v>RD</v>
          </cell>
          <cell r="G601" t="str">
            <v>GGRC</v>
          </cell>
          <cell r="H601" t="str">
            <v>2009-10</v>
          </cell>
          <cell r="J601" t="str">
            <v>None</v>
          </cell>
          <cell r="K601" t="str">
            <v>Regular</v>
          </cell>
          <cell r="L601" t="str">
            <v>Residential (SRF-4bed)</v>
          </cell>
          <cell r="N601" t="str">
            <v>New</v>
          </cell>
          <cell r="P601" t="str">
            <v>Completed</v>
          </cell>
          <cell r="T601" t="str">
            <v>NON-NPO</v>
          </cell>
          <cell r="AE601">
            <v>150000</v>
          </cell>
          <cell r="AF601">
            <v>150000</v>
          </cell>
          <cell r="AS601">
            <v>3</v>
          </cell>
          <cell r="AT601">
            <v>1</v>
          </cell>
          <cell r="AX601">
            <v>4</v>
          </cell>
          <cell r="JB601">
            <v>4</v>
          </cell>
        </row>
        <row r="602">
          <cell r="B602" t="str">
            <v>Primary</v>
          </cell>
          <cell r="C602" t="str">
            <v>GGRC-0910-5</v>
          </cell>
          <cell r="D602" t="str">
            <v>RD</v>
          </cell>
          <cell r="G602" t="str">
            <v>GGRC</v>
          </cell>
          <cell r="H602" t="str">
            <v>2009-10</v>
          </cell>
          <cell r="J602" t="str">
            <v>None</v>
          </cell>
          <cell r="K602" t="str">
            <v>Regular</v>
          </cell>
          <cell r="L602" t="str">
            <v>Residential (SLS)</v>
          </cell>
          <cell r="N602" t="str">
            <v>New</v>
          </cell>
          <cell r="P602" t="str">
            <v>Completed</v>
          </cell>
          <cell r="T602" t="str">
            <v>NON-NPO</v>
          </cell>
          <cell r="AE602">
            <v>35000</v>
          </cell>
          <cell r="AF602">
            <v>35000</v>
          </cell>
          <cell r="AS602">
            <v>2</v>
          </cell>
          <cell r="AT602">
            <v>1</v>
          </cell>
          <cell r="AX602">
            <v>3</v>
          </cell>
          <cell r="JB602">
            <v>3</v>
          </cell>
        </row>
        <row r="603">
          <cell r="B603" t="str">
            <v>Primary</v>
          </cell>
          <cell r="C603" t="str">
            <v>GGRC-0910-6</v>
          </cell>
          <cell r="D603" t="str">
            <v>SS</v>
          </cell>
          <cell r="G603" t="str">
            <v>GGRC</v>
          </cell>
          <cell r="H603" t="str">
            <v>2009-10</v>
          </cell>
          <cell r="J603" t="str">
            <v>None</v>
          </cell>
          <cell r="K603" t="str">
            <v>Regular</v>
          </cell>
          <cell r="L603" t="str">
            <v>Behavioral Services</v>
          </cell>
          <cell r="N603" t="str">
            <v>New</v>
          </cell>
          <cell r="P603" t="str">
            <v>Discontinued</v>
          </cell>
          <cell r="T603" t="str">
            <v>NON-NPO</v>
          </cell>
          <cell r="AX603">
            <v>3</v>
          </cell>
          <cell r="JB603">
            <v>3</v>
          </cell>
        </row>
        <row r="604">
          <cell r="B604" t="str">
            <v>Secondary</v>
          </cell>
          <cell r="C604" t="str">
            <v>GGRC-0910-7</v>
          </cell>
          <cell r="D604" t="str">
            <v>DP</v>
          </cell>
          <cell r="E604" t="str">
            <v>X039</v>
          </cell>
          <cell r="G604" t="str">
            <v>GGRC</v>
          </cell>
          <cell r="H604" t="str">
            <v>2009-10</v>
          </cell>
          <cell r="J604" t="str">
            <v>None</v>
          </cell>
          <cell r="K604" t="str">
            <v>Regular</v>
          </cell>
          <cell r="L604" t="str">
            <v>Day Program</v>
          </cell>
          <cell r="N604" t="str">
            <v>Expanded</v>
          </cell>
          <cell r="P604" t="str">
            <v>Completed</v>
          </cell>
          <cell r="T604" t="str">
            <v>NON-NPO</v>
          </cell>
          <cell r="AE604">
            <v>60000</v>
          </cell>
          <cell r="AF604">
            <v>60000</v>
          </cell>
          <cell r="AX604">
            <v>60000</v>
          </cell>
          <cell r="JB604">
            <v>60000</v>
          </cell>
        </row>
        <row r="605">
          <cell r="B605" t="str">
            <v>Primary</v>
          </cell>
          <cell r="C605" t="str">
            <v>GGRC-0910-8</v>
          </cell>
          <cell r="D605" t="str">
            <v>MS</v>
          </cell>
          <cell r="G605" t="str">
            <v>GGRC</v>
          </cell>
          <cell r="H605" t="str">
            <v>2009-10</v>
          </cell>
          <cell r="J605" t="str">
            <v>None</v>
          </cell>
          <cell r="K605" t="str">
            <v>Regular</v>
          </cell>
          <cell r="L605" t="str">
            <v>Other</v>
          </cell>
          <cell r="N605" t="str">
            <v>New</v>
          </cell>
          <cell r="P605" t="str">
            <v>Completed</v>
          </cell>
          <cell r="T605" t="str">
            <v>NON-NPO</v>
          </cell>
          <cell r="AE605">
            <v>40000</v>
          </cell>
          <cell r="AF605">
            <v>40000</v>
          </cell>
          <cell r="AX605">
            <v>40000</v>
          </cell>
          <cell r="JB605">
            <v>40000</v>
          </cell>
        </row>
        <row r="606">
          <cell r="B606" t="str">
            <v>Primary</v>
          </cell>
          <cell r="C606" t="str">
            <v>GGRC-0910-9</v>
          </cell>
          <cell r="D606" t="str">
            <v>RD</v>
          </cell>
          <cell r="G606" t="str">
            <v>GGRC</v>
          </cell>
          <cell r="H606" t="str">
            <v>2009-10</v>
          </cell>
          <cell r="J606" t="str">
            <v>None</v>
          </cell>
          <cell r="K606" t="str">
            <v>Regular</v>
          </cell>
          <cell r="L606" t="str">
            <v>Residential (SLS)</v>
          </cell>
          <cell r="N606" t="str">
            <v>New</v>
          </cell>
          <cell r="P606" t="str">
            <v>Completed</v>
          </cell>
          <cell r="T606" t="str">
            <v>NON-NPO</v>
          </cell>
          <cell r="AD606">
            <v>40000</v>
          </cell>
          <cell r="AF606">
            <v>40000</v>
          </cell>
          <cell r="AS606">
            <v>3</v>
          </cell>
          <cell r="AT606">
            <v>2</v>
          </cell>
          <cell r="AX606">
            <v>5</v>
          </cell>
          <cell r="JB606">
            <v>5</v>
          </cell>
        </row>
        <row r="607">
          <cell r="B607" t="str">
            <v>Secondary</v>
          </cell>
          <cell r="C607" t="str">
            <v>GGRC-0910-10</v>
          </cell>
          <cell r="D607" t="str">
            <v>RD</v>
          </cell>
          <cell r="E607" t="str">
            <v>X165</v>
          </cell>
          <cell r="G607" t="str">
            <v>GGRC</v>
          </cell>
          <cell r="H607" t="str">
            <v>2009-10</v>
          </cell>
          <cell r="J607" t="str">
            <v>None</v>
          </cell>
          <cell r="K607" t="str">
            <v>Regular</v>
          </cell>
          <cell r="L607" t="str">
            <v>Residential (SLS)</v>
          </cell>
          <cell r="N607" t="str">
            <v>Expanded</v>
          </cell>
          <cell r="P607" t="str">
            <v>Completed</v>
          </cell>
          <cell r="T607" t="str">
            <v>NON-NPO</v>
          </cell>
          <cell r="AD607">
            <v>160000</v>
          </cell>
          <cell r="AF607">
            <v>160000</v>
          </cell>
          <cell r="AX607">
            <v>160000</v>
          </cell>
          <cell r="JB607">
            <v>160000</v>
          </cell>
        </row>
        <row r="608">
          <cell r="B608" t="str">
            <v>Primary</v>
          </cell>
          <cell r="C608" t="str">
            <v>GGRC-0910-11</v>
          </cell>
          <cell r="D608" t="str">
            <v>SS</v>
          </cell>
          <cell r="G608" t="str">
            <v>GGRC</v>
          </cell>
          <cell r="H608" t="str">
            <v>2009-10</v>
          </cell>
          <cell r="J608" t="str">
            <v>None</v>
          </cell>
          <cell r="K608" t="str">
            <v>Regular</v>
          </cell>
          <cell r="L608" t="str">
            <v>Psychiatric Treatment</v>
          </cell>
          <cell r="N608" t="str">
            <v>New</v>
          </cell>
          <cell r="P608" t="str">
            <v>Discontinued</v>
          </cell>
          <cell r="T608" t="str">
            <v>NON-NPO</v>
          </cell>
          <cell r="AX608">
            <v>160000</v>
          </cell>
          <cell r="JB608">
            <v>160000</v>
          </cell>
        </row>
        <row r="609">
          <cell r="B609" t="str">
            <v>Primary</v>
          </cell>
          <cell r="C609" t="str">
            <v>GGRC-0910-12</v>
          </cell>
          <cell r="D609" t="str">
            <v>NP</v>
          </cell>
          <cell r="G609" t="str">
            <v>GGRC</v>
          </cell>
          <cell r="H609" t="str">
            <v>2009-10</v>
          </cell>
          <cell r="J609" t="str">
            <v>None</v>
          </cell>
          <cell r="K609" t="str">
            <v>Regular</v>
          </cell>
          <cell r="L609" t="str">
            <v>NPO Administrative Support</v>
          </cell>
          <cell r="N609" t="str">
            <v>New</v>
          </cell>
          <cell r="P609" t="str">
            <v>Not Approved</v>
          </cell>
          <cell r="T609" t="str">
            <v>NON-NPO</v>
          </cell>
          <cell r="AX609">
            <v>160000</v>
          </cell>
          <cell r="JB609">
            <v>160000</v>
          </cell>
        </row>
        <row r="610">
          <cell r="B610" t="str">
            <v>Secondary</v>
          </cell>
          <cell r="C610" t="str">
            <v>GGRC-0910-13</v>
          </cell>
          <cell r="D610" t="str">
            <v>DP</v>
          </cell>
          <cell r="E610" t="str">
            <v>X041</v>
          </cell>
          <cell r="G610" t="str">
            <v>GGRC</v>
          </cell>
          <cell r="H610" t="str">
            <v>2009-10</v>
          </cell>
          <cell r="J610" t="str">
            <v>None</v>
          </cell>
          <cell r="K610" t="str">
            <v>Regular</v>
          </cell>
          <cell r="L610" t="str">
            <v>Day Program</v>
          </cell>
          <cell r="N610" t="str">
            <v>Continued</v>
          </cell>
          <cell r="P610" t="str">
            <v>Completed</v>
          </cell>
          <cell r="T610" t="str">
            <v>NON-NPO</v>
          </cell>
          <cell r="AE610">
            <v>60000</v>
          </cell>
          <cell r="AF610">
            <v>60000</v>
          </cell>
          <cell r="AX610">
            <v>60000</v>
          </cell>
          <cell r="JB610">
            <v>60000</v>
          </cell>
        </row>
        <row r="611">
          <cell r="B611" t="str">
            <v>Secondary</v>
          </cell>
          <cell r="C611" t="str">
            <v>GGRC-0910-14</v>
          </cell>
          <cell r="D611" t="str">
            <v>RD</v>
          </cell>
          <cell r="E611" t="str">
            <v>X037</v>
          </cell>
          <cell r="G611" t="str">
            <v>GGRC</v>
          </cell>
          <cell r="H611" t="str">
            <v>2009-10</v>
          </cell>
          <cell r="J611" t="str">
            <v>None</v>
          </cell>
          <cell r="K611" t="str">
            <v>Regular</v>
          </cell>
          <cell r="L611" t="str">
            <v>Residential (SRF-3bed)</v>
          </cell>
          <cell r="N611" t="str">
            <v>Continued</v>
          </cell>
          <cell r="P611" t="str">
            <v>Completed</v>
          </cell>
          <cell r="T611" t="str">
            <v>NON-NPO</v>
          </cell>
          <cell r="AE611">
            <v>4450</v>
          </cell>
          <cell r="AF611">
            <v>4450</v>
          </cell>
          <cell r="AX611">
            <v>4450</v>
          </cell>
          <cell r="JB611">
            <v>4450</v>
          </cell>
        </row>
        <row r="612">
          <cell r="B612" t="str">
            <v>Secondary</v>
          </cell>
          <cell r="C612" t="str">
            <v>GGRC-0910-15</v>
          </cell>
          <cell r="D612" t="str">
            <v>DP</v>
          </cell>
          <cell r="E612" t="str">
            <v>X164</v>
          </cell>
          <cell r="G612" t="str">
            <v>GGRC</v>
          </cell>
          <cell r="H612" t="str">
            <v>2009-10</v>
          </cell>
          <cell r="J612" t="str">
            <v>None</v>
          </cell>
          <cell r="K612" t="str">
            <v>Regular</v>
          </cell>
          <cell r="L612" t="str">
            <v>Day Program</v>
          </cell>
          <cell r="N612" t="str">
            <v>Continued</v>
          </cell>
          <cell r="P612" t="str">
            <v>Completed</v>
          </cell>
          <cell r="T612" t="str">
            <v>NON-NPO</v>
          </cell>
          <cell r="AD612">
            <v>550</v>
          </cell>
          <cell r="AF612">
            <v>550</v>
          </cell>
          <cell r="AX612">
            <v>550</v>
          </cell>
          <cell r="JB612">
            <v>550</v>
          </cell>
        </row>
        <row r="613">
          <cell r="B613" t="str">
            <v>Secondary</v>
          </cell>
          <cell r="C613" t="str">
            <v>GGRC-0910-16</v>
          </cell>
          <cell r="D613" t="str">
            <v>RD</v>
          </cell>
          <cell r="E613" t="str">
            <v>X038</v>
          </cell>
          <cell r="G613" t="str">
            <v>GGRC</v>
          </cell>
          <cell r="H613" t="str">
            <v>2009-10</v>
          </cell>
          <cell r="J613" t="str">
            <v>None</v>
          </cell>
          <cell r="K613" t="str">
            <v>Regular</v>
          </cell>
          <cell r="L613" t="str">
            <v>Residential (SRF-4bed)</v>
          </cell>
          <cell r="N613" t="str">
            <v>Continued</v>
          </cell>
          <cell r="P613" t="str">
            <v>Completed</v>
          </cell>
          <cell r="T613" t="str">
            <v>NON-NPO</v>
          </cell>
          <cell r="AD613">
            <v>20000</v>
          </cell>
          <cell r="AF613">
            <v>20000</v>
          </cell>
          <cell r="AX613">
            <v>20000</v>
          </cell>
          <cell r="JB613">
            <v>20000</v>
          </cell>
        </row>
        <row r="614">
          <cell r="B614" t="str">
            <v>Secondary</v>
          </cell>
          <cell r="C614" t="str">
            <v>GGRC-0910-17</v>
          </cell>
          <cell r="D614" t="str">
            <v>RD</v>
          </cell>
          <cell r="E614" t="str">
            <v>X042</v>
          </cell>
          <cell r="G614" t="str">
            <v>GGRC</v>
          </cell>
          <cell r="H614" t="str">
            <v>2009-10</v>
          </cell>
          <cell r="J614" t="str">
            <v>None</v>
          </cell>
          <cell r="K614" t="str">
            <v>Regular</v>
          </cell>
          <cell r="L614" t="str">
            <v>Residential (SRF-4bed)</v>
          </cell>
          <cell r="N614" t="str">
            <v>Continued</v>
          </cell>
          <cell r="P614" t="str">
            <v>Completed</v>
          </cell>
          <cell r="T614" t="str">
            <v>NON-NPO</v>
          </cell>
          <cell r="AD614">
            <v>30000</v>
          </cell>
          <cell r="AF614">
            <v>30000</v>
          </cell>
          <cell r="AX614">
            <v>30000</v>
          </cell>
          <cell r="JB614">
            <v>30000</v>
          </cell>
        </row>
        <row r="615">
          <cell r="B615" t="str">
            <v>Secondary</v>
          </cell>
          <cell r="C615" t="str">
            <v>GGRC-0910-18</v>
          </cell>
          <cell r="D615" t="str">
            <v>RD</v>
          </cell>
          <cell r="E615" t="str">
            <v>X040</v>
          </cell>
          <cell r="G615" t="str">
            <v>GGRC</v>
          </cell>
          <cell r="H615" t="str">
            <v>2009-10</v>
          </cell>
          <cell r="J615" t="str">
            <v>None</v>
          </cell>
          <cell r="K615" t="str">
            <v>Regular</v>
          </cell>
          <cell r="L615" t="str">
            <v>Residential (SRF-4bed)</v>
          </cell>
          <cell r="N615" t="str">
            <v>Continued</v>
          </cell>
          <cell r="P615" t="str">
            <v>Completed</v>
          </cell>
          <cell r="T615" t="str">
            <v>NON-NPO</v>
          </cell>
          <cell r="AD615">
            <v>25000</v>
          </cell>
          <cell r="AF615">
            <v>25000</v>
          </cell>
          <cell r="AX615">
            <v>25000</v>
          </cell>
          <cell r="JB615">
            <v>25000</v>
          </cell>
        </row>
        <row r="616">
          <cell r="B616" t="str">
            <v>Primary</v>
          </cell>
          <cell r="C616" t="str">
            <v>GGRC-1011-1</v>
          </cell>
          <cell r="D616" t="str">
            <v>RD</v>
          </cell>
          <cell r="G616" t="str">
            <v>GGRC</v>
          </cell>
          <cell r="H616" t="str">
            <v>2010-11</v>
          </cell>
          <cell r="J616" t="str">
            <v>None</v>
          </cell>
          <cell r="K616" t="str">
            <v>Regular</v>
          </cell>
          <cell r="L616" t="str">
            <v>Residential (SRF-4bed)</v>
          </cell>
          <cell r="N616" t="str">
            <v>New</v>
          </cell>
          <cell r="P616" t="str">
            <v>Completed</v>
          </cell>
          <cell r="T616" t="str">
            <v>NPO</v>
          </cell>
          <cell r="AC616">
            <v>336667</v>
          </cell>
          <cell r="AF616">
            <v>336667</v>
          </cell>
          <cell r="AS616">
            <v>3</v>
          </cell>
          <cell r="AT616">
            <v>1</v>
          </cell>
          <cell r="AX616">
            <v>4</v>
          </cell>
          <cell r="BV616" t="str">
            <v>1075 17th Ave</v>
          </cell>
          <cell r="EM616">
            <v>40752</v>
          </cell>
          <cell r="EQ616">
            <v>40905</v>
          </cell>
          <cell r="JB616">
            <v>40905</v>
          </cell>
        </row>
        <row r="617">
          <cell r="B617" t="str">
            <v>Primary</v>
          </cell>
          <cell r="C617" t="str">
            <v>GGRC-1011-2</v>
          </cell>
          <cell r="D617" t="str">
            <v>RD</v>
          </cell>
          <cell r="G617" t="str">
            <v>GGRC</v>
          </cell>
          <cell r="H617" t="str">
            <v>2010-11</v>
          </cell>
          <cell r="J617" t="str">
            <v>None</v>
          </cell>
          <cell r="K617" t="str">
            <v>Regular</v>
          </cell>
          <cell r="L617" t="str">
            <v>Residential (SRF-4bed)</v>
          </cell>
          <cell r="N617" t="str">
            <v>New</v>
          </cell>
          <cell r="P617" t="str">
            <v>Completed</v>
          </cell>
          <cell r="T617" t="str">
            <v>NON-NPO</v>
          </cell>
          <cell r="AE617">
            <v>200000</v>
          </cell>
          <cell r="AF617">
            <v>200000</v>
          </cell>
          <cell r="AS617">
            <v>2</v>
          </cell>
          <cell r="AT617">
            <v>2</v>
          </cell>
          <cell r="AX617">
            <v>4</v>
          </cell>
          <cell r="JB617">
            <v>4</v>
          </cell>
        </row>
        <row r="618">
          <cell r="B618" t="str">
            <v>Primary</v>
          </cell>
          <cell r="C618" t="str">
            <v>GGRC-1011-3</v>
          </cell>
          <cell r="D618" t="str">
            <v>RD</v>
          </cell>
          <cell r="G618" t="str">
            <v>GGRC</v>
          </cell>
          <cell r="H618" t="str">
            <v>2010-11</v>
          </cell>
          <cell r="J618" t="str">
            <v>None</v>
          </cell>
          <cell r="K618" t="str">
            <v>Regular</v>
          </cell>
          <cell r="L618" t="str">
            <v>Residential (SRF-4bed)</v>
          </cell>
          <cell r="N618" t="str">
            <v>New</v>
          </cell>
          <cell r="P618" t="str">
            <v>Completed</v>
          </cell>
          <cell r="T618" t="str">
            <v>NPO</v>
          </cell>
          <cell r="AC618">
            <v>303237</v>
          </cell>
          <cell r="AF618">
            <v>303237</v>
          </cell>
          <cell r="AS618">
            <v>3</v>
          </cell>
          <cell r="AT618">
            <v>1</v>
          </cell>
          <cell r="AX618">
            <v>4</v>
          </cell>
          <cell r="BV618" t="str">
            <v>624 Vanessa Dr</v>
          </cell>
          <cell r="EM618">
            <v>40806</v>
          </cell>
          <cell r="EQ618">
            <v>40987</v>
          </cell>
          <cell r="JB618">
            <v>40987</v>
          </cell>
        </row>
        <row r="619">
          <cell r="B619" t="str">
            <v>Primary</v>
          </cell>
          <cell r="C619" t="str">
            <v>GGRC-1011-4</v>
          </cell>
          <cell r="D619" t="str">
            <v>RD</v>
          </cell>
          <cell r="G619" t="str">
            <v>GGRC</v>
          </cell>
          <cell r="H619" t="str">
            <v>2010-11</v>
          </cell>
          <cell r="J619" t="str">
            <v>None</v>
          </cell>
          <cell r="K619" t="str">
            <v>Regular</v>
          </cell>
          <cell r="L619" t="str">
            <v>Residential (SRF-4bed)</v>
          </cell>
          <cell r="N619" t="str">
            <v>New</v>
          </cell>
          <cell r="P619" t="str">
            <v>Completed</v>
          </cell>
          <cell r="T619" t="str">
            <v>NPO</v>
          </cell>
          <cell r="AC619">
            <v>186667</v>
          </cell>
          <cell r="AF619">
            <v>186667</v>
          </cell>
          <cell r="AS619">
            <v>3</v>
          </cell>
          <cell r="AT619">
            <v>1</v>
          </cell>
          <cell r="AX619">
            <v>4</v>
          </cell>
          <cell r="BV619" t="str">
            <v>4 Odessa Ct</v>
          </cell>
          <cell r="EM619">
            <v>40991</v>
          </cell>
          <cell r="EQ619">
            <v>41190</v>
          </cell>
          <cell r="JB619">
            <v>41190</v>
          </cell>
        </row>
        <row r="620">
          <cell r="B620" t="str">
            <v>Primary</v>
          </cell>
          <cell r="C620" t="str">
            <v>GGRC-1011-5</v>
          </cell>
          <cell r="D620" t="str">
            <v>NP</v>
          </cell>
          <cell r="G620" t="str">
            <v>GGRC</v>
          </cell>
          <cell r="H620" t="str">
            <v>2010-11</v>
          </cell>
          <cell r="J620" t="str">
            <v>None</v>
          </cell>
          <cell r="K620" t="str">
            <v>Regular</v>
          </cell>
          <cell r="L620" t="str">
            <v>NPO Administrative Support</v>
          </cell>
          <cell r="N620" t="str">
            <v>Continued</v>
          </cell>
          <cell r="P620" t="str">
            <v>Discontinued</v>
          </cell>
          <cell r="T620" t="str">
            <v>NON-NPO</v>
          </cell>
          <cell r="AX620">
            <v>41190</v>
          </cell>
          <cell r="JB620">
            <v>41190</v>
          </cell>
        </row>
        <row r="621">
          <cell r="B621" t="str">
            <v>Primary</v>
          </cell>
          <cell r="C621" t="str">
            <v>GGRC-1011-6</v>
          </cell>
          <cell r="D621" t="str">
            <v>RD</v>
          </cell>
          <cell r="G621" t="str">
            <v>GGRC</v>
          </cell>
          <cell r="H621" t="str">
            <v>2010-11</v>
          </cell>
          <cell r="J621" t="str">
            <v>None</v>
          </cell>
          <cell r="K621" t="str">
            <v>Regular</v>
          </cell>
          <cell r="L621" t="str">
            <v>Residential (SRF-4bed)</v>
          </cell>
          <cell r="N621" t="str">
            <v>New</v>
          </cell>
          <cell r="P621" t="str">
            <v>Not Approved</v>
          </cell>
          <cell r="T621" t="str">
            <v>NON-NPO</v>
          </cell>
          <cell r="AS621">
            <v>2</v>
          </cell>
          <cell r="AT621">
            <v>2</v>
          </cell>
          <cell r="AX621">
            <v>4</v>
          </cell>
          <cell r="JB621">
            <v>4</v>
          </cell>
        </row>
        <row r="622">
          <cell r="B622" t="str">
            <v>Primary</v>
          </cell>
          <cell r="C622" t="str">
            <v>GGRC-1011-7</v>
          </cell>
          <cell r="D622" t="str">
            <v>RD</v>
          </cell>
          <cell r="G622" t="str">
            <v>GGRC</v>
          </cell>
          <cell r="H622" t="str">
            <v>2010-11</v>
          </cell>
          <cell r="J622" t="str">
            <v>None</v>
          </cell>
          <cell r="K622" t="str">
            <v>Regular</v>
          </cell>
          <cell r="L622" t="str">
            <v>Residential (SRF-4bed)</v>
          </cell>
          <cell r="N622" t="str">
            <v>New</v>
          </cell>
          <cell r="P622" t="str">
            <v>Not Approved</v>
          </cell>
          <cell r="T622" t="str">
            <v>NON-NPO</v>
          </cell>
          <cell r="AT622">
            <v>4</v>
          </cell>
          <cell r="AX622">
            <v>4</v>
          </cell>
          <cell r="JB622">
            <v>4</v>
          </cell>
        </row>
        <row r="623">
          <cell r="B623" t="str">
            <v>Primary</v>
          </cell>
          <cell r="C623" t="str">
            <v>GGRC-1011-8</v>
          </cell>
          <cell r="D623" t="str">
            <v>DP</v>
          </cell>
          <cell r="G623" t="str">
            <v>GGRC</v>
          </cell>
          <cell r="H623" t="str">
            <v>2010-11</v>
          </cell>
          <cell r="J623" t="str">
            <v>None</v>
          </cell>
          <cell r="K623" t="str">
            <v>Regular</v>
          </cell>
          <cell r="L623" t="str">
            <v>Day Program</v>
          </cell>
          <cell r="N623" t="str">
            <v>New</v>
          </cell>
          <cell r="P623" t="str">
            <v>Completed</v>
          </cell>
          <cell r="T623" t="str">
            <v>NON-NPO</v>
          </cell>
          <cell r="AE623">
            <v>140000</v>
          </cell>
          <cell r="AF623">
            <v>140000</v>
          </cell>
        </row>
        <row r="624">
          <cell r="B624" t="str">
            <v>Primary</v>
          </cell>
          <cell r="C624" t="str">
            <v>GGRC-1011-9</v>
          </cell>
          <cell r="D624" t="str">
            <v>SS</v>
          </cell>
          <cell r="G624" t="str">
            <v>GGRC</v>
          </cell>
          <cell r="H624" t="str">
            <v>2010-11</v>
          </cell>
          <cell r="J624" t="str">
            <v>None</v>
          </cell>
          <cell r="K624" t="str">
            <v>Regular</v>
          </cell>
          <cell r="L624" t="str">
            <v>Crisis Support Services</v>
          </cell>
          <cell r="N624" t="str">
            <v>New</v>
          </cell>
          <cell r="P624" t="str">
            <v>Discontinued</v>
          </cell>
          <cell r="T624" t="str">
            <v>NON-NPO</v>
          </cell>
          <cell r="AX624">
            <v>140000</v>
          </cell>
          <cell r="JB624">
            <v>140000</v>
          </cell>
        </row>
        <row r="625">
          <cell r="B625" t="str">
            <v>Primary</v>
          </cell>
          <cell r="C625" t="str">
            <v>GGRC-1011-10</v>
          </cell>
          <cell r="D625" t="str">
            <v>TD</v>
          </cell>
          <cell r="G625" t="str">
            <v>GGRC</v>
          </cell>
          <cell r="H625" t="str">
            <v>2010-11</v>
          </cell>
          <cell r="J625" t="str">
            <v>None</v>
          </cell>
          <cell r="K625" t="str">
            <v>Regular</v>
          </cell>
          <cell r="L625" t="str">
            <v>Training</v>
          </cell>
          <cell r="N625" t="str">
            <v>New</v>
          </cell>
          <cell r="P625" t="str">
            <v>Discontinued</v>
          </cell>
          <cell r="T625" t="str">
            <v>NON-NPO</v>
          </cell>
          <cell r="AX625">
            <v>140000</v>
          </cell>
          <cell r="JB625">
            <v>140000</v>
          </cell>
        </row>
        <row r="626">
          <cell r="B626" t="str">
            <v>Primary</v>
          </cell>
          <cell r="C626" t="str">
            <v>GGRC-1011-11</v>
          </cell>
          <cell r="D626" t="str">
            <v>SS</v>
          </cell>
          <cell r="G626" t="str">
            <v>GGRC</v>
          </cell>
          <cell r="H626" t="str">
            <v>2010-11</v>
          </cell>
          <cell r="J626" t="str">
            <v>None</v>
          </cell>
          <cell r="K626" t="str">
            <v>Regular</v>
          </cell>
          <cell r="L626" t="str">
            <v>Behavioral Services</v>
          </cell>
          <cell r="N626" t="str">
            <v>New</v>
          </cell>
          <cell r="P626" t="str">
            <v>Discontinued</v>
          </cell>
          <cell r="T626" t="str">
            <v>NON-NPO</v>
          </cell>
          <cell r="AX626">
            <v>140000</v>
          </cell>
          <cell r="JB626">
            <v>140000</v>
          </cell>
        </row>
        <row r="627">
          <cell r="B627" t="str">
            <v>Secondary</v>
          </cell>
          <cell r="C627" t="str">
            <v>GGRC-1011-12</v>
          </cell>
          <cell r="D627" t="str">
            <v>RD</v>
          </cell>
          <cell r="E627" t="str">
            <v>X043</v>
          </cell>
          <cell r="G627" t="str">
            <v>GGRC</v>
          </cell>
          <cell r="H627" t="str">
            <v>2010-11</v>
          </cell>
          <cell r="J627" t="str">
            <v>None</v>
          </cell>
          <cell r="K627" t="str">
            <v>Regular</v>
          </cell>
          <cell r="L627" t="str">
            <v>Residential (ICF-DDN)</v>
          </cell>
          <cell r="N627" t="str">
            <v>New</v>
          </cell>
          <cell r="P627" t="str">
            <v>Completed</v>
          </cell>
          <cell r="T627" t="str">
            <v>NON-NPO</v>
          </cell>
          <cell r="AE627">
            <v>200000</v>
          </cell>
          <cell r="AF627">
            <v>200000</v>
          </cell>
          <cell r="AX627">
            <v>200000</v>
          </cell>
          <cell r="JB627">
            <v>200000</v>
          </cell>
        </row>
        <row r="628">
          <cell r="B628" t="str">
            <v>Primary</v>
          </cell>
          <cell r="C628" t="str">
            <v>GGRC-1011-13</v>
          </cell>
          <cell r="D628" t="str">
            <v>DP</v>
          </cell>
          <cell r="G628" t="str">
            <v>GGRC</v>
          </cell>
          <cell r="H628" t="str">
            <v>2010-11</v>
          </cell>
          <cell r="J628" t="str">
            <v>None</v>
          </cell>
          <cell r="K628" t="str">
            <v>Regular</v>
          </cell>
          <cell r="L628" t="str">
            <v>Day Program</v>
          </cell>
          <cell r="N628" t="str">
            <v>New</v>
          </cell>
          <cell r="P628" t="str">
            <v>Completed</v>
          </cell>
          <cell r="T628" t="str">
            <v>NON-NPO</v>
          </cell>
          <cell r="AE628">
            <v>122748</v>
          </cell>
          <cell r="AF628">
            <v>122748</v>
          </cell>
          <cell r="AX628">
            <v>122748</v>
          </cell>
          <cell r="JB628">
            <v>122748</v>
          </cell>
        </row>
        <row r="629">
          <cell r="B629" t="str">
            <v>Primary</v>
          </cell>
          <cell r="C629" t="str">
            <v>GGRC-1011-14</v>
          </cell>
          <cell r="D629" t="str">
            <v>RD</v>
          </cell>
          <cell r="G629" t="str">
            <v>GGRC</v>
          </cell>
          <cell r="H629" t="str">
            <v>2010-11</v>
          </cell>
          <cell r="J629" t="str">
            <v>None</v>
          </cell>
          <cell r="K629" t="str">
            <v>Regular</v>
          </cell>
          <cell r="L629" t="str">
            <v>Residential (SLS)</v>
          </cell>
          <cell r="N629" t="str">
            <v>New</v>
          </cell>
          <cell r="P629" t="str">
            <v>Completed</v>
          </cell>
          <cell r="T629" t="str">
            <v>NON-NPO</v>
          </cell>
          <cell r="AE629">
            <v>5682</v>
          </cell>
          <cell r="AF629">
            <v>5682</v>
          </cell>
          <cell r="AS629">
            <v>1</v>
          </cell>
          <cell r="AT629">
            <v>1</v>
          </cell>
          <cell r="AX629">
            <v>2</v>
          </cell>
          <cell r="JB629">
            <v>2</v>
          </cell>
        </row>
        <row r="630">
          <cell r="B630" t="str">
            <v>Primary</v>
          </cell>
          <cell r="C630" t="str">
            <v>GGRC-1011-15</v>
          </cell>
          <cell r="D630" t="str">
            <v>RD</v>
          </cell>
          <cell r="G630" t="str">
            <v>GGRC</v>
          </cell>
          <cell r="H630" t="str">
            <v>2010-11</v>
          </cell>
          <cell r="J630" t="str">
            <v>None</v>
          </cell>
          <cell r="K630" t="str">
            <v>Regular</v>
          </cell>
          <cell r="L630" t="str">
            <v>Residential (SRF-4bed)</v>
          </cell>
          <cell r="N630" t="str">
            <v>New</v>
          </cell>
          <cell r="P630" t="str">
            <v>Completed</v>
          </cell>
          <cell r="T630" t="str">
            <v>NON-NPO</v>
          </cell>
          <cell r="AE630">
            <v>200000</v>
          </cell>
          <cell r="AF630">
            <v>200000</v>
          </cell>
          <cell r="AT630">
            <v>4</v>
          </cell>
          <cell r="AX630">
            <v>4</v>
          </cell>
          <cell r="JB630">
            <v>4</v>
          </cell>
        </row>
        <row r="631">
          <cell r="B631" t="str">
            <v>Primary</v>
          </cell>
          <cell r="C631" t="str">
            <v>GGRC-1112-1</v>
          </cell>
          <cell r="D631" t="str">
            <v>RD</v>
          </cell>
          <cell r="G631" t="str">
            <v>GGRC</v>
          </cell>
          <cell r="H631" t="str">
            <v>2011-12</v>
          </cell>
          <cell r="J631" t="str">
            <v>None</v>
          </cell>
          <cell r="K631" t="str">
            <v>Regular</v>
          </cell>
          <cell r="L631" t="str">
            <v>Residential (SRF-4bed)</v>
          </cell>
          <cell r="N631" t="str">
            <v>New</v>
          </cell>
          <cell r="P631" t="str">
            <v>Not Approved</v>
          </cell>
          <cell r="T631" t="str">
            <v>NON-NPO</v>
          </cell>
          <cell r="AX631">
            <v>4</v>
          </cell>
          <cell r="JB631">
            <v>4</v>
          </cell>
        </row>
        <row r="632">
          <cell r="B632" t="str">
            <v>Primary</v>
          </cell>
          <cell r="C632" t="str">
            <v>GGRC-1112-2</v>
          </cell>
          <cell r="D632" t="str">
            <v>RD</v>
          </cell>
          <cell r="G632" t="str">
            <v>GGRC</v>
          </cell>
          <cell r="H632" t="str">
            <v>2011-12</v>
          </cell>
          <cell r="J632" t="str">
            <v>None</v>
          </cell>
          <cell r="K632" t="str">
            <v>Regular</v>
          </cell>
          <cell r="L632" t="str">
            <v>Residential (SRF-4bed)</v>
          </cell>
          <cell r="N632" t="str">
            <v>New</v>
          </cell>
          <cell r="P632" t="str">
            <v>Completed</v>
          </cell>
          <cell r="T632" t="str">
            <v>NON-NPO</v>
          </cell>
          <cell r="AE632">
            <v>327282</v>
          </cell>
          <cell r="AF632">
            <v>327282</v>
          </cell>
          <cell r="AS632">
            <v>3</v>
          </cell>
          <cell r="AT632">
            <v>1</v>
          </cell>
          <cell r="AX632">
            <v>4</v>
          </cell>
          <cell r="JB632">
            <v>4</v>
          </cell>
        </row>
        <row r="633">
          <cell r="B633" t="str">
            <v>Primary</v>
          </cell>
          <cell r="C633" t="str">
            <v>GGRC-1112-3</v>
          </cell>
          <cell r="D633" t="str">
            <v>RD</v>
          </cell>
          <cell r="G633" t="str">
            <v>GGRC</v>
          </cell>
          <cell r="H633" t="str">
            <v>2011-12</v>
          </cell>
          <cell r="J633" t="str">
            <v>None</v>
          </cell>
          <cell r="K633" t="str">
            <v>Regular</v>
          </cell>
          <cell r="L633" t="str">
            <v>Residential (SRF-4bed)</v>
          </cell>
          <cell r="N633" t="str">
            <v>New</v>
          </cell>
          <cell r="P633" t="str">
            <v>Completed</v>
          </cell>
          <cell r="T633" t="str">
            <v>NON-NPO</v>
          </cell>
          <cell r="AE633">
            <v>175000</v>
          </cell>
          <cell r="AF633">
            <v>175000</v>
          </cell>
          <cell r="AS633">
            <v>3</v>
          </cell>
          <cell r="AT633">
            <v>1</v>
          </cell>
          <cell r="AX633">
            <v>4</v>
          </cell>
          <cell r="JB633">
            <v>4</v>
          </cell>
        </row>
        <row r="634">
          <cell r="B634" t="str">
            <v>Primary</v>
          </cell>
          <cell r="C634" t="str">
            <v>GGRC-1112-4</v>
          </cell>
          <cell r="D634" t="str">
            <v>RD</v>
          </cell>
          <cell r="G634" t="str">
            <v>GGRC</v>
          </cell>
          <cell r="H634" t="str">
            <v>2011-12</v>
          </cell>
          <cell r="J634" t="str">
            <v>None</v>
          </cell>
          <cell r="K634" t="str">
            <v>Regular</v>
          </cell>
          <cell r="L634" t="str">
            <v>Residential (ICF-DDN)</v>
          </cell>
          <cell r="N634" t="str">
            <v>New</v>
          </cell>
          <cell r="P634" t="str">
            <v>Discontinued</v>
          </cell>
          <cell r="T634" t="str">
            <v>NON-NPO</v>
          </cell>
          <cell r="AS634">
            <v>4</v>
          </cell>
          <cell r="AT634">
            <v>2</v>
          </cell>
          <cell r="AX634">
            <v>6</v>
          </cell>
          <cell r="JB634">
            <v>6</v>
          </cell>
        </row>
        <row r="635">
          <cell r="B635" t="str">
            <v>Primary</v>
          </cell>
          <cell r="C635" t="str">
            <v>GGRC-1112-5</v>
          </cell>
          <cell r="D635" t="str">
            <v>RD</v>
          </cell>
          <cell r="G635" t="str">
            <v>GGRC</v>
          </cell>
          <cell r="H635" t="str">
            <v>2011-12</v>
          </cell>
          <cell r="J635" t="str">
            <v>None</v>
          </cell>
          <cell r="K635" t="str">
            <v>Regular</v>
          </cell>
          <cell r="L635" t="str">
            <v>Residential (SLS)</v>
          </cell>
          <cell r="N635" t="str">
            <v>New</v>
          </cell>
          <cell r="P635" t="str">
            <v>Discontinued</v>
          </cell>
          <cell r="T635" t="str">
            <v>NON-NPO</v>
          </cell>
          <cell r="AS635">
            <v>1</v>
          </cell>
          <cell r="AT635">
            <v>1</v>
          </cell>
          <cell r="AX635">
            <v>2</v>
          </cell>
          <cell r="JB635">
            <v>2</v>
          </cell>
        </row>
        <row r="636">
          <cell r="B636" t="str">
            <v>Primary</v>
          </cell>
          <cell r="C636" t="str">
            <v>GGRC-1112-6</v>
          </cell>
          <cell r="D636" t="str">
            <v>DP</v>
          </cell>
          <cell r="G636" t="str">
            <v>GGRC</v>
          </cell>
          <cell r="H636" t="str">
            <v>2011-12</v>
          </cell>
          <cell r="J636" t="str">
            <v>None</v>
          </cell>
          <cell r="K636" t="str">
            <v>Regular</v>
          </cell>
          <cell r="L636" t="str">
            <v>Day Program</v>
          </cell>
          <cell r="N636" t="str">
            <v>New</v>
          </cell>
          <cell r="P636" t="str">
            <v>Completed</v>
          </cell>
          <cell r="T636" t="str">
            <v>NON-NPO</v>
          </cell>
          <cell r="AE636">
            <v>65000</v>
          </cell>
          <cell r="AF636">
            <v>65000</v>
          </cell>
          <cell r="AX636">
            <v>65000</v>
          </cell>
          <cell r="JB636">
            <v>65000</v>
          </cell>
        </row>
        <row r="637">
          <cell r="B637" t="str">
            <v>Primary</v>
          </cell>
          <cell r="C637" t="str">
            <v>GGRC-1112-7</v>
          </cell>
          <cell r="D637" t="str">
            <v>SS</v>
          </cell>
          <cell r="G637" t="str">
            <v>GGRC</v>
          </cell>
          <cell r="H637" t="str">
            <v>2011-12</v>
          </cell>
          <cell r="J637" t="str">
            <v>None</v>
          </cell>
          <cell r="K637" t="str">
            <v>Regular</v>
          </cell>
          <cell r="L637" t="str">
            <v>Behavioral Services</v>
          </cell>
          <cell r="N637" t="str">
            <v>New</v>
          </cell>
          <cell r="P637" t="str">
            <v>Discontinued</v>
          </cell>
          <cell r="T637" t="str">
            <v>NON-NPO</v>
          </cell>
          <cell r="AX637">
            <v>65000</v>
          </cell>
          <cell r="JB637">
            <v>65000</v>
          </cell>
        </row>
        <row r="638">
          <cell r="B638" t="str">
            <v>Secondary</v>
          </cell>
          <cell r="C638" t="str">
            <v>GGRC-1112-8</v>
          </cell>
          <cell r="D638" t="str">
            <v>RD</v>
          </cell>
          <cell r="E638" t="str">
            <v>X043</v>
          </cell>
          <cell r="G638" t="str">
            <v>GGRC</v>
          </cell>
          <cell r="H638" t="str">
            <v>2011-12</v>
          </cell>
          <cell r="J638" t="str">
            <v>None</v>
          </cell>
          <cell r="K638" t="str">
            <v>Regular</v>
          </cell>
          <cell r="L638" t="str">
            <v>Residential (ARFPSHN-4bed)</v>
          </cell>
          <cell r="N638" t="str">
            <v>Continued</v>
          </cell>
          <cell r="P638" t="str">
            <v>Completed</v>
          </cell>
          <cell r="T638" t="str">
            <v>NON-NPO</v>
          </cell>
          <cell r="AE638">
            <v>125000</v>
          </cell>
          <cell r="AF638">
            <v>125000</v>
          </cell>
          <cell r="AX638">
            <v>125000</v>
          </cell>
          <cell r="JB638">
            <v>125000</v>
          </cell>
        </row>
        <row r="639">
          <cell r="B639" t="str">
            <v>Primary</v>
          </cell>
          <cell r="C639" t="str">
            <v>GGRC-1112-9</v>
          </cell>
          <cell r="D639" t="str">
            <v>RD</v>
          </cell>
          <cell r="G639" t="str">
            <v>GGRC</v>
          </cell>
          <cell r="H639" t="str">
            <v>2011-12</v>
          </cell>
          <cell r="J639" t="str">
            <v>None</v>
          </cell>
          <cell r="K639" t="str">
            <v>Regular</v>
          </cell>
          <cell r="L639" t="str">
            <v>Residential (SRF-6bed)</v>
          </cell>
          <cell r="N639" t="str">
            <v>New</v>
          </cell>
          <cell r="P639" t="str">
            <v>Withdrawn</v>
          </cell>
          <cell r="T639" t="str">
            <v>NON-NPO</v>
          </cell>
          <cell r="AS639">
            <v>3</v>
          </cell>
          <cell r="AT639">
            <v>3</v>
          </cell>
          <cell r="AX639">
            <v>6</v>
          </cell>
          <cell r="JB639">
            <v>6</v>
          </cell>
        </row>
        <row r="640">
          <cell r="B640" t="str">
            <v>Primary</v>
          </cell>
          <cell r="C640" t="str">
            <v>GGRC-1112-10</v>
          </cell>
          <cell r="D640" t="str">
            <v>DP</v>
          </cell>
          <cell r="G640" t="str">
            <v>GGRC</v>
          </cell>
          <cell r="H640" t="str">
            <v>2011-12</v>
          </cell>
          <cell r="J640" t="str">
            <v>None</v>
          </cell>
          <cell r="K640" t="str">
            <v>Regular</v>
          </cell>
          <cell r="L640" t="str">
            <v>Day Program</v>
          </cell>
          <cell r="N640" t="str">
            <v>New</v>
          </cell>
          <cell r="P640" t="str">
            <v>Discontinued</v>
          </cell>
          <cell r="T640" t="str">
            <v>NON-NPO</v>
          </cell>
          <cell r="AX640">
            <v>6</v>
          </cell>
          <cell r="JB640">
            <v>6</v>
          </cell>
        </row>
        <row r="641">
          <cell r="B641" t="str">
            <v>Primary</v>
          </cell>
          <cell r="C641" t="str">
            <v>GGRC-1112-11</v>
          </cell>
          <cell r="D641" t="str">
            <v>SS</v>
          </cell>
          <cell r="G641" t="str">
            <v>GGRC</v>
          </cell>
          <cell r="H641" t="str">
            <v>2011-12</v>
          </cell>
          <cell r="J641" t="str">
            <v>None</v>
          </cell>
          <cell r="K641" t="str">
            <v>Regular</v>
          </cell>
          <cell r="L641" t="str">
            <v>Crisis Support Services</v>
          </cell>
          <cell r="N641" t="str">
            <v>New</v>
          </cell>
          <cell r="P641" t="str">
            <v>Completed</v>
          </cell>
          <cell r="T641" t="str">
            <v>NON-NPO</v>
          </cell>
          <cell r="AE641">
            <v>20000</v>
          </cell>
          <cell r="AF641">
            <v>20000</v>
          </cell>
          <cell r="AX641">
            <v>20000</v>
          </cell>
          <cell r="JB641">
            <v>20000</v>
          </cell>
        </row>
        <row r="642">
          <cell r="B642" t="str">
            <v>Secondary</v>
          </cell>
          <cell r="C642" t="str">
            <v>GGRC-1112-12</v>
          </cell>
          <cell r="D642" t="str">
            <v>DP</v>
          </cell>
          <cell r="E642" t="str">
            <v>X041</v>
          </cell>
          <cell r="G642" t="str">
            <v>GGRC</v>
          </cell>
          <cell r="H642" t="str">
            <v>2011-12</v>
          </cell>
          <cell r="J642" t="str">
            <v>None</v>
          </cell>
          <cell r="K642" t="str">
            <v>Regular</v>
          </cell>
          <cell r="L642" t="str">
            <v>Day Program</v>
          </cell>
          <cell r="N642" t="str">
            <v>Expanded</v>
          </cell>
          <cell r="P642" t="str">
            <v>Completed</v>
          </cell>
          <cell r="T642" t="str">
            <v>NON-NPO</v>
          </cell>
          <cell r="AE642">
            <v>40000</v>
          </cell>
          <cell r="AF642">
            <v>40000</v>
          </cell>
          <cell r="AX642">
            <v>40000</v>
          </cell>
          <cell r="JB642">
            <v>40000</v>
          </cell>
        </row>
        <row r="643">
          <cell r="B643" t="str">
            <v>Primary</v>
          </cell>
          <cell r="C643" t="str">
            <v>GGRC-1213-1</v>
          </cell>
          <cell r="D643" t="str">
            <v>RD</v>
          </cell>
          <cell r="G643" t="str">
            <v>GGRC</v>
          </cell>
          <cell r="H643" t="str">
            <v>2012-13</v>
          </cell>
          <cell r="J643" t="str">
            <v>None</v>
          </cell>
          <cell r="K643" t="str">
            <v>Regular</v>
          </cell>
          <cell r="L643" t="str">
            <v>Residential (SRF-4bed)</v>
          </cell>
          <cell r="N643" t="str">
            <v>New</v>
          </cell>
          <cell r="P643" t="str">
            <v>Completed</v>
          </cell>
          <cell r="T643" t="str">
            <v>NPO</v>
          </cell>
          <cell r="AC643">
            <v>225000</v>
          </cell>
          <cell r="AD643">
            <v>200000</v>
          </cell>
          <cell r="AE643">
            <v>75000</v>
          </cell>
          <cell r="AF643">
            <v>500000</v>
          </cell>
          <cell r="AS643">
            <v>3</v>
          </cell>
          <cell r="AT643">
            <v>1</v>
          </cell>
          <cell r="AX643">
            <v>4</v>
          </cell>
          <cell r="BV643" t="str">
            <v>537 Cypress St</v>
          </cell>
          <cell r="EI643">
            <v>41485</v>
          </cell>
          <cell r="EK643">
            <v>41463</v>
          </cell>
          <cell r="EM643">
            <v>41506</v>
          </cell>
          <cell r="EQ643">
            <v>41802</v>
          </cell>
          <cell r="EY643">
            <v>41873</v>
          </cell>
        </row>
        <row r="644">
          <cell r="B644" t="str">
            <v>Primary</v>
          </cell>
          <cell r="C644" t="str">
            <v>GGRC-1213-2</v>
          </cell>
          <cell r="D644" t="str">
            <v>RD</v>
          </cell>
          <cell r="E644" t="str">
            <v>X207</v>
          </cell>
          <cell r="G644" t="str">
            <v>GGRC</v>
          </cell>
          <cell r="H644" t="str">
            <v>2012-13</v>
          </cell>
          <cell r="J644" t="str">
            <v>None</v>
          </cell>
          <cell r="K644" t="str">
            <v>Regular</v>
          </cell>
          <cell r="L644" t="str">
            <v>Residential (SRF-4bed)</v>
          </cell>
          <cell r="N644" t="str">
            <v>New</v>
          </cell>
          <cell r="P644" t="str">
            <v>Completed</v>
          </cell>
          <cell r="T644" t="str">
            <v>NPO</v>
          </cell>
          <cell r="AC644">
            <v>225000</v>
          </cell>
          <cell r="AD644">
            <v>200000</v>
          </cell>
          <cell r="AE644">
            <v>75000</v>
          </cell>
          <cell r="AF644">
            <v>500000</v>
          </cell>
          <cell r="AS644">
            <v>3</v>
          </cell>
          <cell r="AT644">
            <v>1</v>
          </cell>
          <cell r="AX644">
            <v>4</v>
          </cell>
          <cell r="BV644" t="str">
            <v>1702 Echo Ave</v>
          </cell>
          <cell r="EI644">
            <v>41683</v>
          </cell>
          <cell r="EK644">
            <v>41667</v>
          </cell>
          <cell r="EM644">
            <v>41703</v>
          </cell>
          <cell r="EQ644">
            <v>42065</v>
          </cell>
          <cell r="EY644">
            <v>41703</v>
          </cell>
          <cell r="JB644">
            <v>41703</v>
          </cell>
        </row>
        <row r="645">
          <cell r="B645" t="str">
            <v>Primary</v>
          </cell>
          <cell r="C645" t="str">
            <v>GGRC-1213-3</v>
          </cell>
          <cell r="D645" t="str">
            <v>RD</v>
          </cell>
          <cell r="G645" t="str">
            <v>GGRC</v>
          </cell>
          <cell r="H645" t="str">
            <v>2012-13</v>
          </cell>
          <cell r="J645" t="str">
            <v>None</v>
          </cell>
          <cell r="K645" t="str">
            <v>Regular</v>
          </cell>
          <cell r="L645" t="str">
            <v>Residential (SRF-4bed)</v>
          </cell>
          <cell r="N645" t="str">
            <v>New</v>
          </cell>
          <cell r="P645" t="str">
            <v>Completed</v>
          </cell>
          <cell r="T645" t="str">
            <v>NPO</v>
          </cell>
          <cell r="AC645">
            <v>213400</v>
          </cell>
          <cell r="AD645">
            <v>211600</v>
          </cell>
          <cell r="AE645">
            <v>75000</v>
          </cell>
          <cell r="AF645">
            <v>500000</v>
          </cell>
          <cell r="AS645">
            <v>3</v>
          </cell>
          <cell r="AT645">
            <v>1</v>
          </cell>
          <cell r="AX645">
            <v>4</v>
          </cell>
          <cell r="BV645" t="str">
            <v>527 Orange Ave</v>
          </cell>
          <cell r="EI645">
            <v>41782</v>
          </cell>
          <cell r="EK645">
            <v>42137</v>
          </cell>
          <cell r="EM645">
            <v>41808</v>
          </cell>
          <cell r="EQ645">
            <v>42182</v>
          </cell>
          <cell r="EY645">
            <v>41808</v>
          </cell>
          <cell r="JB645">
            <v>41808</v>
          </cell>
        </row>
        <row r="646">
          <cell r="B646" t="str">
            <v>Primary</v>
          </cell>
          <cell r="C646" t="str">
            <v>GGRC-1213-4</v>
          </cell>
          <cell r="D646" t="str">
            <v>RD</v>
          </cell>
          <cell r="E646" t="str">
            <v>X043</v>
          </cell>
          <cell r="G646" t="str">
            <v>GGRC</v>
          </cell>
          <cell r="H646" t="str">
            <v>2012-13</v>
          </cell>
          <cell r="J646" t="str">
            <v>SDC</v>
          </cell>
          <cell r="K646" t="str">
            <v>Regular</v>
          </cell>
          <cell r="L646" t="str">
            <v>Residential (ARFPSHN-4bed)</v>
          </cell>
          <cell r="N646" t="str">
            <v>Continued</v>
          </cell>
          <cell r="P646" t="str">
            <v>Completed</v>
          </cell>
          <cell r="T646" t="str">
            <v>NON-NPO</v>
          </cell>
          <cell r="AD646">
            <v>100000</v>
          </cell>
          <cell r="AF646">
            <v>100000</v>
          </cell>
          <cell r="AS646">
            <v>4</v>
          </cell>
          <cell r="AX646">
            <v>4</v>
          </cell>
          <cell r="BV646" t="str">
            <v>2790 Cottonwood Drive</v>
          </cell>
          <cell r="EI646" t="str">
            <v>X</v>
          </cell>
          <cell r="EK646" t="str">
            <v>X</v>
          </cell>
          <cell r="EM646" t="str">
            <v>X</v>
          </cell>
          <cell r="EQ646" t="str">
            <v>X</v>
          </cell>
          <cell r="JB646" t="str">
            <v>Yes</v>
          </cell>
        </row>
        <row r="647">
          <cell r="B647" t="str">
            <v>Primary</v>
          </cell>
          <cell r="C647" t="str">
            <v>GGRC-1213-5</v>
          </cell>
          <cell r="D647" t="str">
            <v>RD</v>
          </cell>
          <cell r="E647" t="str">
            <v>X158</v>
          </cell>
          <cell r="G647" t="str">
            <v>GGRC</v>
          </cell>
          <cell r="H647" t="str">
            <v>2012-13</v>
          </cell>
          <cell r="J647" t="str">
            <v>None</v>
          </cell>
          <cell r="K647" t="str">
            <v>Regular</v>
          </cell>
          <cell r="L647" t="str">
            <v>Residential (SRF-4bed)</v>
          </cell>
          <cell r="N647" t="str">
            <v>New</v>
          </cell>
          <cell r="P647" t="str">
            <v>Completed</v>
          </cell>
          <cell r="T647" t="str">
            <v>NON-NPO</v>
          </cell>
          <cell r="AD647">
            <v>100000</v>
          </cell>
          <cell r="AE647">
            <v>50000</v>
          </cell>
          <cell r="AF647">
            <v>150000</v>
          </cell>
          <cell r="AT647">
            <v>4</v>
          </cell>
          <cell r="AX647">
            <v>4</v>
          </cell>
          <cell r="BV647" t="str">
            <v>612 Rand St</v>
          </cell>
          <cell r="JB647">
            <v>4</v>
          </cell>
        </row>
        <row r="648">
          <cell r="B648" t="str">
            <v>Primary</v>
          </cell>
          <cell r="C648" t="str">
            <v>GGRC-1213-6</v>
          </cell>
          <cell r="D648" t="str">
            <v>DP</v>
          </cell>
          <cell r="G648" t="str">
            <v>GGRC</v>
          </cell>
          <cell r="H648" t="str">
            <v>2012-13</v>
          </cell>
          <cell r="J648" t="str">
            <v>None</v>
          </cell>
          <cell r="K648" t="str">
            <v>Regular</v>
          </cell>
          <cell r="L648" t="str">
            <v>Day Program</v>
          </cell>
          <cell r="N648" t="str">
            <v>New</v>
          </cell>
          <cell r="P648" t="str">
            <v>Completed</v>
          </cell>
          <cell r="T648" t="str">
            <v>NON-NPO</v>
          </cell>
          <cell r="AE648">
            <v>130000</v>
          </cell>
          <cell r="AF648">
            <v>130000</v>
          </cell>
          <cell r="AX648">
            <v>130000</v>
          </cell>
          <cell r="BV648" t="str">
            <v>3560 Callan Blvd</v>
          </cell>
          <cell r="EI648" t="str">
            <v>x</v>
          </cell>
          <cell r="EM648" t="str">
            <v>x</v>
          </cell>
          <cell r="EY648">
            <v>41395</v>
          </cell>
          <cell r="JB648">
            <v>41395</v>
          </cell>
        </row>
        <row r="649">
          <cell r="B649" t="str">
            <v>Secondary</v>
          </cell>
          <cell r="C649" t="str">
            <v>GGRC-1213-7</v>
          </cell>
          <cell r="D649" t="str">
            <v>RD</v>
          </cell>
          <cell r="E649" t="str">
            <v>X149</v>
          </cell>
          <cell r="G649" t="str">
            <v>GGRC</v>
          </cell>
          <cell r="H649" t="str">
            <v>2012-13</v>
          </cell>
          <cell r="J649" t="str">
            <v>None</v>
          </cell>
          <cell r="K649" t="str">
            <v>Regular</v>
          </cell>
          <cell r="L649" t="str">
            <v>10bed or Larger Facility (10+LF)</v>
          </cell>
          <cell r="N649" t="str">
            <v>New</v>
          </cell>
          <cell r="P649" t="str">
            <v>Discontinued</v>
          </cell>
          <cell r="Q649" t="str">
            <v>DE/SP</v>
          </cell>
          <cell r="T649" t="str">
            <v>NON-NPO</v>
          </cell>
          <cell r="AS649">
            <v>2</v>
          </cell>
          <cell r="AT649">
            <v>3</v>
          </cell>
          <cell r="AX649">
            <v>5</v>
          </cell>
          <cell r="JB649">
            <v>5</v>
          </cell>
        </row>
        <row r="650">
          <cell r="B650" t="str">
            <v>Primary</v>
          </cell>
          <cell r="C650" t="str">
            <v>GGRC-1213-8</v>
          </cell>
          <cell r="D650" t="str">
            <v>RD</v>
          </cell>
          <cell r="G650" t="str">
            <v>GGRC</v>
          </cell>
          <cell r="H650" t="str">
            <v>2012-13</v>
          </cell>
          <cell r="J650" t="str">
            <v>None</v>
          </cell>
          <cell r="K650" t="str">
            <v>Regular</v>
          </cell>
          <cell r="L650" t="str">
            <v>Residential (SRF-6bed)</v>
          </cell>
          <cell r="N650" t="str">
            <v>New</v>
          </cell>
          <cell r="P650" t="str">
            <v>Completed</v>
          </cell>
          <cell r="T650" t="str">
            <v>NON-NPO</v>
          </cell>
          <cell r="AE650">
            <v>25000</v>
          </cell>
          <cell r="AF650">
            <v>25000</v>
          </cell>
          <cell r="AS650">
            <v>5</v>
          </cell>
          <cell r="AT650">
            <v>1</v>
          </cell>
          <cell r="AX650">
            <v>6</v>
          </cell>
          <cell r="BV650" t="str">
            <v>2158 McGarvey Ave</v>
          </cell>
          <cell r="JB650">
            <v>6</v>
          </cell>
        </row>
        <row r="651">
          <cell r="B651" t="str">
            <v>Secondary</v>
          </cell>
          <cell r="C651" t="str">
            <v>GGRC-1213-9</v>
          </cell>
          <cell r="D651" t="str">
            <v>RD</v>
          </cell>
          <cell r="E651" t="str">
            <v>X035</v>
          </cell>
          <cell r="G651" t="str">
            <v>GGRC</v>
          </cell>
          <cell r="H651" t="str">
            <v>2012-13</v>
          </cell>
          <cell r="J651" t="str">
            <v>None</v>
          </cell>
          <cell r="K651" t="str">
            <v>Regular</v>
          </cell>
          <cell r="L651" t="str">
            <v>Residential (SRF-4bed)</v>
          </cell>
          <cell r="N651" t="str">
            <v>Continued</v>
          </cell>
          <cell r="P651" t="str">
            <v>Completed</v>
          </cell>
          <cell r="T651" t="str">
            <v>NON-NPO</v>
          </cell>
          <cell r="AE651">
            <v>25000</v>
          </cell>
          <cell r="AF651">
            <v>25000</v>
          </cell>
          <cell r="AX651">
            <v>25000</v>
          </cell>
          <cell r="JB651">
            <v>25000</v>
          </cell>
        </row>
        <row r="652">
          <cell r="B652" t="str">
            <v>Primary</v>
          </cell>
          <cell r="C652" t="str">
            <v>GGRC-1213-10</v>
          </cell>
          <cell r="D652" t="str">
            <v>MS</v>
          </cell>
          <cell r="G652" t="str">
            <v>GGRC</v>
          </cell>
          <cell r="H652" t="str">
            <v>2012-13</v>
          </cell>
          <cell r="J652" t="str">
            <v>None</v>
          </cell>
          <cell r="K652" t="str">
            <v>Regular</v>
          </cell>
          <cell r="L652" t="str">
            <v>Other</v>
          </cell>
          <cell r="N652" t="str">
            <v>New</v>
          </cell>
          <cell r="P652" t="str">
            <v>Completed</v>
          </cell>
          <cell r="T652" t="str">
            <v>NON-NPO</v>
          </cell>
          <cell r="AE652">
            <v>27250</v>
          </cell>
          <cell r="AF652">
            <v>27250</v>
          </cell>
          <cell r="AX652">
            <v>27250</v>
          </cell>
          <cell r="JB652">
            <v>27250</v>
          </cell>
        </row>
        <row r="653">
          <cell r="B653" t="str">
            <v>Primary</v>
          </cell>
          <cell r="C653" t="str">
            <v>GGRC-1314-1</v>
          </cell>
          <cell r="D653" t="str">
            <v>RD</v>
          </cell>
          <cell r="G653" t="str">
            <v>GGRC</v>
          </cell>
          <cell r="H653" t="str">
            <v>2013-14</v>
          </cell>
          <cell r="J653" t="str">
            <v>None</v>
          </cell>
          <cell r="K653" t="str">
            <v>Regular</v>
          </cell>
          <cell r="L653" t="str">
            <v>Residential (ARFPSHN-4bed)</v>
          </cell>
          <cell r="N653" t="str">
            <v>New</v>
          </cell>
          <cell r="P653" t="str">
            <v>Not Approved</v>
          </cell>
          <cell r="T653" t="str">
            <v>NON-NPO</v>
          </cell>
          <cell r="AS653">
            <v>4</v>
          </cell>
          <cell r="AX653">
            <v>4</v>
          </cell>
          <cell r="JB653">
            <v>4</v>
          </cell>
        </row>
        <row r="654">
          <cell r="B654" t="str">
            <v>Primary</v>
          </cell>
          <cell r="C654" t="str">
            <v>GGRC-1314-2</v>
          </cell>
          <cell r="D654" t="str">
            <v>RD</v>
          </cell>
          <cell r="G654" t="str">
            <v>GGRC</v>
          </cell>
          <cell r="H654" t="str">
            <v>2013-14</v>
          </cell>
          <cell r="J654" t="str">
            <v>None</v>
          </cell>
          <cell r="K654" t="str">
            <v>Regular</v>
          </cell>
          <cell r="L654" t="str">
            <v>Residential (SRF-4bed)</v>
          </cell>
          <cell r="N654" t="str">
            <v>New</v>
          </cell>
          <cell r="P654" t="str">
            <v>Not Approved</v>
          </cell>
          <cell r="T654" t="str">
            <v>NON-NPO</v>
          </cell>
          <cell r="AS654">
            <v>3</v>
          </cell>
          <cell r="AT654">
            <v>1</v>
          </cell>
          <cell r="AX654">
            <v>4</v>
          </cell>
          <cell r="JB654">
            <v>4</v>
          </cell>
        </row>
        <row r="655">
          <cell r="B655" t="str">
            <v>Primary</v>
          </cell>
          <cell r="C655" t="str">
            <v>GGRC-1314-3</v>
          </cell>
          <cell r="D655" t="str">
            <v>RD</v>
          </cell>
          <cell r="G655" t="str">
            <v>GGRC</v>
          </cell>
          <cell r="H655" t="str">
            <v>2013-14</v>
          </cell>
          <cell r="J655" t="str">
            <v>SDC</v>
          </cell>
          <cell r="K655" t="str">
            <v>Regular</v>
          </cell>
          <cell r="L655" t="str">
            <v>Residential (SRF-4bed)</v>
          </cell>
          <cell r="N655" t="str">
            <v>New</v>
          </cell>
          <cell r="P655" t="str">
            <v>In Progress</v>
          </cell>
          <cell r="T655" t="str">
            <v>NON-NPO</v>
          </cell>
          <cell r="AE655">
            <v>225000</v>
          </cell>
          <cell r="AF655">
            <v>225000</v>
          </cell>
          <cell r="AS655">
            <v>3</v>
          </cell>
          <cell r="AT655">
            <v>1</v>
          </cell>
          <cell r="AX655">
            <v>4</v>
          </cell>
          <cell r="BV655" t="str">
            <v>451 Third Ave</v>
          </cell>
          <cell r="EI655">
            <v>41803</v>
          </cell>
          <cell r="EK655">
            <v>42023</v>
          </cell>
          <cell r="EM655">
            <v>42017</v>
          </cell>
        </row>
        <row r="656">
          <cell r="B656" t="str">
            <v>Primary</v>
          </cell>
          <cell r="C656" t="str">
            <v>GGRC-1314-4</v>
          </cell>
          <cell r="D656" t="str">
            <v>RD</v>
          </cell>
          <cell r="G656" t="str">
            <v>GGRC</v>
          </cell>
          <cell r="H656" t="str">
            <v>2013-14</v>
          </cell>
          <cell r="J656" t="str">
            <v>SDC</v>
          </cell>
          <cell r="K656" t="str">
            <v>Regular</v>
          </cell>
          <cell r="L656" t="str">
            <v>Residential (SRF-4bed)</v>
          </cell>
          <cell r="N656" t="str">
            <v>New</v>
          </cell>
          <cell r="P656" t="str">
            <v>Completed</v>
          </cell>
          <cell r="T656" t="str">
            <v>NON-NPO</v>
          </cell>
          <cell r="AE656">
            <v>225000</v>
          </cell>
          <cell r="AF656">
            <v>225000</v>
          </cell>
          <cell r="AS656">
            <v>3</v>
          </cell>
          <cell r="AT656">
            <v>1</v>
          </cell>
          <cell r="AX656">
            <v>4</v>
          </cell>
          <cell r="BV656" t="str">
            <v>3498 Crestmoor Drive</v>
          </cell>
          <cell r="EI656">
            <v>41803</v>
          </cell>
          <cell r="EK656">
            <v>42111</v>
          </cell>
          <cell r="EM656">
            <v>42111</v>
          </cell>
          <cell r="EQ656">
            <v>43017</v>
          </cell>
          <cell r="EY656">
            <v>41820</v>
          </cell>
          <cell r="JB656" t="str">
            <v>Yes</v>
          </cell>
        </row>
        <row r="657">
          <cell r="B657" t="str">
            <v>Primary</v>
          </cell>
          <cell r="C657" t="str">
            <v>GGRC-1314-5</v>
          </cell>
          <cell r="D657" t="str">
            <v>DP</v>
          </cell>
          <cell r="G657" t="str">
            <v>GGRC</v>
          </cell>
          <cell r="H657" t="str">
            <v>2013-14</v>
          </cell>
          <cell r="J657" t="str">
            <v>None</v>
          </cell>
          <cell r="K657" t="str">
            <v>Regular</v>
          </cell>
          <cell r="L657" t="str">
            <v>Day Program</v>
          </cell>
          <cell r="N657" t="str">
            <v>New</v>
          </cell>
          <cell r="P657" t="str">
            <v>Completed</v>
          </cell>
          <cell r="T657" t="str">
            <v>NON-NPO</v>
          </cell>
          <cell r="AE657">
            <v>50000</v>
          </cell>
          <cell r="AF657">
            <v>50000</v>
          </cell>
          <cell r="AX657">
            <v>50000</v>
          </cell>
          <cell r="EI657">
            <v>41803</v>
          </cell>
          <cell r="JB657">
            <v>41803</v>
          </cell>
        </row>
        <row r="658">
          <cell r="B658" t="str">
            <v>Primary</v>
          </cell>
          <cell r="C658" t="str">
            <v>GGRC-1314-6</v>
          </cell>
          <cell r="D658" t="str">
            <v>DP</v>
          </cell>
          <cell r="G658" t="str">
            <v>GGRC</v>
          </cell>
          <cell r="H658" t="str">
            <v>2013-14</v>
          </cell>
          <cell r="J658" t="str">
            <v>None</v>
          </cell>
          <cell r="K658" t="str">
            <v>Regular</v>
          </cell>
          <cell r="L658" t="str">
            <v>Day Program</v>
          </cell>
          <cell r="N658" t="str">
            <v>New</v>
          </cell>
          <cell r="P658" t="str">
            <v>Not Approved</v>
          </cell>
          <cell r="T658" t="str">
            <v>NON-NPO</v>
          </cell>
          <cell r="AX658">
            <v>41803</v>
          </cell>
          <cell r="JB658">
            <v>41803</v>
          </cell>
        </row>
        <row r="659">
          <cell r="B659" t="str">
            <v>Secondary</v>
          </cell>
          <cell r="C659" t="str">
            <v>GGRC-1314-7</v>
          </cell>
          <cell r="D659" t="str">
            <v>RD</v>
          </cell>
          <cell r="E659" t="str">
            <v>X158</v>
          </cell>
          <cell r="G659" t="str">
            <v>GGRC</v>
          </cell>
          <cell r="H659" t="str">
            <v>2013-14</v>
          </cell>
          <cell r="J659" t="str">
            <v>None</v>
          </cell>
          <cell r="K659" t="str">
            <v>Regular</v>
          </cell>
          <cell r="L659" t="str">
            <v>Residential (SRF-4bed)</v>
          </cell>
          <cell r="N659" t="str">
            <v>Continued</v>
          </cell>
          <cell r="P659" t="str">
            <v>Completed</v>
          </cell>
          <cell r="T659" t="str">
            <v>NON-NPO</v>
          </cell>
          <cell r="AE659">
            <v>25000</v>
          </cell>
          <cell r="AF659">
            <v>25000</v>
          </cell>
          <cell r="AX659">
            <v>25000</v>
          </cell>
          <cell r="JB659">
            <v>25000</v>
          </cell>
        </row>
        <row r="660">
          <cell r="B660" t="str">
            <v>Primary</v>
          </cell>
          <cell r="C660" t="str">
            <v>GGRC-1314-8</v>
          </cell>
          <cell r="D660" t="str">
            <v>RD</v>
          </cell>
          <cell r="G660" t="str">
            <v>GGRC</v>
          </cell>
          <cell r="H660" t="str">
            <v>2013-14</v>
          </cell>
          <cell r="J660" t="str">
            <v>None</v>
          </cell>
          <cell r="K660" t="str">
            <v>Regular</v>
          </cell>
          <cell r="L660" t="str">
            <v>Residential (ARFPSHN-5bed)</v>
          </cell>
          <cell r="N660" t="str">
            <v>Continued</v>
          </cell>
          <cell r="P660" t="str">
            <v>Not Approved</v>
          </cell>
          <cell r="T660" t="str">
            <v>NON-NPO</v>
          </cell>
          <cell r="AX660">
            <v>25000</v>
          </cell>
          <cell r="JB660">
            <v>25000</v>
          </cell>
        </row>
        <row r="661">
          <cell r="B661" t="str">
            <v>Secondary</v>
          </cell>
          <cell r="C661" t="str">
            <v>GGRC-1314-9</v>
          </cell>
          <cell r="D661" t="str">
            <v>RD</v>
          </cell>
          <cell r="E661" t="str">
            <v>X149</v>
          </cell>
          <cell r="G661" t="str">
            <v>GGRC</v>
          </cell>
          <cell r="H661" t="str">
            <v>2013-14</v>
          </cell>
          <cell r="J661" t="str">
            <v>None</v>
          </cell>
          <cell r="K661" t="str">
            <v>DTS</v>
          </cell>
          <cell r="L661" t="str">
            <v>10bed or Larger Facility (10+LF)</v>
          </cell>
          <cell r="N661" t="str">
            <v>Continued</v>
          </cell>
          <cell r="P661" t="str">
            <v>Discontinued</v>
          </cell>
          <cell r="Q661" t="str">
            <v>DE/SP</v>
          </cell>
          <cell r="T661" t="str">
            <v>NPO</v>
          </cell>
          <cell r="AX661">
            <v>25000</v>
          </cell>
          <cell r="JB661">
            <v>25000</v>
          </cell>
        </row>
        <row r="662">
          <cell r="B662" t="str">
            <v>Primary</v>
          </cell>
          <cell r="C662" t="str">
            <v>GGRC-1314-10</v>
          </cell>
          <cell r="D662" t="str">
            <v>RD</v>
          </cell>
          <cell r="E662" t="str">
            <v>X198</v>
          </cell>
          <cell r="G662" t="str">
            <v>GGRC</v>
          </cell>
          <cell r="H662" t="str">
            <v>2013-14</v>
          </cell>
          <cell r="J662" t="str">
            <v>SDC</v>
          </cell>
          <cell r="K662" t="str">
            <v>Regular</v>
          </cell>
          <cell r="L662" t="str">
            <v>Residential (SRF-4bed)</v>
          </cell>
          <cell r="N662" t="str">
            <v>New</v>
          </cell>
          <cell r="P662" t="str">
            <v>Completed</v>
          </cell>
          <cell r="T662" t="str">
            <v>NPO</v>
          </cell>
          <cell r="AC662">
            <v>350000</v>
          </cell>
          <cell r="AD662">
            <v>225000</v>
          </cell>
          <cell r="AE662">
            <v>85000</v>
          </cell>
          <cell r="AF662">
            <v>660000</v>
          </cell>
          <cell r="AS662">
            <v>4</v>
          </cell>
          <cell r="AX662">
            <v>4</v>
          </cell>
          <cell r="BV662" t="str">
            <v>2585 Wentworth Drive</v>
          </cell>
          <cell r="EI662">
            <v>41803</v>
          </cell>
          <cell r="EK662">
            <v>42269</v>
          </cell>
          <cell r="EM662">
            <v>42269</v>
          </cell>
          <cell r="EQ662" t="str">
            <v>X</v>
          </cell>
          <cell r="EY662">
            <v>41933</v>
          </cell>
          <cell r="JB662" t="str">
            <v>Yes</v>
          </cell>
        </row>
        <row r="663">
          <cell r="B663" t="str">
            <v>Secondary</v>
          </cell>
          <cell r="C663" t="str">
            <v>GGRC-1314-11</v>
          </cell>
          <cell r="D663" t="str">
            <v>RD</v>
          </cell>
          <cell r="E663" t="str">
            <v>X207</v>
          </cell>
          <cell r="G663" t="str">
            <v>GGRC</v>
          </cell>
          <cell r="H663" t="str">
            <v>2013-14</v>
          </cell>
          <cell r="J663" t="str">
            <v>None</v>
          </cell>
          <cell r="K663" t="str">
            <v>Regular</v>
          </cell>
          <cell r="L663" t="str">
            <v>Residential (SRF-4bed)</v>
          </cell>
          <cell r="N663" t="str">
            <v>Continued</v>
          </cell>
          <cell r="P663" t="str">
            <v>Completed</v>
          </cell>
          <cell r="T663" t="str">
            <v>NPO</v>
          </cell>
          <cell r="AD663">
            <v>100000</v>
          </cell>
          <cell r="AF663">
            <v>100000</v>
          </cell>
          <cell r="AX663">
            <v>100000</v>
          </cell>
          <cell r="JB663">
            <v>100000</v>
          </cell>
        </row>
        <row r="664">
          <cell r="B664" t="str">
            <v>Primary</v>
          </cell>
          <cell r="C664" t="str">
            <v>GGRC-1415-1</v>
          </cell>
          <cell r="D664" t="str">
            <v>RD</v>
          </cell>
          <cell r="E664" t="str">
            <v>X227</v>
          </cell>
          <cell r="G664" t="str">
            <v>GGRC</v>
          </cell>
          <cell r="H664" t="str">
            <v>2014-15</v>
          </cell>
          <cell r="J664" t="str">
            <v>SDC</v>
          </cell>
          <cell r="K664" t="str">
            <v>Regular</v>
          </cell>
          <cell r="L664" t="str">
            <v>Residential (ARFPSHN-4bed)</v>
          </cell>
          <cell r="N664" t="str">
            <v>New</v>
          </cell>
          <cell r="P664" t="str">
            <v>Completed</v>
          </cell>
          <cell r="T664" t="str">
            <v>NPO</v>
          </cell>
          <cell r="AC664">
            <v>696783</v>
          </cell>
          <cell r="AD664">
            <v>100000</v>
          </cell>
          <cell r="AF664">
            <v>796783</v>
          </cell>
          <cell r="AS664">
            <v>4</v>
          </cell>
          <cell r="AX664">
            <v>4</v>
          </cell>
          <cell r="BV664" t="str">
            <v>3250 Crestmoor Drive</v>
          </cell>
          <cell r="EI664">
            <v>42118</v>
          </cell>
          <cell r="EK664" t="str">
            <v>X</v>
          </cell>
          <cell r="EM664">
            <v>42657</v>
          </cell>
          <cell r="EQ664">
            <v>43017</v>
          </cell>
          <cell r="EY664">
            <v>42278</v>
          </cell>
          <cell r="JB664" t="str">
            <v>Yes</v>
          </cell>
        </row>
        <row r="665">
          <cell r="B665" t="str">
            <v>Primary</v>
          </cell>
          <cell r="C665" t="str">
            <v>GGRC-1415-2</v>
          </cell>
          <cell r="D665" t="str">
            <v>RD</v>
          </cell>
          <cell r="E665" t="str">
            <v>X228</v>
          </cell>
          <cell r="G665" t="str">
            <v>GGRC</v>
          </cell>
          <cell r="H665" t="str">
            <v>2014-15</v>
          </cell>
          <cell r="J665" t="str">
            <v>SDC</v>
          </cell>
          <cell r="K665" t="str">
            <v>Regular</v>
          </cell>
          <cell r="L665" t="str">
            <v>Residential (SRF-4bed)</v>
          </cell>
          <cell r="N665" t="str">
            <v>New</v>
          </cell>
          <cell r="P665" t="str">
            <v>Completed</v>
          </cell>
          <cell r="Q665" t="str">
            <v>DE</v>
          </cell>
          <cell r="T665" t="str">
            <v>NPO</v>
          </cell>
          <cell r="AC665">
            <v>645803</v>
          </cell>
          <cell r="AD665">
            <v>106250</v>
          </cell>
          <cell r="AF665">
            <v>752053</v>
          </cell>
          <cell r="AS665">
            <v>3</v>
          </cell>
          <cell r="AT665">
            <v>1</v>
          </cell>
          <cell r="AX665">
            <v>4</v>
          </cell>
          <cell r="BV665" t="str">
            <v>1590 Greenwood Way</v>
          </cell>
          <cell r="EI665">
            <v>42118</v>
          </cell>
          <cell r="EK665" t="str">
            <v>X</v>
          </cell>
          <cell r="EM665">
            <v>42619</v>
          </cell>
          <cell r="EQ665">
            <v>43069</v>
          </cell>
          <cell r="EY665">
            <v>42278</v>
          </cell>
          <cell r="JB665" t="str">
            <v>Yes</v>
          </cell>
        </row>
        <row r="666">
          <cell r="B666" t="str">
            <v>Primary</v>
          </cell>
          <cell r="C666" t="str">
            <v>GGRC-1415-3</v>
          </cell>
          <cell r="D666" t="str">
            <v>RD</v>
          </cell>
          <cell r="E666" t="str">
            <v>X229</v>
          </cell>
          <cell r="G666" t="str">
            <v>GGRC</v>
          </cell>
          <cell r="H666" t="str">
            <v>2014-15</v>
          </cell>
          <cell r="J666" t="str">
            <v>SDC</v>
          </cell>
          <cell r="K666" t="str">
            <v>SDC</v>
          </cell>
          <cell r="L666" t="str">
            <v>Residential (SRF-4bed)</v>
          </cell>
          <cell r="N666" t="str">
            <v>New</v>
          </cell>
          <cell r="P666" t="str">
            <v>Completed</v>
          </cell>
          <cell r="T666" t="str">
            <v>NPO</v>
          </cell>
          <cell r="AC666">
            <v>225000</v>
          </cell>
          <cell r="AD666">
            <v>81250</v>
          </cell>
          <cell r="AF666">
            <v>306250</v>
          </cell>
          <cell r="AS666">
            <v>3</v>
          </cell>
          <cell r="AT666">
            <v>1</v>
          </cell>
          <cell r="AX666">
            <v>4</v>
          </cell>
          <cell r="BV666" t="str">
            <v>16 Garden Avenue</v>
          </cell>
          <cell r="EI666">
            <v>42118</v>
          </cell>
          <cell r="EK666">
            <v>42488</v>
          </cell>
          <cell r="EM666">
            <v>42488</v>
          </cell>
          <cell r="EQ666">
            <v>42922</v>
          </cell>
          <cell r="JB666" t="str">
            <v>Yes</v>
          </cell>
        </row>
        <row r="667">
          <cell r="B667" t="str">
            <v>Primary</v>
          </cell>
          <cell r="C667" t="str">
            <v>GGRC-1415-4</v>
          </cell>
          <cell r="D667" t="str">
            <v>RD</v>
          </cell>
          <cell r="E667" t="str">
            <v>X272</v>
          </cell>
          <cell r="G667" t="str">
            <v>GGRC</v>
          </cell>
          <cell r="H667" t="str">
            <v>2014-15</v>
          </cell>
          <cell r="J667" t="str">
            <v>SDC</v>
          </cell>
          <cell r="K667" t="str">
            <v>Regular</v>
          </cell>
          <cell r="L667" t="str">
            <v>Residential (SRF-4bed)</v>
          </cell>
          <cell r="N667" t="str">
            <v>New</v>
          </cell>
          <cell r="P667" t="str">
            <v>Completed</v>
          </cell>
          <cell r="T667" t="str">
            <v>NON-NPO</v>
          </cell>
          <cell r="AE667">
            <v>100000</v>
          </cell>
          <cell r="AF667">
            <v>100000</v>
          </cell>
          <cell r="AS667">
            <v>2</v>
          </cell>
          <cell r="AT667">
            <v>2</v>
          </cell>
          <cell r="AX667">
            <v>4</v>
          </cell>
          <cell r="BV667" t="str">
            <v>12121 Lynwood Drive</v>
          </cell>
          <cell r="EI667" t="str">
            <v>X</v>
          </cell>
          <cell r="EK667" t="str">
            <v>X</v>
          </cell>
          <cell r="EM667" t="str">
            <v>X</v>
          </cell>
          <cell r="EQ667">
            <v>42551</v>
          </cell>
          <cell r="EY667">
            <v>42185</v>
          </cell>
          <cell r="JB667" t="str">
            <v>Yes</v>
          </cell>
        </row>
        <row r="668">
          <cell r="B668" t="str">
            <v>Secondary</v>
          </cell>
          <cell r="C668" t="str">
            <v>GGRC-1415-5</v>
          </cell>
          <cell r="D668" t="str">
            <v>RD</v>
          </cell>
          <cell r="E668" t="str">
            <v>X198</v>
          </cell>
          <cell r="G668" t="str">
            <v>GGRC</v>
          </cell>
          <cell r="H668" t="str">
            <v>2014-15</v>
          </cell>
          <cell r="J668" t="str">
            <v>None</v>
          </cell>
          <cell r="K668" t="str">
            <v>Regular</v>
          </cell>
          <cell r="L668" t="str">
            <v>Residential (SRF-4bed)</v>
          </cell>
          <cell r="N668" t="str">
            <v>Continued</v>
          </cell>
          <cell r="P668" t="str">
            <v>Completed</v>
          </cell>
          <cell r="T668" t="str">
            <v>NPO</v>
          </cell>
          <cell r="AE668">
            <v>85000</v>
          </cell>
          <cell r="AF668">
            <v>85000</v>
          </cell>
          <cell r="AX668">
            <v>85000</v>
          </cell>
          <cell r="BV668" t="str">
            <v>2585 Wentworth Drive</v>
          </cell>
          <cell r="EI668">
            <v>41803</v>
          </cell>
          <cell r="EK668">
            <v>42269</v>
          </cell>
          <cell r="EM668">
            <v>42269</v>
          </cell>
          <cell r="EQ668" t="str">
            <v>x</v>
          </cell>
          <cell r="JB668">
            <v>42269</v>
          </cell>
        </row>
        <row r="669">
          <cell r="B669" t="str">
            <v>Primary</v>
          </cell>
          <cell r="C669" t="str">
            <v>GGRC-1415-6</v>
          </cell>
          <cell r="D669" t="str">
            <v>RD</v>
          </cell>
          <cell r="E669" t="str">
            <v>X230</v>
          </cell>
          <cell r="G669" t="str">
            <v>GGRC</v>
          </cell>
          <cell r="H669" t="str">
            <v>2014-15</v>
          </cell>
          <cell r="J669" t="str">
            <v>SDC</v>
          </cell>
          <cell r="K669" t="str">
            <v>RAP</v>
          </cell>
          <cell r="L669" t="str">
            <v>Residential (ARFPSHN-4bed)</v>
          </cell>
          <cell r="N669" t="str">
            <v>New</v>
          </cell>
          <cell r="P669" t="str">
            <v>Completed</v>
          </cell>
          <cell r="T669" t="str">
            <v>NPO</v>
          </cell>
          <cell r="AC669">
            <v>848844</v>
          </cell>
          <cell r="AD669">
            <v>100000</v>
          </cell>
          <cell r="AF669">
            <v>948844</v>
          </cell>
          <cell r="AS669">
            <v>4</v>
          </cell>
          <cell r="AX669">
            <v>4</v>
          </cell>
          <cell r="BV669" t="str">
            <v>313 E Oakwood Blvd</v>
          </cell>
          <cell r="EI669">
            <v>42118</v>
          </cell>
          <cell r="EK669" t="str">
            <v>X</v>
          </cell>
          <cell r="EM669">
            <v>42643</v>
          </cell>
          <cell r="EQ669">
            <v>43080</v>
          </cell>
          <cell r="EY669">
            <v>42278</v>
          </cell>
          <cell r="JB669" t="str">
            <v>Yes</v>
          </cell>
        </row>
        <row r="670">
          <cell r="B670" t="str">
            <v>Primary</v>
          </cell>
          <cell r="C670" t="str">
            <v>GGRC-1415-7</v>
          </cell>
          <cell r="D670" t="str">
            <v>DP</v>
          </cell>
          <cell r="G670" t="str">
            <v>GGRC</v>
          </cell>
          <cell r="H670" t="str">
            <v>2014-15</v>
          </cell>
          <cell r="J670" t="str">
            <v>None</v>
          </cell>
          <cell r="K670" t="str">
            <v>Regular</v>
          </cell>
          <cell r="L670" t="str">
            <v>Day Program</v>
          </cell>
          <cell r="N670" t="str">
            <v>New</v>
          </cell>
          <cell r="P670" t="str">
            <v>Completed</v>
          </cell>
          <cell r="T670" t="str">
            <v>NON-NPO</v>
          </cell>
          <cell r="AE670">
            <v>150000</v>
          </cell>
          <cell r="AF670">
            <v>150000</v>
          </cell>
          <cell r="AX670">
            <v>150000</v>
          </cell>
          <cell r="BV670" t="str">
            <v>3641 Haven Avenue, Suite A</v>
          </cell>
          <cell r="EY670">
            <v>41974</v>
          </cell>
          <cell r="JB670">
            <v>41974</v>
          </cell>
        </row>
        <row r="671">
          <cell r="B671" t="str">
            <v>Primary</v>
          </cell>
          <cell r="C671" t="str">
            <v>GGRC-1415-8</v>
          </cell>
          <cell r="D671" t="str">
            <v>DP</v>
          </cell>
          <cell r="G671" t="str">
            <v>GGRC</v>
          </cell>
          <cell r="H671" t="str">
            <v>2014-15</v>
          </cell>
          <cell r="J671" t="str">
            <v>None</v>
          </cell>
          <cell r="N671" t="str">
            <v>New</v>
          </cell>
          <cell r="P671" t="str">
            <v>Discontinued</v>
          </cell>
          <cell r="AE671">
            <v>264000</v>
          </cell>
          <cell r="AF671">
            <v>264000</v>
          </cell>
          <cell r="EI671">
            <v>42118</v>
          </cell>
          <cell r="EY671">
            <v>42185</v>
          </cell>
        </row>
        <row r="672">
          <cell r="B672" t="str">
            <v>Primary</v>
          </cell>
          <cell r="C672" t="str">
            <v>GGRC-1415-9</v>
          </cell>
          <cell r="D672" t="str">
            <v>MS</v>
          </cell>
          <cell r="G672" t="str">
            <v>GGRC</v>
          </cell>
          <cell r="H672" t="str">
            <v>2014-15</v>
          </cell>
          <cell r="J672" t="str">
            <v>None</v>
          </cell>
          <cell r="K672" t="str">
            <v>Regular</v>
          </cell>
          <cell r="L672" t="str">
            <v>Other</v>
          </cell>
          <cell r="N672" t="str">
            <v>New</v>
          </cell>
          <cell r="P672" t="str">
            <v>Discontinued</v>
          </cell>
          <cell r="T672" t="str">
            <v>NON-NPO</v>
          </cell>
          <cell r="AX672">
            <v>42185</v>
          </cell>
          <cell r="JB672">
            <v>42185</v>
          </cell>
        </row>
        <row r="673">
          <cell r="B673" t="str">
            <v>Primary</v>
          </cell>
          <cell r="C673" t="str">
            <v>GGRC-1516-1</v>
          </cell>
          <cell r="D673" t="str">
            <v>RD</v>
          </cell>
          <cell r="G673" t="str">
            <v>GGRC</v>
          </cell>
          <cell r="H673" t="str">
            <v>2015-16</v>
          </cell>
          <cell r="J673" t="str">
            <v>None</v>
          </cell>
          <cell r="K673" t="str">
            <v>Regular</v>
          </cell>
          <cell r="L673" t="str">
            <v>Residential (SRF-4bed)</v>
          </cell>
          <cell r="N673" t="str">
            <v>New</v>
          </cell>
          <cell r="P673" t="str">
            <v>In Progress</v>
          </cell>
          <cell r="T673" t="str">
            <v>NPO</v>
          </cell>
          <cell r="AC673">
            <v>800000</v>
          </cell>
          <cell r="AD673">
            <v>300000</v>
          </cell>
          <cell r="AE673">
            <v>125000</v>
          </cell>
          <cell r="AF673">
            <v>1225000</v>
          </cell>
          <cell r="AS673">
            <v>4</v>
          </cell>
          <cell r="AX673">
            <v>4</v>
          </cell>
          <cell r="EI673">
            <v>42307</v>
          </cell>
        </row>
        <row r="674">
          <cell r="B674" t="str">
            <v>Primary</v>
          </cell>
          <cell r="C674" t="str">
            <v>GGRC-1516-2</v>
          </cell>
          <cell r="D674" t="str">
            <v>RD</v>
          </cell>
          <cell r="G674" t="str">
            <v>GGRC</v>
          </cell>
          <cell r="H674" t="str">
            <v>2015-16</v>
          </cell>
          <cell r="J674" t="str">
            <v>None</v>
          </cell>
          <cell r="K674" t="str">
            <v>Regular</v>
          </cell>
          <cell r="L674" t="str">
            <v>Residential (SRF-4bed)</v>
          </cell>
          <cell r="N674" t="str">
            <v>New</v>
          </cell>
          <cell r="P674" t="str">
            <v>In Progress</v>
          </cell>
          <cell r="T674" t="str">
            <v>NPO</v>
          </cell>
          <cell r="AC674">
            <v>800000</v>
          </cell>
          <cell r="AD674">
            <v>300000</v>
          </cell>
          <cell r="AE674">
            <v>125000</v>
          </cell>
          <cell r="AF674">
            <v>1225000</v>
          </cell>
          <cell r="AS674">
            <v>3</v>
          </cell>
          <cell r="AT674">
            <v>1</v>
          </cell>
          <cell r="AX674">
            <v>4</v>
          </cell>
          <cell r="BV674" t="str">
            <v>355 Gellert Blvd, Suite 100</v>
          </cell>
          <cell r="EI674">
            <v>42307</v>
          </cell>
        </row>
        <row r="675">
          <cell r="B675" t="str">
            <v>Primary</v>
          </cell>
          <cell r="C675" t="str">
            <v>GGRC-1516-3</v>
          </cell>
          <cell r="D675" t="str">
            <v>RD</v>
          </cell>
          <cell r="E675" t="str">
            <v>X294</v>
          </cell>
          <cell r="G675" t="str">
            <v>GGRC</v>
          </cell>
          <cell r="H675" t="str">
            <v>2015-16</v>
          </cell>
          <cell r="J675" t="str">
            <v>SDC</v>
          </cell>
          <cell r="K675" t="str">
            <v>Regular</v>
          </cell>
          <cell r="L675" t="str">
            <v>Residential (SRF-4bed)</v>
          </cell>
          <cell r="N675" t="str">
            <v>New</v>
          </cell>
          <cell r="P675" t="str">
            <v>Completed</v>
          </cell>
          <cell r="T675" t="str">
            <v>NPO</v>
          </cell>
          <cell r="AC675">
            <v>350000</v>
          </cell>
          <cell r="AD675">
            <v>250000</v>
          </cell>
          <cell r="AF675">
            <v>600000</v>
          </cell>
          <cell r="AS675">
            <v>2</v>
          </cell>
          <cell r="AT675">
            <v>2</v>
          </cell>
          <cell r="AX675">
            <v>4</v>
          </cell>
          <cell r="BV675" t="str">
            <v>238 Sandpiper Dr</v>
          </cell>
          <cell r="EI675">
            <v>42307</v>
          </cell>
          <cell r="EK675" t="str">
            <v>X</v>
          </cell>
          <cell r="EM675">
            <v>42725</v>
          </cell>
          <cell r="EQ675">
            <v>43271</v>
          </cell>
          <cell r="JB675" t="str">
            <v>Yes</v>
          </cell>
        </row>
        <row r="676">
          <cell r="B676" t="str">
            <v>Primary</v>
          </cell>
          <cell r="C676" t="str">
            <v>GGRC-1516-4</v>
          </cell>
          <cell r="D676" t="str">
            <v>RD</v>
          </cell>
          <cell r="E676" t="str">
            <v>X295</v>
          </cell>
          <cell r="G676" t="str">
            <v>GGRC</v>
          </cell>
          <cell r="H676" t="str">
            <v>2015-16</v>
          </cell>
          <cell r="J676" t="str">
            <v>None</v>
          </cell>
          <cell r="K676" t="str">
            <v>Regular</v>
          </cell>
          <cell r="L676" t="str">
            <v>Residential (SRF-4bed)</v>
          </cell>
          <cell r="N676" t="str">
            <v>New</v>
          </cell>
          <cell r="P676" t="str">
            <v>In Progress</v>
          </cell>
          <cell r="T676" t="str">
            <v>NPO</v>
          </cell>
          <cell r="AC676">
            <v>350000</v>
          </cell>
          <cell r="AD676">
            <v>300000</v>
          </cell>
          <cell r="AF676">
            <v>650000</v>
          </cell>
          <cell r="AT676">
            <v>4</v>
          </cell>
          <cell r="AX676">
            <v>4</v>
          </cell>
          <cell r="EI676">
            <v>42307</v>
          </cell>
        </row>
        <row r="677">
          <cell r="B677" t="str">
            <v>Primary</v>
          </cell>
          <cell r="C677" t="str">
            <v>GGRC-1516-5</v>
          </cell>
          <cell r="D677" t="str">
            <v>RD</v>
          </cell>
          <cell r="G677" t="str">
            <v>GGRC</v>
          </cell>
          <cell r="H677" t="str">
            <v>2015-16</v>
          </cell>
          <cell r="J677" t="str">
            <v>None</v>
          </cell>
          <cell r="K677" t="str">
            <v>Regular</v>
          </cell>
          <cell r="L677" t="str">
            <v>Residential (SRF-3bed)</v>
          </cell>
          <cell r="N677" t="str">
            <v>Expanded</v>
          </cell>
          <cell r="P677" t="str">
            <v>In Progress</v>
          </cell>
          <cell r="T677" t="str">
            <v>NON-NPO</v>
          </cell>
          <cell r="AE677">
            <v>38000</v>
          </cell>
          <cell r="AF677">
            <v>38000</v>
          </cell>
          <cell r="AX677">
            <v>38000</v>
          </cell>
          <cell r="BV677" t="str">
            <v>1052 Inverness Street</v>
          </cell>
          <cell r="EK677">
            <v>42671</v>
          </cell>
          <cell r="EY677">
            <v>42373</v>
          </cell>
          <cell r="JB677">
            <v>42373</v>
          </cell>
        </row>
        <row r="678">
          <cell r="B678" t="str">
            <v>Secondary</v>
          </cell>
          <cell r="C678" t="str">
            <v>GGRC-1516-6</v>
          </cell>
          <cell r="D678" t="str">
            <v>RD</v>
          </cell>
          <cell r="E678" t="str">
            <v>X227</v>
          </cell>
          <cell r="G678" t="str">
            <v>GGRC</v>
          </cell>
          <cell r="H678" t="str">
            <v>2015-16</v>
          </cell>
          <cell r="J678" t="str">
            <v>None</v>
          </cell>
          <cell r="K678" t="str">
            <v>SDC</v>
          </cell>
          <cell r="L678" t="str">
            <v>Residential (ARFPSHN-4bed)</v>
          </cell>
          <cell r="N678" t="str">
            <v>Continued</v>
          </cell>
          <cell r="P678" t="str">
            <v>Completed</v>
          </cell>
          <cell r="T678" t="str">
            <v>NPO</v>
          </cell>
          <cell r="AE678">
            <v>100000</v>
          </cell>
          <cell r="AF678">
            <v>100000</v>
          </cell>
          <cell r="AX678">
            <v>100000</v>
          </cell>
          <cell r="EI678">
            <v>42118</v>
          </cell>
          <cell r="JB678">
            <v>42118</v>
          </cell>
        </row>
        <row r="679">
          <cell r="B679" t="str">
            <v>Secondary</v>
          </cell>
          <cell r="C679" t="str">
            <v>GGRC-1516-7</v>
          </cell>
          <cell r="D679" t="str">
            <v>RD</v>
          </cell>
          <cell r="E679" t="str">
            <v>X228</v>
          </cell>
          <cell r="G679" t="str">
            <v>GGRC</v>
          </cell>
          <cell r="H679" t="str">
            <v>2015-16</v>
          </cell>
          <cell r="J679" t="str">
            <v>SDC</v>
          </cell>
          <cell r="K679" t="str">
            <v>SDC</v>
          </cell>
          <cell r="L679" t="str">
            <v>Residential (SRF-4bed)</v>
          </cell>
          <cell r="N679" t="str">
            <v>Continued</v>
          </cell>
          <cell r="P679" t="str">
            <v>Completed</v>
          </cell>
          <cell r="Q679" t="str">
            <v>DE</v>
          </cell>
          <cell r="T679" t="str">
            <v>NPO</v>
          </cell>
          <cell r="AD679">
            <v>150000</v>
          </cell>
          <cell r="AE679">
            <v>100000</v>
          </cell>
          <cell r="AF679">
            <v>250000</v>
          </cell>
          <cell r="AX679">
            <v>250000</v>
          </cell>
          <cell r="BV679" t="str">
            <v>1590 Greenwood Way</v>
          </cell>
          <cell r="EI679">
            <v>42118</v>
          </cell>
          <cell r="JB679">
            <v>42118</v>
          </cell>
        </row>
        <row r="680">
          <cell r="B680" t="str">
            <v>Secondary</v>
          </cell>
          <cell r="C680" t="str">
            <v>GGRC-1516-8</v>
          </cell>
          <cell r="D680" t="str">
            <v>RD</v>
          </cell>
          <cell r="E680" t="str">
            <v>X229</v>
          </cell>
          <cell r="G680" t="str">
            <v>GGRC</v>
          </cell>
          <cell r="H680" t="str">
            <v>2015-16</v>
          </cell>
          <cell r="J680" t="str">
            <v>None</v>
          </cell>
          <cell r="K680" t="str">
            <v>SDC</v>
          </cell>
          <cell r="L680" t="str">
            <v>Residential (SRF-4bed)</v>
          </cell>
          <cell r="N680" t="str">
            <v>Continued</v>
          </cell>
          <cell r="P680" t="str">
            <v>Completed</v>
          </cell>
          <cell r="T680" t="str">
            <v>NPO</v>
          </cell>
          <cell r="AE680">
            <v>100000</v>
          </cell>
          <cell r="AF680">
            <v>100000</v>
          </cell>
          <cell r="AX680">
            <v>100000</v>
          </cell>
          <cell r="EI680">
            <v>42118</v>
          </cell>
          <cell r="JB680">
            <v>42118</v>
          </cell>
        </row>
        <row r="681">
          <cell r="B681" t="str">
            <v>Secondary</v>
          </cell>
          <cell r="C681" t="str">
            <v>GGRC-1516-9</v>
          </cell>
          <cell r="D681" t="str">
            <v>RD</v>
          </cell>
          <cell r="E681" t="str">
            <v>X230</v>
          </cell>
          <cell r="G681" t="str">
            <v>GGRC</v>
          </cell>
          <cell r="H681" t="str">
            <v>2015-16</v>
          </cell>
          <cell r="J681" t="str">
            <v>SDC</v>
          </cell>
          <cell r="K681" t="str">
            <v>Regular</v>
          </cell>
          <cell r="L681" t="str">
            <v>Residential (ARFPSHN-4bed)</v>
          </cell>
          <cell r="N681" t="str">
            <v>Continued</v>
          </cell>
          <cell r="P681" t="str">
            <v>Completed</v>
          </cell>
          <cell r="T681" t="str">
            <v>NPO</v>
          </cell>
          <cell r="AE681">
            <v>100000</v>
          </cell>
          <cell r="AF681">
            <v>100000</v>
          </cell>
          <cell r="AX681">
            <v>100000</v>
          </cell>
          <cell r="BV681" t="str">
            <v>313 E Oakwood Blvd</v>
          </cell>
          <cell r="EI681">
            <v>42118</v>
          </cell>
          <cell r="JB681">
            <v>42118</v>
          </cell>
        </row>
        <row r="682">
          <cell r="B682" t="str">
            <v>Primary</v>
          </cell>
          <cell r="C682" t="str">
            <v>GGRC-1516-10</v>
          </cell>
          <cell r="D682" t="str">
            <v>RD</v>
          </cell>
          <cell r="E682" t="str">
            <v>X368</v>
          </cell>
          <cell r="G682" t="str">
            <v>GGRC</v>
          </cell>
          <cell r="H682" t="str">
            <v>2015-16</v>
          </cell>
          <cell r="J682" t="str">
            <v>SDC</v>
          </cell>
          <cell r="K682" t="str">
            <v>SDC</v>
          </cell>
          <cell r="L682" t="str">
            <v>Residential (ARFPSHN-4bed)</v>
          </cell>
          <cell r="N682" t="str">
            <v>New</v>
          </cell>
          <cell r="P682" t="str">
            <v>Completed</v>
          </cell>
          <cell r="T682" t="str">
            <v>NPO</v>
          </cell>
          <cell r="AC682">
            <v>650655</v>
          </cell>
          <cell r="AD682">
            <v>526612</v>
          </cell>
          <cell r="AE682">
            <v>125000</v>
          </cell>
          <cell r="AF682">
            <v>1302267</v>
          </cell>
          <cell r="AS682">
            <v>4</v>
          </cell>
          <cell r="AX682">
            <v>4</v>
          </cell>
          <cell r="BV682" t="str">
            <v>988 Norton St.</v>
          </cell>
          <cell r="EI682">
            <v>42307</v>
          </cell>
          <cell r="EK682">
            <v>42727</v>
          </cell>
          <cell r="EM682">
            <v>42739</v>
          </cell>
          <cell r="EQ682">
            <v>43028</v>
          </cell>
          <cell r="JB682" t="str">
            <v>Yes</v>
          </cell>
        </row>
        <row r="683">
          <cell r="B683" t="str">
            <v>Primary</v>
          </cell>
          <cell r="C683" t="str">
            <v>GGRC-1516-11</v>
          </cell>
          <cell r="D683" t="str">
            <v>RD</v>
          </cell>
          <cell r="G683" t="str">
            <v>GGRC</v>
          </cell>
          <cell r="H683" t="str">
            <v>2015-16</v>
          </cell>
          <cell r="J683" t="str">
            <v>SDC</v>
          </cell>
          <cell r="K683" t="str">
            <v>SDC</v>
          </cell>
          <cell r="L683" t="str">
            <v>Residential (ARFPSHN-4bed)</v>
          </cell>
          <cell r="N683" t="str">
            <v>New</v>
          </cell>
          <cell r="P683" t="str">
            <v>Completed</v>
          </cell>
          <cell r="T683" t="str">
            <v>NPO</v>
          </cell>
          <cell r="AC683">
            <v>650503</v>
          </cell>
          <cell r="AD683">
            <v>450000</v>
          </cell>
          <cell r="AE683">
            <v>125000</v>
          </cell>
          <cell r="AF683">
            <v>1225503</v>
          </cell>
          <cell r="AS683">
            <v>4</v>
          </cell>
          <cell r="AX683">
            <v>4</v>
          </cell>
          <cell r="BV683" t="str">
            <v>1505 Maddux</v>
          </cell>
          <cell r="EI683">
            <v>42307</v>
          </cell>
          <cell r="EK683" t="str">
            <v>x</v>
          </cell>
          <cell r="EM683">
            <v>42691</v>
          </cell>
          <cell r="EQ683">
            <v>43052</v>
          </cell>
          <cell r="JB683" t="str">
            <v>Yes</v>
          </cell>
        </row>
        <row r="684">
          <cell r="B684" t="str">
            <v>Primary</v>
          </cell>
          <cell r="C684" t="str">
            <v>GGRC-1516-12</v>
          </cell>
          <cell r="D684" t="str">
            <v>RD</v>
          </cell>
          <cell r="E684" t="str">
            <v>X299</v>
          </cell>
          <cell r="G684" t="str">
            <v>GGRC</v>
          </cell>
          <cell r="H684" t="str">
            <v>2015-16</v>
          </cell>
          <cell r="J684" t="str">
            <v>SDC</v>
          </cell>
          <cell r="K684" t="str">
            <v>SDC</v>
          </cell>
          <cell r="L684" t="str">
            <v>Residential (ARFPSHN-4bed)</v>
          </cell>
          <cell r="N684" t="str">
            <v>New</v>
          </cell>
          <cell r="P684" t="str">
            <v>Completed</v>
          </cell>
          <cell r="T684" t="str">
            <v>NPO</v>
          </cell>
          <cell r="AC684">
            <v>800000</v>
          </cell>
          <cell r="AD684">
            <v>450000</v>
          </cell>
          <cell r="AE684">
            <v>125000</v>
          </cell>
          <cell r="AF684">
            <v>1375000</v>
          </cell>
          <cell r="AS684">
            <v>4</v>
          </cell>
          <cell r="AX684">
            <v>4</v>
          </cell>
          <cell r="BV684" t="str">
            <v>105 Tamara Way</v>
          </cell>
          <cell r="EI684">
            <v>42307</v>
          </cell>
          <cell r="EK684">
            <v>42790</v>
          </cell>
          <cell r="EM684">
            <v>42891</v>
          </cell>
          <cell r="EQ684">
            <v>43160</v>
          </cell>
          <cell r="JB684" t="str">
            <v>Yes</v>
          </cell>
        </row>
        <row r="685">
          <cell r="B685" t="str">
            <v>Primary</v>
          </cell>
          <cell r="C685" t="str">
            <v>GGRC-1516-13</v>
          </cell>
          <cell r="D685" t="str">
            <v>RD</v>
          </cell>
          <cell r="G685" t="str">
            <v>GGRC</v>
          </cell>
          <cell r="H685" t="str">
            <v>2015-16</v>
          </cell>
          <cell r="J685" t="str">
            <v>SDC</v>
          </cell>
          <cell r="K685" t="str">
            <v>SDC</v>
          </cell>
          <cell r="L685" t="str">
            <v>Residential (SRF-4bed)</v>
          </cell>
          <cell r="N685" t="str">
            <v>New</v>
          </cell>
          <cell r="P685" t="str">
            <v>Completed</v>
          </cell>
          <cell r="T685" t="str">
            <v>NPO</v>
          </cell>
          <cell r="AC685">
            <v>731764</v>
          </cell>
          <cell r="AD685">
            <v>418326</v>
          </cell>
          <cell r="AE685">
            <v>125000</v>
          </cell>
          <cell r="AF685">
            <v>1275090</v>
          </cell>
          <cell r="AS685">
            <v>4</v>
          </cell>
          <cell r="AX685">
            <v>4</v>
          </cell>
          <cell r="BV685" t="str">
            <v xml:space="preserve">1647 Roberta Drive </v>
          </cell>
          <cell r="EI685">
            <v>42307</v>
          </cell>
          <cell r="EK685">
            <v>42727</v>
          </cell>
          <cell r="EM685">
            <v>42723</v>
          </cell>
          <cell r="EQ685">
            <v>43039</v>
          </cell>
          <cell r="JB685" t="str">
            <v>Yes</v>
          </cell>
        </row>
        <row r="686">
          <cell r="B686" t="str">
            <v>Primary</v>
          </cell>
          <cell r="C686" t="str">
            <v>GGRC-1516-14</v>
          </cell>
          <cell r="D686" t="str">
            <v>RD</v>
          </cell>
          <cell r="E686" t="str">
            <v>X364</v>
          </cell>
          <cell r="G686" t="str">
            <v>GGRC</v>
          </cell>
          <cell r="H686" t="str">
            <v>2015-16</v>
          </cell>
          <cell r="J686" t="str">
            <v>SDC</v>
          </cell>
          <cell r="K686" t="str">
            <v>SDC</v>
          </cell>
          <cell r="L686" t="str">
            <v>Residential (SRF-4bed)</v>
          </cell>
          <cell r="N686" t="str">
            <v>New</v>
          </cell>
          <cell r="P686" t="str">
            <v>Completed</v>
          </cell>
          <cell r="T686" t="str">
            <v>NPO</v>
          </cell>
          <cell r="AC686">
            <v>800000</v>
          </cell>
          <cell r="AD686">
            <v>350000</v>
          </cell>
          <cell r="AE686">
            <v>125000</v>
          </cell>
          <cell r="AF686">
            <v>1275000</v>
          </cell>
          <cell r="AS686">
            <v>4</v>
          </cell>
          <cell r="AX686">
            <v>4</v>
          </cell>
          <cell r="BV686" t="str">
            <v>330 Arbor Drive</v>
          </cell>
          <cell r="EI686">
            <v>42307</v>
          </cell>
          <cell r="EK686">
            <v>42821</v>
          </cell>
          <cell r="EM686">
            <v>42837</v>
          </cell>
          <cell r="EQ686">
            <v>43074</v>
          </cell>
          <cell r="JB686" t="str">
            <v>Yes</v>
          </cell>
        </row>
        <row r="687">
          <cell r="B687" t="str">
            <v>Primary</v>
          </cell>
          <cell r="C687" t="str">
            <v>GGRC-1516-15</v>
          </cell>
          <cell r="D687" t="str">
            <v>RD</v>
          </cell>
          <cell r="E687" t="str">
            <v>X369</v>
          </cell>
          <cell r="G687" t="str">
            <v>GGRC</v>
          </cell>
          <cell r="H687" t="str">
            <v>2015-16</v>
          </cell>
          <cell r="J687" t="str">
            <v>SDC</v>
          </cell>
          <cell r="K687" t="str">
            <v>SDC</v>
          </cell>
          <cell r="L687" t="str">
            <v>Residential (SRF-4bed)</v>
          </cell>
          <cell r="N687" t="str">
            <v>New</v>
          </cell>
          <cell r="P687" t="str">
            <v>Completed</v>
          </cell>
          <cell r="T687" t="str">
            <v>NPO</v>
          </cell>
          <cell r="AC687">
            <v>656395</v>
          </cell>
          <cell r="AD687">
            <v>487500</v>
          </cell>
          <cell r="AE687">
            <v>125000</v>
          </cell>
          <cell r="AF687">
            <v>1268895</v>
          </cell>
          <cell r="AS687">
            <v>4</v>
          </cell>
          <cell r="AX687">
            <v>4</v>
          </cell>
          <cell r="BV687" t="str">
            <v>2880 Berkshire Drive</v>
          </cell>
          <cell r="EI687">
            <v>42307</v>
          </cell>
          <cell r="EK687" t="str">
            <v>X</v>
          </cell>
          <cell r="EM687">
            <v>42657</v>
          </cell>
          <cell r="EQ687">
            <v>42998</v>
          </cell>
          <cell r="JB687" t="str">
            <v>Yes</v>
          </cell>
        </row>
        <row r="688">
          <cell r="B688" t="str">
            <v>Primary</v>
          </cell>
          <cell r="C688" t="str">
            <v>GGRC-1516-16</v>
          </cell>
          <cell r="D688" t="str">
            <v>RD</v>
          </cell>
          <cell r="G688" t="str">
            <v>GGRC</v>
          </cell>
          <cell r="H688" t="str">
            <v>2015-16</v>
          </cell>
          <cell r="J688" t="str">
            <v>SDC</v>
          </cell>
          <cell r="K688" t="str">
            <v>SDC</v>
          </cell>
          <cell r="L688" t="str">
            <v>Residential (SRF-4bed)</v>
          </cell>
          <cell r="N688" t="str">
            <v>New</v>
          </cell>
          <cell r="P688" t="str">
            <v>Completed</v>
          </cell>
          <cell r="T688" t="str">
            <v>NPO</v>
          </cell>
          <cell r="AC688">
            <v>558764</v>
          </cell>
          <cell r="AD688">
            <v>487500</v>
          </cell>
          <cell r="AE688">
            <v>125000</v>
          </cell>
          <cell r="AF688">
            <v>1171264</v>
          </cell>
          <cell r="AS688">
            <v>3</v>
          </cell>
          <cell r="AT688">
            <v>1</v>
          </cell>
          <cell r="AX688">
            <v>4</v>
          </cell>
          <cell r="BV688" t="str">
            <v>2460 Evergreen Drive</v>
          </cell>
          <cell r="EI688">
            <v>42307</v>
          </cell>
          <cell r="EK688" t="str">
            <v>X</v>
          </cell>
          <cell r="EM688">
            <v>42657</v>
          </cell>
          <cell r="EQ688">
            <v>42978</v>
          </cell>
          <cell r="JB688" t="str">
            <v>Yes</v>
          </cell>
        </row>
        <row r="689">
          <cell r="B689" t="str">
            <v>Primary</v>
          </cell>
          <cell r="C689" t="str">
            <v>GGRC-1516-17</v>
          </cell>
          <cell r="D689" t="str">
            <v>RD</v>
          </cell>
          <cell r="G689" t="str">
            <v>GGRC</v>
          </cell>
          <cell r="H689" t="str">
            <v>2015-16</v>
          </cell>
          <cell r="J689" t="str">
            <v>SDC</v>
          </cell>
          <cell r="K689" t="str">
            <v>SDC</v>
          </cell>
          <cell r="L689" t="str">
            <v>Residential (SRF-4bed)</v>
          </cell>
          <cell r="N689" t="str">
            <v>New</v>
          </cell>
          <cell r="P689" t="str">
            <v>Completed</v>
          </cell>
          <cell r="T689" t="str">
            <v>NPO</v>
          </cell>
          <cell r="AC689">
            <v>294457</v>
          </cell>
          <cell r="AD689">
            <v>405543</v>
          </cell>
          <cell r="AE689">
            <v>125000</v>
          </cell>
          <cell r="AF689">
            <v>825000</v>
          </cell>
          <cell r="AS689">
            <v>1</v>
          </cell>
          <cell r="AV689">
            <v>3</v>
          </cell>
          <cell r="AX689">
            <v>4</v>
          </cell>
          <cell r="BV689" t="str">
            <v xml:space="preserve">1027 Las Pavadas Ave. </v>
          </cell>
          <cell r="EI689">
            <v>42307</v>
          </cell>
          <cell r="EK689">
            <v>42752</v>
          </cell>
          <cell r="EM689">
            <v>42760</v>
          </cell>
          <cell r="EQ689">
            <v>43103</v>
          </cell>
          <cell r="JB689" t="str">
            <v>Yes</v>
          </cell>
        </row>
        <row r="690">
          <cell r="B690" t="str">
            <v>Primary</v>
          </cell>
          <cell r="C690" t="str">
            <v>GGRC-1516-18</v>
          </cell>
          <cell r="D690" t="str">
            <v>RD</v>
          </cell>
          <cell r="G690" t="str">
            <v>GGRC</v>
          </cell>
          <cell r="H690" t="str">
            <v>2015-16</v>
          </cell>
          <cell r="J690" t="str">
            <v>SDC</v>
          </cell>
          <cell r="K690" t="str">
            <v>SDC</v>
          </cell>
          <cell r="L690" t="str">
            <v>Residential (SRF-4bed)</v>
          </cell>
          <cell r="N690" t="str">
            <v>New</v>
          </cell>
          <cell r="P690" t="str">
            <v>Completed</v>
          </cell>
          <cell r="T690" t="str">
            <v>NPO</v>
          </cell>
          <cell r="AC690">
            <v>264234</v>
          </cell>
          <cell r="AD690">
            <v>510000</v>
          </cell>
          <cell r="AE690">
            <v>125000</v>
          </cell>
          <cell r="AF690">
            <v>899234</v>
          </cell>
          <cell r="AS690">
            <v>3</v>
          </cell>
          <cell r="AT690">
            <v>1</v>
          </cell>
          <cell r="AX690">
            <v>4</v>
          </cell>
          <cell r="BV690" t="str">
            <v>472 Alameda De La Loma</v>
          </cell>
          <cell r="EI690">
            <v>42307</v>
          </cell>
          <cell r="EK690">
            <v>42783</v>
          </cell>
          <cell r="EM690">
            <v>42830</v>
          </cell>
          <cell r="EQ690">
            <v>43262</v>
          </cell>
          <cell r="JB690" t="str">
            <v>Yes</v>
          </cell>
        </row>
        <row r="691">
          <cell r="B691" t="str">
            <v>Primary</v>
          </cell>
          <cell r="C691" t="str">
            <v>GGRC-1516-19</v>
          </cell>
          <cell r="D691" t="str">
            <v>RD</v>
          </cell>
          <cell r="G691" t="str">
            <v>GGRC</v>
          </cell>
          <cell r="H691" t="str">
            <v>2015-16</v>
          </cell>
          <cell r="J691" t="str">
            <v>SDC</v>
          </cell>
          <cell r="K691" t="str">
            <v>SDC</v>
          </cell>
          <cell r="L691" t="str">
            <v>Residential (SRF-4bed)</v>
          </cell>
          <cell r="N691" t="str">
            <v>New</v>
          </cell>
          <cell r="P691" t="str">
            <v>In Progress</v>
          </cell>
          <cell r="T691" t="str">
            <v>NPO</v>
          </cell>
          <cell r="AC691">
            <v>428725</v>
          </cell>
          <cell r="AD691">
            <v>503378</v>
          </cell>
          <cell r="AE691">
            <v>125000</v>
          </cell>
          <cell r="AF691">
            <v>1057103</v>
          </cell>
          <cell r="AS691">
            <v>4</v>
          </cell>
          <cell r="AT691" t="str">
            <v xml:space="preserve"> </v>
          </cell>
          <cell r="AX691">
            <v>4</v>
          </cell>
          <cell r="BV691" t="str">
            <v>1380 Joyce St.</v>
          </cell>
          <cell r="EI691">
            <v>42307</v>
          </cell>
          <cell r="EK691" t="str">
            <v>X</v>
          </cell>
          <cell r="EM691">
            <v>42888</v>
          </cell>
          <cell r="EQ691">
            <v>43213</v>
          </cell>
          <cell r="JB691" t="str">
            <v>Yes</v>
          </cell>
        </row>
        <row r="692">
          <cell r="B692" t="str">
            <v>Primary</v>
          </cell>
          <cell r="C692" t="str">
            <v>GGRC-1516-20</v>
          </cell>
          <cell r="D692" t="str">
            <v>RD</v>
          </cell>
          <cell r="E692" t="str">
            <v>X305</v>
          </cell>
          <cell r="G692" t="str">
            <v>GGRC</v>
          </cell>
          <cell r="H692" t="str">
            <v>2015-16</v>
          </cell>
          <cell r="J692" t="str">
            <v>None</v>
          </cell>
          <cell r="K692" t="str">
            <v>SDC</v>
          </cell>
          <cell r="L692" t="str">
            <v>Residential (SRF-4bed)</v>
          </cell>
          <cell r="N692" t="str">
            <v>New</v>
          </cell>
          <cell r="P692" t="str">
            <v>In Progress</v>
          </cell>
          <cell r="T692" t="str">
            <v>NPO</v>
          </cell>
          <cell r="AC692">
            <v>85175</v>
          </cell>
          <cell r="AD692">
            <v>294558</v>
          </cell>
          <cell r="AE692">
            <v>125000</v>
          </cell>
          <cell r="AF692">
            <v>504733</v>
          </cell>
          <cell r="AS692">
            <v>3</v>
          </cell>
          <cell r="AT692">
            <v>1</v>
          </cell>
          <cell r="AX692">
            <v>4</v>
          </cell>
          <cell r="BV692" t="str">
            <v>856 Cypress Ave</v>
          </cell>
          <cell r="EI692">
            <v>42307</v>
          </cell>
          <cell r="EK692">
            <v>42891</v>
          </cell>
          <cell r="EM692">
            <v>42937</v>
          </cell>
          <cell r="EQ692">
            <v>43217</v>
          </cell>
        </row>
        <row r="693">
          <cell r="B693" t="str">
            <v>Primary</v>
          </cell>
          <cell r="C693" t="str">
            <v>GGRC-1516-21</v>
          </cell>
          <cell r="D693" t="str">
            <v>RD</v>
          </cell>
          <cell r="E693" t="str">
            <v>X365</v>
          </cell>
          <cell r="G693" t="str">
            <v>GGRC</v>
          </cell>
          <cell r="H693" t="str">
            <v>2015-16</v>
          </cell>
          <cell r="J693" t="str">
            <v>SDC</v>
          </cell>
          <cell r="K693" t="str">
            <v>SDC</v>
          </cell>
          <cell r="L693" t="str">
            <v>Residential (SRF-4bed)</v>
          </cell>
          <cell r="N693" t="str">
            <v>New</v>
          </cell>
          <cell r="P693" t="str">
            <v>Completed</v>
          </cell>
          <cell r="T693" t="str">
            <v>NPO</v>
          </cell>
          <cell r="AC693">
            <v>635000</v>
          </cell>
          <cell r="AD693">
            <v>350000</v>
          </cell>
          <cell r="AE693">
            <v>125000</v>
          </cell>
          <cell r="AF693">
            <v>1110000</v>
          </cell>
          <cell r="AS693">
            <v>4</v>
          </cell>
          <cell r="AX693">
            <v>4</v>
          </cell>
          <cell r="BV693" t="str">
            <v>935 Foothill Dr.</v>
          </cell>
          <cell r="EI693">
            <v>42307</v>
          </cell>
          <cell r="EK693" t="str">
            <v>x</v>
          </cell>
          <cell r="EM693">
            <v>42886</v>
          </cell>
          <cell r="EQ693">
            <v>43153</v>
          </cell>
          <cell r="JB693" t="str">
            <v>Yes</v>
          </cell>
        </row>
        <row r="694">
          <cell r="B694" t="str">
            <v>Primary</v>
          </cell>
          <cell r="C694" t="str">
            <v>GGRC-1516-22</v>
          </cell>
          <cell r="D694" t="str">
            <v>RD</v>
          </cell>
          <cell r="G694" t="str">
            <v>GGRC</v>
          </cell>
          <cell r="H694" t="str">
            <v>2015-16</v>
          </cell>
          <cell r="J694" t="str">
            <v>SDC</v>
          </cell>
          <cell r="K694" t="str">
            <v>SDC</v>
          </cell>
          <cell r="L694" t="str">
            <v>Residential (SRF-4bed)</v>
          </cell>
          <cell r="N694" t="str">
            <v>New</v>
          </cell>
          <cell r="P694" t="str">
            <v>In Progress</v>
          </cell>
          <cell r="T694" t="str">
            <v>NPO</v>
          </cell>
          <cell r="AC694">
            <v>800000</v>
          </cell>
          <cell r="AD694">
            <v>350000</v>
          </cell>
          <cell r="AE694">
            <v>125000</v>
          </cell>
          <cell r="AF694">
            <v>1275000</v>
          </cell>
          <cell r="AS694">
            <v>3</v>
          </cell>
          <cell r="AT694">
            <v>1</v>
          </cell>
          <cell r="AX694">
            <v>4</v>
          </cell>
          <cell r="BV694" t="str">
            <v>75 Juanita Court</v>
          </cell>
          <cell r="EI694">
            <v>42307</v>
          </cell>
          <cell r="EK694" t="str">
            <v>X</v>
          </cell>
          <cell r="EM694">
            <v>42835</v>
          </cell>
          <cell r="EQ694">
            <v>43312</v>
          </cell>
          <cell r="JB694" t="str">
            <v>Yes</v>
          </cell>
        </row>
        <row r="695">
          <cell r="B695" t="str">
            <v>Primary</v>
          </cell>
          <cell r="C695" t="str">
            <v>GGRC-1516-23</v>
          </cell>
          <cell r="D695" t="str">
            <v>LDP</v>
          </cell>
          <cell r="G695" t="str">
            <v>GGRC</v>
          </cell>
          <cell r="H695" t="str">
            <v>2015-16</v>
          </cell>
          <cell r="J695" t="str">
            <v>SDC</v>
          </cell>
          <cell r="K695" t="str">
            <v>SDC</v>
          </cell>
          <cell r="L695" t="str">
            <v>Licensed Day Program</v>
          </cell>
          <cell r="N695" t="str">
            <v>New</v>
          </cell>
          <cell r="P695" t="str">
            <v>In Progress</v>
          </cell>
          <cell r="T695" t="str">
            <v>NON-NPO</v>
          </cell>
          <cell r="AE695">
            <v>150000</v>
          </cell>
          <cell r="AF695">
            <v>150000</v>
          </cell>
          <cell r="EI695">
            <v>42307</v>
          </cell>
          <cell r="EK695">
            <v>43199</v>
          </cell>
          <cell r="EM695">
            <v>43199</v>
          </cell>
          <cell r="EY695" t="str">
            <v>X</v>
          </cell>
          <cell r="JB695" t="str">
            <v>Yes</v>
          </cell>
        </row>
        <row r="696">
          <cell r="B696" t="str">
            <v>Primary</v>
          </cell>
          <cell r="C696" t="str">
            <v>GGRC-1516-24</v>
          </cell>
          <cell r="D696" t="str">
            <v>LDP</v>
          </cell>
          <cell r="G696" t="str">
            <v>GGRC</v>
          </cell>
          <cell r="H696" t="str">
            <v>2015-16</v>
          </cell>
          <cell r="J696" t="str">
            <v>SDC</v>
          </cell>
          <cell r="K696" t="str">
            <v>SDC</v>
          </cell>
          <cell r="L696" t="str">
            <v>Licensed Day Program</v>
          </cell>
          <cell r="N696" t="str">
            <v>New</v>
          </cell>
          <cell r="P696" t="str">
            <v>In Progress</v>
          </cell>
          <cell r="T696" t="str">
            <v>NON-NPO</v>
          </cell>
          <cell r="AE696">
            <v>150000</v>
          </cell>
          <cell r="AF696">
            <v>150000</v>
          </cell>
          <cell r="BV696" t="str">
            <v>355 Gellert Blvd, Suite 100</v>
          </cell>
          <cell r="EI696">
            <v>42307</v>
          </cell>
          <cell r="EK696" t="str">
            <v>X</v>
          </cell>
          <cell r="EM696" t="str">
            <v>X</v>
          </cell>
          <cell r="EQ696">
            <v>43264</v>
          </cell>
          <cell r="EY696" t="str">
            <v>X</v>
          </cell>
          <cell r="JB696" t="str">
            <v>Yes</v>
          </cell>
        </row>
        <row r="697">
          <cell r="B697" t="str">
            <v>Primary</v>
          </cell>
          <cell r="C697" t="str">
            <v>GGRC-1516-25</v>
          </cell>
          <cell r="D697" t="str">
            <v>SS</v>
          </cell>
          <cell r="G697" t="str">
            <v>GGRC</v>
          </cell>
          <cell r="H697" t="str">
            <v>2015-16</v>
          </cell>
          <cell r="J697" t="str">
            <v>SDC</v>
          </cell>
          <cell r="K697" t="str">
            <v>SDC</v>
          </cell>
          <cell r="L697" t="str">
            <v>Health Services</v>
          </cell>
          <cell r="N697" t="str">
            <v>New</v>
          </cell>
          <cell r="P697" t="str">
            <v>Completed</v>
          </cell>
          <cell r="T697" t="str">
            <v>NON-NPO</v>
          </cell>
          <cell r="AE697">
            <v>71519</v>
          </cell>
          <cell r="AF697">
            <v>71519</v>
          </cell>
          <cell r="EI697" t="str">
            <v>X</v>
          </cell>
          <cell r="EY697" t="str">
            <v>X</v>
          </cell>
          <cell r="JB697" t="str">
            <v>Yes</v>
          </cell>
        </row>
        <row r="698">
          <cell r="B698" t="str">
            <v>Secondary</v>
          </cell>
          <cell r="C698" t="str">
            <v>GGRC-1516-26</v>
          </cell>
          <cell r="D698" t="str">
            <v>RD</v>
          </cell>
          <cell r="E698" t="str">
            <v>X198</v>
          </cell>
          <cell r="G698" t="str">
            <v>GGRC</v>
          </cell>
          <cell r="H698" t="str">
            <v>2015-16</v>
          </cell>
          <cell r="J698" t="str">
            <v>None</v>
          </cell>
          <cell r="K698" t="str">
            <v>SDC</v>
          </cell>
          <cell r="L698" t="str">
            <v>Residential (SRF-4bed)</v>
          </cell>
          <cell r="N698" t="str">
            <v>Continued</v>
          </cell>
          <cell r="P698" t="str">
            <v>Completed</v>
          </cell>
          <cell r="T698" t="str">
            <v>NPO</v>
          </cell>
          <cell r="AD698">
            <v>100000</v>
          </cell>
          <cell r="AF698">
            <v>100000</v>
          </cell>
          <cell r="AX698">
            <v>100000</v>
          </cell>
          <cell r="BV698" t="str">
            <v>2585 Wentworth Drive</v>
          </cell>
          <cell r="JB698">
            <v>100000</v>
          </cell>
        </row>
        <row r="699">
          <cell r="B699" t="str">
            <v>Secondary</v>
          </cell>
          <cell r="C699" t="str">
            <v>GGRC-1516-27</v>
          </cell>
          <cell r="D699" t="str">
            <v>RD</v>
          </cell>
          <cell r="E699" t="str">
            <v>X228</v>
          </cell>
          <cell r="G699" t="str">
            <v>GGRC</v>
          </cell>
          <cell r="H699" t="str">
            <v>2015-16</v>
          </cell>
          <cell r="J699" t="str">
            <v>SDC</v>
          </cell>
          <cell r="K699" t="str">
            <v>SDC</v>
          </cell>
          <cell r="L699" t="str">
            <v>Residential (SRF-4bed)</v>
          </cell>
          <cell r="N699" t="str">
            <v>Continued</v>
          </cell>
          <cell r="P699" t="str">
            <v>Completed</v>
          </cell>
          <cell r="Q699" t="str">
            <v>DE</v>
          </cell>
          <cell r="T699" t="str">
            <v>NPO</v>
          </cell>
          <cell r="AC699">
            <v>75000</v>
          </cell>
          <cell r="AF699">
            <v>75000</v>
          </cell>
          <cell r="AX699">
            <v>75000</v>
          </cell>
          <cell r="BV699" t="str">
            <v>1590 Greenwood Way</v>
          </cell>
          <cell r="JB699">
            <v>75000</v>
          </cell>
        </row>
        <row r="700">
          <cell r="B700" t="str">
            <v>Secondary</v>
          </cell>
          <cell r="C700" t="str">
            <v>GGRC-1516-28</v>
          </cell>
          <cell r="D700" t="str">
            <v>RD</v>
          </cell>
          <cell r="E700" t="str">
            <v>X229</v>
          </cell>
          <cell r="G700" t="str">
            <v>GGRC</v>
          </cell>
          <cell r="H700" t="str">
            <v>2015-16</v>
          </cell>
          <cell r="J700" t="str">
            <v>None</v>
          </cell>
          <cell r="K700" t="str">
            <v>SDC</v>
          </cell>
          <cell r="L700" t="str">
            <v>Residential (SRF-4bed)</v>
          </cell>
          <cell r="N700" t="str">
            <v>Continued</v>
          </cell>
          <cell r="P700" t="str">
            <v>Completed</v>
          </cell>
          <cell r="T700" t="str">
            <v>NPO</v>
          </cell>
          <cell r="AC700">
            <v>75000</v>
          </cell>
          <cell r="AF700">
            <v>75000</v>
          </cell>
          <cell r="AX700">
            <v>75000</v>
          </cell>
          <cell r="JB700">
            <v>75000</v>
          </cell>
        </row>
        <row r="701">
          <cell r="B701" t="str">
            <v>Secondary</v>
          </cell>
          <cell r="C701" t="str">
            <v>GGRC-1516-29</v>
          </cell>
          <cell r="D701" t="str">
            <v>RD</v>
          </cell>
          <cell r="E701" t="str">
            <v>X272</v>
          </cell>
          <cell r="G701" t="str">
            <v>GGRC</v>
          </cell>
          <cell r="H701" t="str">
            <v>2015-16</v>
          </cell>
          <cell r="J701" t="str">
            <v>None</v>
          </cell>
          <cell r="K701" t="str">
            <v>Regular</v>
          </cell>
          <cell r="L701" t="str">
            <v>Residential (SRF-4bed)</v>
          </cell>
          <cell r="N701" t="str">
            <v>Continued</v>
          </cell>
          <cell r="P701" t="str">
            <v>In Progress</v>
          </cell>
          <cell r="T701" t="str">
            <v>NPO</v>
          </cell>
          <cell r="AE701">
            <v>50000</v>
          </cell>
          <cell r="AF701">
            <v>50000</v>
          </cell>
          <cell r="AX701">
            <v>50000</v>
          </cell>
          <cell r="JB701">
            <v>50000</v>
          </cell>
        </row>
        <row r="702">
          <cell r="B702" t="str">
            <v>Primary</v>
          </cell>
          <cell r="C702" t="str">
            <v>GGRC-1617-1</v>
          </cell>
          <cell r="D702" t="str">
            <v>RD</v>
          </cell>
          <cell r="G702" t="str">
            <v>GGRC</v>
          </cell>
          <cell r="H702" t="str">
            <v>2016-17</v>
          </cell>
          <cell r="J702" t="str">
            <v>SDC</v>
          </cell>
          <cell r="K702" t="str">
            <v>Regular</v>
          </cell>
          <cell r="L702" t="str">
            <v>Community Crisis Home (CCH)</v>
          </cell>
          <cell r="N702" t="str">
            <v>New</v>
          </cell>
          <cell r="P702" t="str">
            <v>In Progress</v>
          </cell>
          <cell r="T702" t="str">
            <v>NPO</v>
          </cell>
          <cell r="AC702">
            <v>800000</v>
          </cell>
          <cell r="AD702">
            <v>400000</v>
          </cell>
          <cell r="AE702">
            <v>150000</v>
          </cell>
          <cell r="AF702">
            <v>1350000</v>
          </cell>
          <cell r="AV702">
            <v>4</v>
          </cell>
          <cell r="AX702">
            <v>4</v>
          </cell>
          <cell r="BV702" t="str">
            <v>579 Magladry Rd</v>
          </cell>
          <cell r="EI702" t="str">
            <v>X</v>
          </cell>
          <cell r="JB702" t="str">
            <v>Yes</v>
          </cell>
        </row>
        <row r="703">
          <cell r="B703" t="str">
            <v>Primary</v>
          </cell>
          <cell r="C703" t="str">
            <v>GGRC-1617-2</v>
          </cell>
          <cell r="D703" t="str">
            <v>RD</v>
          </cell>
          <cell r="G703" t="str">
            <v>GGRC</v>
          </cell>
          <cell r="H703" t="str">
            <v>2016-17</v>
          </cell>
          <cell r="J703" t="str">
            <v>None</v>
          </cell>
          <cell r="K703" t="str">
            <v>SDC</v>
          </cell>
          <cell r="L703" t="str">
            <v>Residential (SRF-4bed)</v>
          </cell>
          <cell r="N703" t="str">
            <v>New</v>
          </cell>
          <cell r="P703" t="str">
            <v>In Progress</v>
          </cell>
          <cell r="T703" t="str">
            <v>NPO</v>
          </cell>
          <cell r="AC703">
            <v>800000</v>
          </cell>
          <cell r="AD703">
            <v>350000</v>
          </cell>
          <cell r="AE703">
            <v>125000</v>
          </cell>
          <cell r="AF703">
            <v>1275000</v>
          </cell>
          <cell r="AS703">
            <v>2</v>
          </cell>
          <cell r="AV703">
            <v>2</v>
          </cell>
          <cell r="AX703">
            <v>4</v>
          </cell>
        </row>
        <row r="704">
          <cell r="B704" t="str">
            <v>Primary</v>
          </cell>
          <cell r="C704" t="str">
            <v>GGRC-1617-3</v>
          </cell>
          <cell r="D704" t="str">
            <v>LDP</v>
          </cell>
          <cell r="G704" t="str">
            <v>GGRC</v>
          </cell>
          <cell r="H704" t="str">
            <v>2016-17</v>
          </cell>
          <cell r="J704" t="str">
            <v>SDC</v>
          </cell>
          <cell r="K704" t="str">
            <v>SDC</v>
          </cell>
          <cell r="L704" t="str">
            <v>Licensed Day Program</v>
          </cell>
          <cell r="N704" t="str">
            <v>New</v>
          </cell>
          <cell r="P704" t="str">
            <v>In Progress</v>
          </cell>
          <cell r="T704" t="str">
            <v>NON-NPO</v>
          </cell>
          <cell r="AE704">
            <v>150000</v>
          </cell>
          <cell r="AF704">
            <v>150000</v>
          </cell>
          <cell r="BV704" t="str">
            <v>128 Tunestead Ave</v>
          </cell>
          <cell r="EI704" t="str">
            <v>X</v>
          </cell>
          <cell r="EK704">
            <v>43229</v>
          </cell>
          <cell r="EM704" t="str">
            <v>X</v>
          </cell>
          <cell r="EQ704" t="str">
            <v>X</v>
          </cell>
          <cell r="EY704" t="str">
            <v>X</v>
          </cell>
          <cell r="JB704" t="str">
            <v>Yes</v>
          </cell>
        </row>
        <row r="705">
          <cell r="B705" t="str">
            <v>Primary</v>
          </cell>
          <cell r="C705" t="str">
            <v>GGRC-1617-4</v>
          </cell>
          <cell r="D705" t="str">
            <v>RD</v>
          </cell>
          <cell r="G705" t="str">
            <v>GGRC</v>
          </cell>
          <cell r="H705" t="str">
            <v>2016-17</v>
          </cell>
          <cell r="J705" t="str">
            <v>None</v>
          </cell>
          <cell r="K705" t="str">
            <v>PDC</v>
          </cell>
          <cell r="L705" t="str">
            <v>Residential (EBSH-Mental Health-3bed)</v>
          </cell>
          <cell r="N705" t="str">
            <v>New</v>
          </cell>
          <cell r="P705" t="str">
            <v>In Progress</v>
          </cell>
          <cell r="T705" t="str">
            <v>NPO</v>
          </cell>
          <cell r="AC705">
            <v>800000</v>
          </cell>
          <cell r="AD705">
            <v>450000</v>
          </cell>
          <cell r="AE705">
            <v>150000</v>
          </cell>
          <cell r="AF705">
            <v>1400000</v>
          </cell>
          <cell r="AS705">
            <v>2</v>
          </cell>
          <cell r="AV705">
            <v>1</v>
          </cell>
          <cell r="AX705">
            <v>3</v>
          </cell>
          <cell r="BV705" t="str">
            <v>257 Blackstone Dr.</v>
          </cell>
          <cell r="EK705" t="str">
            <v>X</v>
          </cell>
          <cell r="EM705">
            <v>43291</v>
          </cell>
        </row>
        <row r="706">
          <cell r="B706" t="str">
            <v>Primary</v>
          </cell>
          <cell r="C706" t="str">
            <v>GGRC-1617-5</v>
          </cell>
          <cell r="D706" t="str">
            <v>RD</v>
          </cell>
          <cell r="G706" t="str">
            <v>GGRC</v>
          </cell>
          <cell r="H706" t="str">
            <v>2016-17</v>
          </cell>
          <cell r="J706" t="str">
            <v>None</v>
          </cell>
          <cell r="K706" t="str">
            <v>PDC</v>
          </cell>
          <cell r="L706" t="str">
            <v>Residential (SRF-4bed)</v>
          </cell>
          <cell r="N706" t="str">
            <v>New</v>
          </cell>
          <cell r="P706" t="str">
            <v>In Progress</v>
          </cell>
          <cell r="T706" t="str">
            <v>NPO</v>
          </cell>
          <cell r="AC706">
            <v>800000</v>
          </cell>
          <cell r="AD706">
            <v>350000</v>
          </cell>
          <cell r="AE706">
            <v>125000</v>
          </cell>
          <cell r="AF706">
            <v>1275000</v>
          </cell>
          <cell r="AS706">
            <v>2</v>
          </cell>
          <cell r="AV706">
            <v>2</v>
          </cell>
          <cell r="AX706">
            <v>4</v>
          </cell>
        </row>
        <row r="707">
          <cell r="B707" t="str">
            <v>Primary</v>
          </cell>
          <cell r="C707" t="str">
            <v>GGRC-1617-6</v>
          </cell>
          <cell r="D707" t="str">
            <v>RD</v>
          </cell>
          <cell r="G707" t="str">
            <v>GGRC</v>
          </cell>
          <cell r="H707" t="str">
            <v>2016-17</v>
          </cell>
          <cell r="J707" t="str">
            <v>None</v>
          </cell>
          <cell r="K707" t="str">
            <v>Regular</v>
          </cell>
          <cell r="L707" t="str">
            <v>Residential (SRF-4bed)</v>
          </cell>
          <cell r="N707" t="str">
            <v>New</v>
          </cell>
          <cell r="P707" t="str">
            <v>In Progress</v>
          </cell>
          <cell r="T707" t="str">
            <v>NPO</v>
          </cell>
          <cell r="AC707">
            <v>800000</v>
          </cell>
          <cell r="AD707">
            <v>350000</v>
          </cell>
          <cell r="AE707">
            <v>125000</v>
          </cell>
          <cell r="AF707">
            <v>1275000</v>
          </cell>
          <cell r="AV707">
            <v>4</v>
          </cell>
          <cell r="AX707">
            <v>4</v>
          </cell>
          <cell r="EI707">
            <v>42643</v>
          </cell>
        </row>
        <row r="708">
          <cell r="B708" t="str">
            <v>Secondary</v>
          </cell>
          <cell r="C708" t="str">
            <v>GGRC-1617-7</v>
          </cell>
          <cell r="D708" t="str">
            <v>RD</v>
          </cell>
          <cell r="E708" t="str">
            <v>X294</v>
          </cell>
          <cell r="G708" t="str">
            <v>GGRC</v>
          </cell>
          <cell r="H708" t="str">
            <v>2016-17</v>
          </cell>
          <cell r="J708" t="str">
            <v>SDC</v>
          </cell>
          <cell r="K708" t="str">
            <v>Regular</v>
          </cell>
          <cell r="L708" t="str">
            <v>Residential (SRF-4bed)</v>
          </cell>
          <cell r="N708" t="str">
            <v>Continued</v>
          </cell>
          <cell r="P708" t="str">
            <v>Completed</v>
          </cell>
          <cell r="T708" t="str">
            <v>NPO</v>
          </cell>
          <cell r="AC708">
            <v>364947</v>
          </cell>
          <cell r="AD708">
            <v>135503</v>
          </cell>
          <cell r="AE708">
            <v>125000</v>
          </cell>
          <cell r="AF708">
            <v>625450</v>
          </cell>
          <cell r="BV708" t="str">
            <v>238 Sandpiper Dr</v>
          </cell>
        </row>
        <row r="709">
          <cell r="B709" t="str">
            <v>Secondary</v>
          </cell>
          <cell r="C709" t="str">
            <v>GGRC-1617-8</v>
          </cell>
          <cell r="D709" t="str">
            <v>RD</v>
          </cell>
          <cell r="E709" t="str">
            <v>X295</v>
          </cell>
          <cell r="G709" t="str">
            <v>GGRC</v>
          </cell>
          <cell r="H709" t="str">
            <v>2016-17</v>
          </cell>
          <cell r="J709" t="str">
            <v>None</v>
          </cell>
          <cell r="K709" t="str">
            <v>Regular</v>
          </cell>
          <cell r="L709" t="str">
            <v>Residential (SRF-4bed)</v>
          </cell>
          <cell r="N709" t="str">
            <v>Continued</v>
          </cell>
          <cell r="P709" t="str">
            <v>In Progress</v>
          </cell>
          <cell r="T709" t="str">
            <v>NPO</v>
          </cell>
          <cell r="AC709">
            <v>350000</v>
          </cell>
          <cell r="AE709">
            <v>125000</v>
          </cell>
          <cell r="AF709">
            <v>475000</v>
          </cell>
          <cell r="AX709">
            <v>475000</v>
          </cell>
          <cell r="JB709">
            <v>475000</v>
          </cell>
        </row>
        <row r="710">
          <cell r="B710" t="str">
            <v>Secondary</v>
          </cell>
          <cell r="C710" t="str">
            <v>GGRC-1617-9</v>
          </cell>
          <cell r="D710" t="str">
            <v>RD</v>
          </cell>
          <cell r="E710" t="str">
            <v>X229</v>
          </cell>
          <cell r="G710" t="str">
            <v>GGRC</v>
          </cell>
          <cell r="H710" t="str">
            <v>2016-17</v>
          </cell>
          <cell r="J710" t="str">
            <v>None</v>
          </cell>
          <cell r="K710" t="str">
            <v>Regular</v>
          </cell>
          <cell r="L710" t="str">
            <v>Residential (SRF-4bed)</v>
          </cell>
          <cell r="N710" t="str">
            <v>Continued</v>
          </cell>
          <cell r="P710" t="str">
            <v>Completed</v>
          </cell>
          <cell r="T710" t="str">
            <v>NPO</v>
          </cell>
          <cell r="AD710">
            <v>398594</v>
          </cell>
          <cell r="AF710">
            <v>398594</v>
          </cell>
        </row>
        <row r="711">
          <cell r="B711" t="str">
            <v>Primary</v>
          </cell>
          <cell r="C711" t="str">
            <v>GGRC-1617-10</v>
          </cell>
          <cell r="D711" t="str">
            <v>LDP</v>
          </cell>
          <cell r="G711" t="str">
            <v>GGRC</v>
          </cell>
          <cell r="H711" t="str">
            <v>2016-17</v>
          </cell>
          <cell r="J711" t="str">
            <v>SDC</v>
          </cell>
          <cell r="K711" t="str">
            <v>SDC</v>
          </cell>
          <cell r="L711" t="str">
            <v>Licensed Day Program</v>
          </cell>
          <cell r="N711" t="str">
            <v>New</v>
          </cell>
          <cell r="P711" t="str">
            <v>In Progress</v>
          </cell>
          <cell r="T711" t="str">
            <v>NON-NPO</v>
          </cell>
          <cell r="AE711">
            <v>150000</v>
          </cell>
          <cell r="AF711">
            <v>150000</v>
          </cell>
          <cell r="EI711" t="str">
            <v>x</v>
          </cell>
          <cell r="EY711" t="str">
            <v>X</v>
          </cell>
          <cell r="JB711" t="str">
            <v>Yes</v>
          </cell>
        </row>
        <row r="712">
          <cell r="B712" t="str">
            <v>Secondary</v>
          </cell>
          <cell r="C712" t="str">
            <v>GGRC-1617-11</v>
          </cell>
          <cell r="D712" t="str">
            <v>RD</v>
          </cell>
          <cell r="E712" t="str">
            <v>X299</v>
          </cell>
          <cell r="G712" t="str">
            <v>GGRC</v>
          </cell>
          <cell r="H712" t="str">
            <v>2016-17</v>
          </cell>
          <cell r="J712" t="str">
            <v>SDC</v>
          </cell>
          <cell r="K712" t="str">
            <v>SDC</v>
          </cell>
          <cell r="L712" t="str">
            <v>Residential (ARFPSHN-4bed)</v>
          </cell>
          <cell r="N712" t="str">
            <v>Continued</v>
          </cell>
          <cell r="P712" t="str">
            <v>Completed</v>
          </cell>
          <cell r="T712" t="str">
            <v>NPO</v>
          </cell>
          <cell r="AD712">
            <v>225000</v>
          </cell>
          <cell r="AF712">
            <v>225000</v>
          </cell>
          <cell r="BV712" t="str">
            <v>105 Tamara Way</v>
          </cell>
          <cell r="JB712">
            <v>225000</v>
          </cell>
        </row>
        <row r="713">
          <cell r="B713" t="str">
            <v>Secondary</v>
          </cell>
          <cell r="C713" t="str">
            <v>GGRC-1617-12</v>
          </cell>
          <cell r="D713" t="str">
            <v>RD</v>
          </cell>
          <cell r="E713" t="str">
            <v>X305</v>
          </cell>
          <cell r="G713" t="str">
            <v>GGRC</v>
          </cell>
          <cell r="H713" t="str">
            <v>2016-17</v>
          </cell>
          <cell r="J713" t="str">
            <v>None</v>
          </cell>
          <cell r="K713" t="str">
            <v>SDC</v>
          </cell>
          <cell r="L713" t="str">
            <v>Residential (SRF-4bed)</v>
          </cell>
          <cell r="N713" t="str">
            <v>Continued</v>
          </cell>
          <cell r="P713" t="str">
            <v>In Progress</v>
          </cell>
          <cell r="T713" t="str">
            <v>NPO</v>
          </cell>
          <cell r="AC713">
            <v>350000</v>
          </cell>
          <cell r="AD713">
            <v>200000</v>
          </cell>
          <cell r="AF713">
            <v>550000</v>
          </cell>
          <cell r="BV713" t="str">
            <v>856 Cypress Ave</v>
          </cell>
        </row>
        <row r="714">
          <cell r="B714" t="str">
            <v>Secondary</v>
          </cell>
          <cell r="C714" t="str">
            <v>GGRC-1617-13</v>
          </cell>
          <cell r="D714" t="str">
            <v>RD</v>
          </cell>
          <cell r="E714" t="str">
            <v>X227</v>
          </cell>
          <cell r="G714" t="str">
            <v>GGRC</v>
          </cell>
          <cell r="H714" t="str">
            <v>2016-17</v>
          </cell>
          <cell r="J714" t="str">
            <v>None</v>
          </cell>
          <cell r="K714" t="str">
            <v>Regular</v>
          </cell>
          <cell r="L714" t="str">
            <v>Residential (ARFPSHN-4bed)</v>
          </cell>
          <cell r="N714" t="str">
            <v>New</v>
          </cell>
          <cell r="P714" t="str">
            <v>Completed</v>
          </cell>
          <cell r="T714" t="str">
            <v>NPO</v>
          </cell>
          <cell r="AC714">
            <v>1357</v>
          </cell>
          <cell r="AD714">
            <v>436560</v>
          </cell>
          <cell r="AF714">
            <v>437917</v>
          </cell>
        </row>
        <row r="715">
          <cell r="B715" t="str">
            <v>Secondary</v>
          </cell>
          <cell r="C715" t="str">
            <v>GGRC-1617-14</v>
          </cell>
          <cell r="D715" t="str">
            <v>RD</v>
          </cell>
          <cell r="E715" t="str">
            <v>X228</v>
          </cell>
          <cell r="G715" t="str">
            <v>GGRC</v>
          </cell>
          <cell r="H715" t="str">
            <v>2016-17</v>
          </cell>
          <cell r="J715" t="str">
            <v>SDC</v>
          </cell>
          <cell r="K715" t="str">
            <v>Regular</v>
          </cell>
          <cell r="L715" t="str">
            <v>Residential (SRF-4bed)</v>
          </cell>
          <cell r="N715" t="str">
            <v>New</v>
          </cell>
          <cell r="P715" t="str">
            <v>Completed</v>
          </cell>
          <cell r="Q715" t="str">
            <v>DE</v>
          </cell>
          <cell r="T715" t="str">
            <v>NPO</v>
          </cell>
          <cell r="AD715">
            <v>207551</v>
          </cell>
          <cell r="AF715">
            <v>207551</v>
          </cell>
          <cell r="BV715" t="str">
            <v>1590 Greenwood Way</v>
          </cell>
        </row>
        <row r="716">
          <cell r="B716" t="str">
            <v>Secondary</v>
          </cell>
          <cell r="C716" t="str">
            <v>GGRC-1617-15</v>
          </cell>
          <cell r="D716" t="str">
            <v>RD</v>
          </cell>
          <cell r="E716" t="str">
            <v>X230</v>
          </cell>
          <cell r="G716" t="str">
            <v>GGRC</v>
          </cell>
          <cell r="H716" t="str">
            <v>2016-17</v>
          </cell>
          <cell r="J716" t="str">
            <v>SDC</v>
          </cell>
          <cell r="K716" t="str">
            <v>RAP</v>
          </cell>
          <cell r="L716" t="str">
            <v>Residential (ARFPSHN-4bed)</v>
          </cell>
          <cell r="N716" t="str">
            <v>New</v>
          </cell>
          <cell r="P716" t="str">
            <v>Completed</v>
          </cell>
          <cell r="T716" t="str">
            <v>NPO</v>
          </cell>
          <cell r="AC716">
            <v>1156</v>
          </cell>
          <cell r="AD716">
            <v>385920</v>
          </cell>
          <cell r="AF716">
            <v>387076</v>
          </cell>
          <cell r="BV716" t="str">
            <v>313 E Oakwood Blvd</v>
          </cell>
        </row>
        <row r="717">
          <cell r="B717" t="str">
            <v>Primary</v>
          </cell>
          <cell r="C717" t="str">
            <v>GGRC-1617-16</v>
          </cell>
          <cell r="G717" t="str">
            <v>GGRC</v>
          </cell>
          <cell r="H717" t="str">
            <v>2016-17</v>
          </cell>
          <cell r="J717" t="str">
            <v>None</v>
          </cell>
          <cell r="K717" t="str">
            <v>Regular</v>
          </cell>
          <cell r="N717" t="str">
            <v>New</v>
          </cell>
          <cell r="P717" t="str">
            <v>In Progress</v>
          </cell>
          <cell r="AE717">
            <v>815000</v>
          </cell>
          <cell r="AF717">
            <v>815000</v>
          </cell>
        </row>
        <row r="718">
          <cell r="B718" t="str">
            <v>Secondary</v>
          </cell>
          <cell r="C718" t="str">
            <v>GGRC-1617-17</v>
          </cell>
          <cell r="D718" t="str">
            <v>RD</v>
          </cell>
          <cell r="E718" t="str">
            <v>X368</v>
          </cell>
          <cell r="G718" t="str">
            <v>GGRC</v>
          </cell>
          <cell r="H718" t="str">
            <v>2016-17</v>
          </cell>
          <cell r="J718" t="str">
            <v>None</v>
          </cell>
          <cell r="K718" t="str">
            <v>SDC</v>
          </cell>
          <cell r="L718" t="str">
            <v>Residential (ARFPSHN-4bed)</v>
          </cell>
          <cell r="N718" t="str">
            <v>Continued</v>
          </cell>
          <cell r="P718" t="str">
            <v>Completed</v>
          </cell>
          <cell r="T718" t="str">
            <v>NPO</v>
          </cell>
          <cell r="AD718">
            <v>32728</v>
          </cell>
          <cell r="AF718">
            <v>32728</v>
          </cell>
        </row>
        <row r="719">
          <cell r="B719" t="str">
            <v>Secondary</v>
          </cell>
          <cell r="C719" t="str">
            <v>GGRC-1617-18</v>
          </cell>
          <cell r="D719" t="str">
            <v>RD</v>
          </cell>
          <cell r="E719" t="str">
            <v>X369</v>
          </cell>
          <cell r="G719" t="str">
            <v>GGRC</v>
          </cell>
          <cell r="H719" t="str">
            <v>2016-17</v>
          </cell>
          <cell r="J719" t="str">
            <v>None</v>
          </cell>
          <cell r="K719" t="str">
            <v>SDC</v>
          </cell>
          <cell r="L719" t="str">
            <v>Residential (SRF-4bed)</v>
          </cell>
          <cell r="N719" t="str">
            <v>Continued</v>
          </cell>
          <cell r="P719" t="str">
            <v>Completed</v>
          </cell>
          <cell r="T719" t="str">
            <v>NPO</v>
          </cell>
          <cell r="AD719">
            <v>27790</v>
          </cell>
          <cell r="AF719">
            <v>27790</v>
          </cell>
        </row>
        <row r="720">
          <cell r="B720" t="str">
            <v>Secondary</v>
          </cell>
          <cell r="C720" t="str">
            <v>GGRC-1617-19</v>
          </cell>
          <cell r="D720" t="str">
            <v>RD</v>
          </cell>
          <cell r="E720" t="str">
            <v>X364</v>
          </cell>
          <cell r="G720" t="str">
            <v>GGRC</v>
          </cell>
          <cell r="H720" t="str">
            <v>2016-17</v>
          </cell>
          <cell r="J720" t="str">
            <v>SDC</v>
          </cell>
          <cell r="K720" t="str">
            <v>SDC</v>
          </cell>
          <cell r="L720" t="str">
            <v>Residential (SRF-4bed)</v>
          </cell>
          <cell r="N720" t="str">
            <v>Continued</v>
          </cell>
          <cell r="P720" t="str">
            <v>Completed</v>
          </cell>
          <cell r="AD720">
            <v>57135</v>
          </cell>
          <cell r="AF720">
            <v>57135</v>
          </cell>
          <cell r="BV720" t="str">
            <v>330 Arbor Drive</v>
          </cell>
        </row>
        <row r="721">
          <cell r="B721" t="str">
            <v>Secondary</v>
          </cell>
          <cell r="C721" t="str">
            <v>GGRC-1617-20</v>
          </cell>
          <cell r="D721" t="str">
            <v>RD</v>
          </cell>
          <cell r="E721" t="str">
            <v>X365</v>
          </cell>
          <cell r="G721" t="str">
            <v>GGRC</v>
          </cell>
          <cell r="H721" t="str">
            <v>2016-17</v>
          </cell>
          <cell r="J721" t="str">
            <v>SDC</v>
          </cell>
          <cell r="K721" t="str">
            <v>SDC</v>
          </cell>
          <cell r="L721" t="str">
            <v>Residential (SRF-4bed)</v>
          </cell>
          <cell r="N721" t="str">
            <v>Continued</v>
          </cell>
          <cell r="P721" t="str">
            <v>Completed</v>
          </cell>
          <cell r="AD721">
            <v>81348</v>
          </cell>
          <cell r="AF721">
            <v>81348</v>
          </cell>
          <cell r="BV721" t="str">
            <v>935 Foothill Dr.</v>
          </cell>
        </row>
        <row r="722">
          <cell r="B722" t="str">
            <v>Primary</v>
          </cell>
          <cell r="C722" t="str">
            <v>GGRC-1718-1</v>
          </cell>
          <cell r="D722" t="str">
            <v>RD</v>
          </cell>
          <cell r="G722" t="str">
            <v>GGRC</v>
          </cell>
          <cell r="H722" t="str">
            <v>2017-18</v>
          </cell>
          <cell r="J722" t="str">
            <v>None</v>
          </cell>
          <cell r="K722" t="str">
            <v>Regular</v>
          </cell>
          <cell r="L722" t="str">
            <v>Residential (EBSH-Mental Health-4bed)</v>
          </cell>
          <cell r="N722" t="str">
            <v>New</v>
          </cell>
          <cell r="P722" t="str">
            <v>In Progress</v>
          </cell>
          <cell r="Q722" t="str">
            <v>DE</v>
          </cell>
          <cell r="T722" t="str">
            <v>NPO</v>
          </cell>
          <cell r="AC722">
            <v>450000</v>
          </cell>
          <cell r="AD722">
            <v>450000</v>
          </cell>
          <cell r="AF722">
            <v>900000</v>
          </cell>
          <cell r="AS722">
            <v>3</v>
          </cell>
          <cell r="AV722">
            <v>1</v>
          </cell>
          <cell r="AX722">
            <v>4</v>
          </cell>
          <cell r="BV722" t="str">
            <v>705 Orange Ave.</v>
          </cell>
        </row>
        <row r="723">
          <cell r="B723" t="str">
            <v>Primary</v>
          </cell>
          <cell r="C723" t="str">
            <v>GGRC-1718-3</v>
          </cell>
          <cell r="D723" t="str">
            <v>SS</v>
          </cell>
          <cell r="G723" t="str">
            <v>GGRC</v>
          </cell>
          <cell r="H723" t="str">
            <v>2017-18</v>
          </cell>
          <cell r="J723" t="str">
            <v>Regular</v>
          </cell>
          <cell r="K723" t="str">
            <v>Regular</v>
          </cell>
          <cell r="L723" t="str">
            <v>Psychiatric Treatment</v>
          </cell>
          <cell r="N723" t="str">
            <v>New</v>
          </cell>
          <cell r="P723" t="str">
            <v>Discontinued</v>
          </cell>
          <cell r="T723" t="str">
            <v>NON-NPO</v>
          </cell>
          <cell r="AC723" t="str">
            <v xml:space="preserve"> </v>
          </cell>
          <cell r="AD723" t="str">
            <v xml:space="preserve"> </v>
          </cell>
          <cell r="AE723">
            <v>400000</v>
          </cell>
          <cell r="AF723">
            <v>400000</v>
          </cell>
        </row>
        <row r="724">
          <cell r="B724" t="str">
            <v>Primary</v>
          </cell>
          <cell r="C724" t="str">
            <v>GGRC-1718-15</v>
          </cell>
          <cell r="D724" t="str">
            <v>TD</v>
          </cell>
          <cell r="G724" t="str">
            <v>GGRC</v>
          </cell>
          <cell r="H724" t="str">
            <v>2017-18</v>
          </cell>
          <cell r="J724" t="str">
            <v>None</v>
          </cell>
          <cell r="K724" t="str">
            <v>Regular</v>
          </cell>
          <cell r="L724" t="str">
            <v>Training</v>
          </cell>
          <cell r="N724" t="str">
            <v>New</v>
          </cell>
          <cell r="P724" t="str">
            <v>In Progress</v>
          </cell>
          <cell r="T724" t="str">
            <v>NON-NPO</v>
          </cell>
          <cell r="AE724">
            <v>45000</v>
          </cell>
          <cell r="AF724">
            <v>45000</v>
          </cell>
        </row>
        <row r="725">
          <cell r="B725" t="str">
            <v>Primary</v>
          </cell>
          <cell r="C725" t="str">
            <v>HRC-0506-1</v>
          </cell>
          <cell r="D725" t="str">
            <v>RD</v>
          </cell>
          <cell r="G725" t="str">
            <v>HRC</v>
          </cell>
          <cell r="H725" t="str">
            <v>2005-06</v>
          </cell>
          <cell r="J725" t="str">
            <v>None</v>
          </cell>
          <cell r="K725" t="str">
            <v>Regular</v>
          </cell>
          <cell r="L725" t="str">
            <v>Residential (SRF-6bed)</v>
          </cell>
          <cell r="N725" t="str">
            <v>New</v>
          </cell>
          <cell r="P725" t="str">
            <v>Completed</v>
          </cell>
          <cell r="T725" t="str">
            <v>NON-NPO</v>
          </cell>
          <cell r="AE725">
            <v>500000</v>
          </cell>
          <cell r="AF725">
            <v>500000</v>
          </cell>
          <cell r="AS725">
            <v>5</v>
          </cell>
          <cell r="AT725">
            <v>1</v>
          </cell>
          <cell r="AX725">
            <v>6</v>
          </cell>
          <cell r="JB725">
            <v>6</v>
          </cell>
        </row>
        <row r="726">
          <cell r="B726" t="str">
            <v>Primary</v>
          </cell>
          <cell r="C726" t="str">
            <v>HRC-0506-2</v>
          </cell>
          <cell r="D726" t="str">
            <v>DP</v>
          </cell>
          <cell r="G726" t="str">
            <v>HRC</v>
          </cell>
          <cell r="H726" t="str">
            <v>2005-06</v>
          </cell>
          <cell r="J726" t="str">
            <v>None</v>
          </cell>
          <cell r="K726" t="str">
            <v>Regular</v>
          </cell>
          <cell r="L726" t="str">
            <v>Day Program</v>
          </cell>
          <cell r="N726" t="str">
            <v>New</v>
          </cell>
          <cell r="P726" t="str">
            <v>Completed</v>
          </cell>
          <cell r="T726" t="str">
            <v>NON-NPO</v>
          </cell>
          <cell r="AE726">
            <v>50000</v>
          </cell>
          <cell r="AF726">
            <v>50000</v>
          </cell>
          <cell r="AX726">
            <v>50000</v>
          </cell>
          <cell r="JB726">
            <v>50000</v>
          </cell>
        </row>
        <row r="727">
          <cell r="B727" t="str">
            <v>Primary</v>
          </cell>
          <cell r="C727" t="str">
            <v>HRC-0506-3</v>
          </cell>
          <cell r="D727" t="str">
            <v>RD</v>
          </cell>
          <cell r="G727" t="str">
            <v>HRC</v>
          </cell>
          <cell r="H727" t="str">
            <v>2005-06</v>
          </cell>
          <cell r="J727" t="str">
            <v>None</v>
          </cell>
          <cell r="K727" t="str">
            <v>Regular</v>
          </cell>
          <cell r="L727" t="str">
            <v>Residential (SRF-4bed)</v>
          </cell>
          <cell r="N727" t="str">
            <v>New</v>
          </cell>
          <cell r="P727" t="str">
            <v>Completed</v>
          </cell>
          <cell r="T727" t="str">
            <v>NON-NPO</v>
          </cell>
          <cell r="AE727">
            <v>600000</v>
          </cell>
          <cell r="AF727">
            <v>600000</v>
          </cell>
          <cell r="AS727">
            <v>2</v>
          </cell>
          <cell r="AT727">
            <v>2</v>
          </cell>
          <cell r="AX727">
            <v>4</v>
          </cell>
          <cell r="JB727">
            <v>4</v>
          </cell>
        </row>
        <row r="728">
          <cell r="B728" t="str">
            <v>Primary</v>
          </cell>
          <cell r="C728" t="str">
            <v>HRC-0506-4</v>
          </cell>
          <cell r="D728" t="str">
            <v>RD</v>
          </cell>
          <cell r="G728" t="str">
            <v>HRC</v>
          </cell>
          <cell r="H728" t="str">
            <v>2005-06</v>
          </cell>
          <cell r="J728" t="str">
            <v>None</v>
          </cell>
          <cell r="K728" t="str">
            <v>Regular</v>
          </cell>
          <cell r="L728" t="str">
            <v>Residential (SRF-3bed)</v>
          </cell>
          <cell r="N728" t="str">
            <v>New</v>
          </cell>
          <cell r="P728" t="str">
            <v>Completed</v>
          </cell>
          <cell r="T728" t="str">
            <v>NON-NPO</v>
          </cell>
          <cell r="AE728">
            <v>50000</v>
          </cell>
          <cell r="AF728">
            <v>50000</v>
          </cell>
          <cell r="AS728">
            <v>2</v>
          </cell>
          <cell r="AT728">
            <v>1</v>
          </cell>
          <cell r="AX728">
            <v>3</v>
          </cell>
          <cell r="JB728">
            <v>3</v>
          </cell>
        </row>
        <row r="729">
          <cell r="B729" t="str">
            <v>Primary</v>
          </cell>
          <cell r="C729" t="str">
            <v>HRC-0506-5</v>
          </cell>
          <cell r="D729" t="str">
            <v>DP</v>
          </cell>
          <cell r="G729" t="str">
            <v>HRC</v>
          </cell>
          <cell r="H729" t="str">
            <v>2005-06</v>
          </cell>
          <cell r="J729" t="str">
            <v>None</v>
          </cell>
          <cell r="K729" t="str">
            <v>Regular</v>
          </cell>
          <cell r="L729" t="str">
            <v>Day Program</v>
          </cell>
          <cell r="N729" t="str">
            <v>New</v>
          </cell>
          <cell r="P729" t="str">
            <v>Completed</v>
          </cell>
          <cell r="T729" t="str">
            <v>NON-NPO</v>
          </cell>
          <cell r="AE729">
            <v>50000</v>
          </cell>
          <cell r="AF729">
            <v>50000</v>
          </cell>
          <cell r="AX729">
            <v>50000</v>
          </cell>
          <cell r="JB729">
            <v>50000</v>
          </cell>
        </row>
        <row r="730">
          <cell r="B730" t="str">
            <v>Primary</v>
          </cell>
          <cell r="C730" t="str">
            <v>HRC-0506-6</v>
          </cell>
          <cell r="D730" t="str">
            <v>DP</v>
          </cell>
          <cell r="G730" t="str">
            <v>HRC</v>
          </cell>
          <cell r="H730" t="str">
            <v>2005-06</v>
          </cell>
          <cell r="J730" t="str">
            <v>None</v>
          </cell>
          <cell r="K730" t="str">
            <v>Regular</v>
          </cell>
          <cell r="L730" t="str">
            <v>Day Program</v>
          </cell>
          <cell r="N730" t="str">
            <v>New</v>
          </cell>
          <cell r="P730" t="str">
            <v>Completed</v>
          </cell>
          <cell r="T730" t="str">
            <v>NON-NPO</v>
          </cell>
          <cell r="AE730">
            <v>50000</v>
          </cell>
          <cell r="AF730">
            <v>50000</v>
          </cell>
          <cell r="AX730">
            <v>50000</v>
          </cell>
          <cell r="JB730">
            <v>50000</v>
          </cell>
        </row>
        <row r="731">
          <cell r="B731" t="str">
            <v>Primary</v>
          </cell>
          <cell r="C731" t="str">
            <v>HRC-0506-7</v>
          </cell>
          <cell r="D731" t="str">
            <v>RD</v>
          </cell>
          <cell r="G731" t="str">
            <v>HRC</v>
          </cell>
          <cell r="H731" t="str">
            <v>2005-06</v>
          </cell>
          <cell r="J731" t="str">
            <v>None</v>
          </cell>
          <cell r="K731" t="str">
            <v>Regular</v>
          </cell>
          <cell r="L731" t="str">
            <v>Residential (CCF-L4i)</v>
          </cell>
          <cell r="N731" t="str">
            <v>New</v>
          </cell>
          <cell r="P731" t="str">
            <v>Completed</v>
          </cell>
          <cell r="T731" t="str">
            <v>NON-NPO</v>
          </cell>
          <cell r="AE731">
            <v>50000</v>
          </cell>
          <cell r="AF731">
            <v>50000</v>
          </cell>
          <cell r="AS731">
            <v>3</v>
          </cell>
          <cell r="AT731">
            <v>1</v>
          </cell>
          <cell r="AX731">
            <v>4</v>
          </cell>
          <cell r="JB731">
            <v>4</v>
          </cell>
        </row>
        <row r="732">
          <cell r="B732" t="str">
            <v>Primary</v>
          </cell>
          <cell r="C732" t="str">
            <v>HRC-0506-8</v>
          </cell>
          <cell r="D732" t="str">
            <v>DP</v>
          </cell>
          <cell r="G732" t="str">
            <v>HRC</v>
          </cell>
          <cell r="H732" t="str">
            <v>2005-06</v>
          </cell>
          <cell r="J732" t="str">
            <v>None</v>
          </cell>
          <cell r="K732" t="str">
            <v>Regular</v>
          </cell>
          <cell r="L732" t="str">
            <v>Day Program</v>
          </cell>
          <cell r="N732" t="str">
            <v>New</v>
          </cell>
          <cell r="P732" t="str">
            <v>Completed</v>
          </cell>
          <cell r="T732" t="str">
            <v>NON-NPO</v>
          </cell>
          <cell r="AE732">
            <v>50000</v>
          </cell>
          <cell r="AF732">
            <v>50000</v>
          </cell>
          <cell r="AX732">
            <v>50000</v>
          </cell>
          <cell r="JB732">
            <v>50000</v>
          </cell>
        </row>
        <row r="733">
          <cell r="B733" t="str">
            <v>Primary</v>
          </cell>
          <cell r="C733" t="str">
            <v>HRC-0607-1</v>
          </cell>
          <cell r="D733" t="str">
            <v>RD</v>
          </cell>
          <cell r="G733" t="str">
            <v>HRC</v>
          </cell>
          <cell r="H733" t="str">
            <v>2006-07</v>
          </cell>
          <cell r="J733" t="str">
            <v>None</v>
          </cell>
          <cell r="K733" t="str">
            <v>Regular</v>
          </cell>
          <cell r="L733" t="str">
            <v>Residential (CCF-L4i)</v>
          </cell>
          <cell r="N733" t="str">
            <v>New</v>
          </cell>
          <cell r="P733" t="str">
            <v>Discontinued</v>
          </cell>
          <cell r="T733" t="str">
            <v>NON-NPO</v>
          </cell>
          <cell r="AX733">
            <v>50000</v>
          </cell>
          <cell r="JB733">
            <v>50000</v>
          </cell>
        </row>
        <row r="734">
          <cell r="B734" t="str">
            <v>Primary</v>
          </cell>
          <cell r="C734" t="str">
            <v>HRC-0607-2</v>
          </cell>
          <cell r="D734" t="str">
            <v>RD</v>
          </cell>
          <cell r="G734" t="str">
            <v>HRC</v>
          </cell>
          <cell r="H734" t="str">
            <v>2006-07</v>
          </cell>
          <cell r="J734" t="str">
            <v>None</v>
          </cell>
          <cell r="K734" t="str">
            <v>Regular</v>
          </cell>
          <cell r="L734" t="str">
            <v>Residential (CCF-L4i)</v>
          </cell>
          <cell r="N734" t="str">
            <v>New</v>
          </cell>
          <cell r="P734" t="str">
            <v>Completed</v>
          </cell>
          <cell r="T734" t="str">
            <v>NON-NPO</v>
          </cell>
          <cell r="AE734">
            <v>125000</v>
          </cell>
          <cell r="AF734">
            <v>125000</v>
          </cell>
          <cell r="AS734">
            <v>3</v>
          </cell>
          <cell r="AT734">
            <v>1</v>
          </cell>
          <cell r="AX734">
            <v>4</v>
          </cell>
          <cell r="JB734">
            <v>4</v>
          </cell>
        </row>
        <row r="735">
          <cell r="B735" t="str">
            <v>Primary</v>
          </cell>
          <cell r="C735" t="str">
            <v>HRC-0607-3</v>
          </cell>
          <cell r="D735" t="str">
            <v>RD</v>
          </cell>
          <cell r="G735" t="str">
            <v>HRC</v>
          </cell>
          <cell r="H735" t="str">
            <v>2006-07</v>
          </cell>
          <cell r="J735" t="str">
            <v>None</v>
          </cell>
          <cell r="K735" t="str">
            <v>Regular</v>
          </cell>
          <cell r="L735" t="str">
            <v>Residential (CCF-L4i)</v>
          </cell>
          <cell r="N735" t="str">
            <v>New</v>
          </cell>
          <cell r="P735" t="str">
            <v>Completed</v>
          </cell>
          <cell r="T735" t="str">
            <v>NON-NPO</v>
          </cell>
          <cell r="AE735">
            <v>125000</v>
          </cell>
          <cell r="AF735">
            <v>125000</v>
          </cell>
          <cell r="AS735">
            <v>3</v>
          </cell>
          <cell r="AT735">
            <v>1</v>
          </cell>
          <cell r="AX735">
            <v>4</v>
          </cell>
          <cell r="JB735">
            <v>4</v>
          </cell>
        </row>
        <row r="736">
          <cell r="B736" t="str">
            <v>Primary</v>
          </cell>
          <cell r="C736" t="str">
            <v>HRC-0607-4</v>
          </cell>
          <cell r="D736" t="str">
            <v>RD</v>
          </cell>
          <cell r="E736" t="str">
            <v>X045</v>
          </cell>
          <cell r="G736" t="str">
            <v>HRC</v>
          </cell>
          <cell r="H736" t="str">
            <v>2006-07</v>
          </cell>
          <cell r="J736" t="str">
            <v>None</v>
          </cell>
          <cell r="K736" t="str">
            <v>Regular</v>
          </cell>
          <cell r="L736" t="str">
            <v>Residential (CCF-L4i)</v>
          </cell>
          <cell r="N736" t="str">
            <v>New</v>
          </cell>
          <cell r="P736" t="str">
            <v>Completed</v>
          </cell>
          <cell r="T736" t="str">
            <v>NPO</v>
          </cell>
          <cell r="AE736">
            <v>150000</v>
          </cell>
          <cell r="AF736">
            <v>150000</v>
          </cell>
          <cell r="AS736">
            <v>2</v>
          </cell>
          <cell r="AT736">
            <v>2</v>
          </cell>
          <cell r="AX736">
            <v>4</v>
          </cell>
          <cell r="BV736" t="str">
            <v>20832 Nectar Ave</v>
          </cell>
          <cell r="EM736">
            <v>39632</v>
          </cell>
          <cell r="EQ736" t="str">
            <v>X</v>
          </cell>
          <cell r="EY736" t="str">
            <v>X</v>
          </cell>
          <cell r="JB736">
            <v>39632</v>
          </cell>
        </row>
        <row r="737">
          <cell r="B737" t="str">
            <v>Primary</v>
          </cell>
          <cell r="C737" t="str">
            <v>HRC-0607-5</v>
          </cell>
          <cell r="D737" t="str">
            <v>RD</v>
          </cell>
          <cell r="G737" t="str">
            <v>HRC</v>
          </cell>
          <cell r="H737" t="str">
            <v>2006-07</v>
          </cell>
          <cell r="J737" t="str">
            <v>None</v>
          </cell>
          <cell r="K737" t="str">
            <v>Regular</v>
          </cell>
          <cell r="L737" t="str">
            <v>Residential (CCF-L4i)</v>
          </cell>
          <cell r="N737" t="str">
            <v>New</v>
          </cell>
          <cell r="P737" t="str">
            <v>Completed</v>
          </cell>
          <cell r="T737" t="str">
            <v>NON-NPO</v>
          </cell>
          <cell r="AE737">
            <v>150000</v>
          </cell>
          <cell r="AF737">
            <v>150000</v>
          </cell>
          <cell r="AS737">
            <v>2</v>
          </cell>
          <cell r="AT737">
            <v>2</v>
          </cell>
          <cell r="AX737">
            <v>4</v>
          </cell>
          <cell r="JB737">
            <v>4</v>
          </cell>
        </row>
        <row r="738">
          <cell r="B738" t="str">
            <v>Primary</v>
          </cell>
          <cell r="C738" t="str">
            <v>HRC-0607-6</v>
          </cell>
          <cell r="D738" t="str">
            <v>DP</v>
          </cell>
          <cell r="G738" t="str">
            <v>HRC</v>
          </cell>
          <cell r="H738" t="str">
            <v>2006-07</v>
          </cell>
          <cell r="J738" t="str">
            <v>None</v>
          </cell>
          <cell r="K738" t="str">
            <v>Regular</v>
          </cell>
          <cell r="L738" t="str">
            <v>Day Program</v>
          </cell>
          <cell r="N738" t="str">
            <v>New</v>
          </cell>
          <cell r="P738" t="str">
            <v>Completed</v>
          </cell>
          <cell r="T738" t="str">
            <v>NON-NPO</v>
          </cell>
          <cell r="AE738">
            <v>100000</v>
          </cell>
          <cell r="AF738">
            <v>100000</v>
          </cell>
          <cell r="AX738">
            <v>100000</v>
          </cell>
          <cell r="JB738">
            <v>100000</v>
          </cell>
        </row>
        <row r="739">
          <cell r="B739" t="str">
            <v>Primary</v>
          </cell>
          <cell r="C739" t="str">
            <v>HRC-0607-7</v>
          </cell>
          <cell r="D739" t="str">
            <v>DP</v>
          </cell>
          <cell r="G739" t="str">
            <v>HRC</v>
          </cell>
          <cell r="H739" t="str">
            <v>2006-07</v>
          </cell>
          <cell r="J739" t="str">
            <v>None</v>
          </cell>
          <cell r="K739" t="str">
            <v>Regular</v>
          </cell>
          <cell r="L739" t="str">
            <v>Day Program</v>
          </cell>
          <cell r="N739" t="str">
            <v>New</v>
          </cell>
          <cell r="P739" t="str">
            <v>Completed</v>
          </cell>
          <cell r="T739" t="str">
            <v>NON-NPO</v>
          </cell>
          <cell r="AE739">
            <v>100000</v>
          </cell>
          <cell r="AF739">
            <v>100000</v>
          </cell>
          <cell r="AX739">
            <v>100000</v>
          </cell>
          <cell r="JB739">
            <v>100000</v>
          </cell>
        </row>
        <row r="740">
          <cell r="B740" t="str">
            <v>Primary</v>
          </cell>
          <cell r="C740" t="str">
            <v>HRC-0607-8</v>
          </cell>
          <cell r="D740" t="str">
            <v>DP</v>
          </cell>
          <cell r="G740" t="str">
            <v>HRC</v>
          </cell>
          <cell r="H740" t="str">
            <v>2006-07</v>
          </cell>
          <cell r="J740" t="str">
            <v>None</v>
          </cell>
          <cell r="K740" t="str">
            <v>Regular</v>
          </cell>
          <cell r="L740" t="str">
            <v>Day Program</v>
          </cell>
          <cell r="N740" t="str">
            <v>New</v>
          </cell>
          <cell r="P740" t="str">
            <v>Completed</v>
          </cell>
          <cell r="T740" t="str">
            <v>NON-NPO</v>
          </cell>
          <cell r="AE740">
            <v>100000</v>
          </cell>
          <cell r="AF740">
            <v>100000</v>
          </cell>
          <cell r="AX740">
            <v>100000</v>
          </cell>
          <cell r="JB740">
            <v>100000</v>
          </cell>
        </row>
        <row r="741">
          <cell r="B741" t="str">
            <v>Primary</v>
          </cell>
          <cell r="C741" t="str">
            <v>HRC-0607-9</v>
          </cell>
          <cell r="D741" t="str">
            <v>DP</v>
          </cell>
          <cell r="G741" t="str">
            <v>HRC</v>
          </cell>
          <cell r="H741" t="str">
            <v>2006-07</v>
          </cell>
          <cell r="J741" t="str">
            <v>None</v>
          </cell>
          <cell r="K741" t="str">
            <v>Regular</v>
          </cell>
          <cell r="L741" t="str">
            <v>Day Program</v>
          </cell>
          <cell r="N741" t="str">
            <v>New</v>
          </cell>
          <cell r="P741" t="str">
            <v>Completed</v>
          </cell>
          <cell r="T741" t="str">
            <v>NON-NPO</v>
          </cell>
          <cell r="AE741">
            <v>275000</v>
          </cell>
          <cell r="AF741">
            <v>275000</v>
          </cell>
          <cell r="AX741">
            <v>275000</v>
          </cell>
          <cell r="JB741">
            <v>275000</v>
          </cell>
        </row>
        <row r="742">
          <cell r="B742" t="str">
            <v>Primary</v>
          </cell>
          <cell r="C742" t="str">
            <v>HRC-0607-10</v>
          </cell>
          <cell r="D742" t="str">
            <v>DP</v>
          </cell>
          <cell r="G742" t="str">
            <v>HRC</v>
          </cell>
          <cell r="H742" t="str">
            <v>2006-07</v>
          </cell>
          <cell r="J742" t="str">
            <v>None</v>
          </cell>
          <cell r="K742" t="str">
            <v>Regular</v>
          </cell>
          <cell r="L742" t="str">
            <v>Day Program</v>
          </cell>
          <cell r="N742" t="str">
            <v>New</v>
          </cell>
          <cell r="P742" t="str">
            <v>Completed</v>
          </cell>
          <cell r="T742" t="str">
            <v>NON-NPO</v>
          </cell>
          <cell r="AE742">
            <v>275000</v>
          </cell>
          <cell r="AF742">
            <v>275000</v>
          </cell>
          <cell r="AX742">
            <v>275000</v>
          </cell>
          <cell r="JB742">
            <v>275000</v>
          </cell>
        </row>
        <row r="743">
          <cell r="B743" t="str">
            <v>Primary</v>
          </cell>
          <cell r="C743" t="str">
            <v>HRC-0607-11</v>
          </cell>
          <cell r="D743" t="str">
            <v>DP</v>
          </cell>
          <cell r="G743" t="str">
            <v>HRC</v>
          </cell>
          <cell r="H743" t="str">
            <v>2006-07</v>
          </cell>
          <cell r="J743" t="str">
            <v>None</v>
          </cell>
          <cell r="K743" t="str">
            <v>Regular</v>
          </cell>
          <cell r="L743" t="str">
            <v>Day Program</v>
          </cell>
          <cell r="N743" t="str">
            <v>New</v>
          </cell>
          <cell r="P743" t="str">
            <v>Completed</v>
          </cell>
          <cell r="T743" t="str">
            <v>NON-NPO</v>
          </cell>
          <cell r="AE743">
            <v>275000</v>
          </cell>
          <cell r="AF743">
            <v>275000</v>
          </cell>
          <cell r="AX743">
            <v>275000</v>
          </cell>
          <cell r="JB743">
            <v>275000</v>
          </cell>
        </row>
        <row r="744">
          <cell r="B744" t="str">
            <v>Secondary</v>
          </cell>
          <cell r="C744" t="str">
            <v>HRC-0708-1</v>
          </cell>
          <cell r="D744" t="str">
            <v>RD</v>
          </cell>
          <cell r="E744" t="str">
            <v>X046</v>
          </cell>
          <cell r="G744" t="str">
            <v>HRC</v>
          </cell>
          <cell r="H744" t="str">
            <v>2007-08</v>
          </cell>
          <cell r="J744" t="str">
            <v>None</v>
          </cell>
          <cell r="K744" t="str">
            <v>Regular</v>
          </cell>
          <cell r="L744" t="str">
            <v>Residential (SRF-3bed)</v>
          </cell>
          <cell r="N744" t="str">
            <v>New</v>
          </cell>
          <cell r="P744" t="str">
            <v>Completed</v>
          </cell>
          <cell r="T744" t="str">
            <v>NPO</v>
          </cell>
          <cell r="AE744">
            <v>320000</v>
          </cell>
          <cell r="AF744">
            <v>320000</v>
          </cell>
          <cell r="AX744">
            <v>320000</v>
          </cell>
          <cell r="BV744" t="str">
            <v>3836 Albury Ave</v>
          </cell>
          <cell r="EM744">
            <v>40130</v>
          </cell>
          <cell r="EQ744">
            <v>40299</v>
          </cell>
          <cell r="EY744" t="str">
            <v>X</v>
          </cell>
          <cell r="JB744">
            <v>40299</v>
          </cell>
        </row>
        <row r="745">
          <cell r="B745" t="str">
            <v>Primary</v>
          </cell>
          <cell r="C745" t="str">
            <v>HRC-0708-2</v>
          </cell>
          <cell r="D745" t="str">
            <v>RD</v>
          </cell>
          <cell r="G745" t="str">
            <v>HRC</v>
          </cell>
          <cell r="H745" t="str">
            <v>2007-08</v>
          </cell>
          <cell r="J745" t="str">
            <v>None</v>
          </cell>
          <cell r="K745" t="str">
            <v>Regular</v>
          </cell>
          <cell r="L745" t="str">
            <v>Residential (SRF-4bed)</v>
          </cell>
          <cell r="N745" t="str">
            <v>New</v>
          </cell>
          <cell r="P745" t="str">
            <v>Discontinued</v>
          </cell>
          <cell r="T745" t="str">
            <v>NON-NPO</v>
          </cell>
          <cell r="AS745">
            <v>4</v>
          </cell>
          <cell r="AX745">
            <v>4</v>
          </cell>
          <cell r="JB745">
            <v>4</v>
          </cell>
        </row>
        <row r="746">
          <cell r="B746" t="str">
            <v>Primary</v>
          </cell>
          <cell r="C746" t="str">
            <v>HRC-0708-3</v>
          </cell>
          <cell r="D746" t="str">
            <v>RD</v>
          </cell>
          <cell r="G746" t="str">
            <v>HRC</v>
          </cell>
          <cell r="H746" t="str">
            <v>2007-08</v>
          </cell>
          <cell r="J746" t="str">
            <v>None</v>
          </cell>
          <cell r="K746" t="str">
            <v>Regular</v>
          </cell>
          <cell r="L746" t="str">
            <v>Residential (SRF-4bed)</v>
          </cell>
          <cell r="N746" t="str">
            <v>New</v>
          </cell>
          <cell r="P746" t="str">
            <v>Discontinued</v>
          </cell>
          <cell r="T746" t="str">
            <v>NON-NPO</v>
          </cell>
          <cell r="AS746">
            <v>4</v>
          </cell>
          <cell r="AX746">
            <v>4</v>
          </cell>
          <cell r="JB746">
            <v>4</v>
          </cell>
        </row>
        <row r="747">
          <cell r="B747" t="str">
            <v>Primary</v>
          </cell>
          <cell r="C747" t="str">
            <v>HRC-0708-4</v>
          </cell>
          <cell r="D747" t="str">
            <v>RD</v>
          </cell>
          <cell r="G747" t="str">
            <v>HRC</v>
          </cell>
          <cell r="H747" t="str">
            <v>2007-08</v>
          </cell>
          <cell r="J747" t="str">
            <v>None</v>
          </cell>
          <cell r="K747" t="str">
            <v>Regular</v>
          </cell>
          <cell r="L747" t="str">
            <v>Residential (SRF-4bed)</v>
          </cell>
          <cell r="N747" t="str">
            <v>New</v>
          </cell>
          <cell r="P747" t="str">
            <v>Completed</v>
          </cell>
          <cell r="T747" t="str">
            <v>NON-NPO</v>
          </cell>
          <cell r="AE747">
            <v>320000</v>
          </cell>
          <cell r="AF747">
            <v>320000</v>
          </cell>
          <cell r="AS747">
            <v>3</v>
          </cell>
          <cell r="AT747">
            <v>1</v>
          </cell>
          <cell r="AX747">
            <v>4</v>
          </cell>
          <cell r="JB747">
            <v>4</v>
          </cell>
        </row>
        <row r="748">
          <cell r="B748" t="str">
            <v>Secondary</v>
          </cell>
          <cell r="C748" t="str">
            <v>HRC-0708-5</v>
          </cell>
          <cell r="D748" t="str">
            <v>RD</v>
          </cell>
          <cell r="E748" t="str">
            <v>X173</v>
          </cell>
          <cell r="G748" t="str">
            <v>HRC</v>
          </cell>
          <cell r="H748" t="str">
            <v>2007-08</v>
          </cell>
          <cell r="J748" t="str">
            <v>None</v>
          </cell>
          <cell r="K748" t="str">
            <v>Regular</v>
          </cell>
          <cell r="L748" t="str">
            <v>Residential (SRF-4bed)</v>
          </cell>
          <cell r="N748" t="str">
            <v>New</v>
          </cell>
          <cell r="P748" t="str">
            <v>Completed</v>
          </cell>
          <cell r="T748" t="str">
            <v>NPO</v>
          </cell>
          <cell r="AE748">
            <v>125000</v>
          </cell>
          <cell r="AF748">
            <v>125000</v>
          </cell>
          <cell r="AS748">
            <v>2</v>
          </cell>
          <cell r="AT748">
            <v>2</v>
          </cell>
          <cell r="AX748">
            <v>4</v>
          </cell>
          <cell r="BV748" t="str">
            <v>2225 W. Cameron St</v>
          </cell>
          <cell r="EM748">
            <v>40213</v>
          </cell>
          <cell r="EQ748" t="str">
            <v>X</v>
          </cell>
          <cell r="JB748">
            <v>40213</v>
          </cell>
        </row>
        <row r="749">
          <cell r="B749" t="str">
            <v>Secondary</v>
          </cell>
          <cell r="C749" t="str">
            <v>HRC-0708-6</v>
          </cell>
          <cell r="D749" t="str">
            <v>RD</v>
          </cell>
          <cell r="E749" t="str">
            <v>X047</v>
          </cell>
          <cell r="G749" t="str">
            <v>HRC</v>
          </cell>
          <cell r="H749" t="str">
            <v>2007-08</v>
          </cell>
          <cell r="J749" t="str">
            <v>None</v>
          </cell>
          <cell r="K749" t="str">
            <v>LDC</v>
          </cell>
          <cell r="L749" t="str">
            <v>Residential (SRF-4bed)</v>
          </cell>
          <cell r="N749" t="str">
            <v>New</v>
          </cell>
          <cell r="P749" t="str">
            <v>Completed</v>
          </cell>
          <cell r="T749" t="str">
            <v>NPO</v>
          </cell>
          <cell r="AE749">
            <v>125000</v>
          </cell>
          <cell r="AF749">
            <v>125000</v>
          </cell>
          <cell r="AX749">
            <v>125000</v>
          </cell>
          <cell r="JB749">
            <v>125000</v>
          </cell>
        </row>
        <row r="750">
          <cell r="B750" t="str">
            <v>Secondary</v>
          </cell>
          <cell r="C750" t="str">
            <v>HRC-0708-7</v>
          </cell>
          <cell r="D750" t="str">
            <v>RD</v>
          </cell>
          <cell r="E750" t="str">
            <v>X045</v>
          </cell>
          <cell r="G750" t="str">
            <v>HRC</v>
          </cell>
          <cell r="H750" t="str">
            <v>2007-08</v>
          </cell>
          <cell r="J750" t="str">
            <v>None</v>
          </cell>
          <cell r="K750" t="str">
            <v>Regular</v>
          </cell>
          <cell r="L750" t="str">
            <v>Residential (CCF-L4i)</v>
          </cell>
          <cell r="N750" t="str">
            <v>Continued</v>
          </cell>
          <cell r="P750" t="str">
            <v>Completed</v>
          </cell>
          <cell r="T750" t="str">
            <v>NPO</v>
          </cell>
          <cell r="AE750">
            <v>106250</v>
          </cell>
          <cell r="AF750">
            <v>106250</v>
          </cell>
          <cell r="AX750">
            <v>106250</v>
          </cell>
          <cell r="JB750">
            <v>106250</v>
          </cell>
        </row>
        <row r="751">
          <cell r="B751" t="str">
            <v>Primary</v>
          </cell>
          <cell r="C751" t="str">
            <v>HRC-0708-8</v>
          </cell>
          <cell r="D751" t="str">
            <v>RD</v>
          </cell>
          <cell r="E751" t="str">
            <v>X046</v>
          </cell>
          <cell r="G751" t="str">
            <v>HRC</v>
          </cell>
          <cell r="H751" t="str">
            <v>2007-08</v>
          </cell>
          <cell r="J751" t="str">
            <v>None</v>
          </cell>
          <cell r="K751" t="str">
            <v>Regular</v>
          </cell>
          <cell r="L751" t="str">
            <v>Residential (SRF-3bed)</v>
          </cell>
          <cell r="N751" t="str">
            <v>New</v>
          </cell>
          <cell r="P751" t="str">
            <v>Completed</v>
          </cell>
          <cell r="T751" t="str">
            <v>NPO</v>
          </cell>
          <cell r="AC751">
            <v>149600</v>
          </cell>
          <cell r="AF751">
            <v>149600</v>
          </cell>
          <cell r="AV751">
            <v>3</v>
          </cell>
          <cell r="AX751">
            <v>3</v>
          </cell>
          <cell r="BV751" t="str">
            <v>3836 Albury Ave</v>
          </cell>
          <cell r="EM751">
            <v>40140</v>
          </cell>
          <cell r="JB751">
            <v>40140</v>
          </cell>
        </row>
        <row r="752">
          <cell r="B752" t="str">
            <v>Primary</v>
          </cell>
          <cell r="C752" t="str">
            <v>HRC-0708-9</v>
          </cell>
          <cell r="D752" t="str">
            <v>RD</v>
          </cell>
          <cell r="E752" t="str">
            <v>X047</v>
          </cell>
          <cell r="G752" t="str">
            <v>HRC</v>
          </cell>
          <cell r="H752" t="str">
            <v>2007-08</v>
          </cell>
          <cell r="J752" t="str">
            <v>None</v>
          </cell>
          <cell r="K752" t="str">
            <v>LDC</v>
          </cell>
          <cell r="L752" t="str">
            <v>Residential (SRF-4bed)</v>
          </cell>
          <cell r="N752" t="str">
            <v>New</v>
          </cell>
          <cell r="P752" t="str">
            <v>Completed</v>
          </cell>
          <cell r="T752" t="str">
            <v>NPO</v>
          </cell>
          <cell r="AC752">
            <v>113500</v>
          </cell>
          <cell r="AF752">
            <v>113500</v>
          </cell>
          <cell r="AS752">
            <v>3</v>
          </cell>
          <cell r="AT752">
            <v>1</v>
          </cell>
          <cell r="AX752">
            <v>4</v>
          </cell>
          <cell r="BV752" t="str">
            <v>1563 W 219th St</v>
          </cell>
          <cell r="EM752">
            <v>40176</v>
          </cell>
          <cell r="EQ752">
            <v>40391</v>
          </cell>
          <cell r="EY752" t="str">
            <v>X</v>
          </cell>
          <cell r="JB752">
            <v>40391</v>
          </cell>
        </row>
        <row r="753">
          <cell r="B753" t="str">
            <v>Primary</v>
          </cell>
          <cell r="C753" t="str">
            <v>HRC-0708-10</v>
          </cell>
          <cell r="D753" t="str">
            <v>RD</v>
          </cell>
          <cell r="E753" t="str">
            <v>X173</v>
          </cell>
          <cell r="G753" t="str">
            <v>HRC</v>
          </cell>
          <cell r="H753" t="str">
            <v>2007-08</v>
          </cell>
          <cell r="J753" t="str">
            <v>None</v>
          </cell>
          <cell r="K753" t="str">
            <v>Regular</v>
          </cell>
          <cell r="L753" t="str">
            <v>Residential (SRF-4bed)</v>
          </cell>
          <cell r="N753" t="str">
            <v>New</v>
          </cell>
          <cell r="P753" t="str">
            <v>Completed</v>
          </cell>
          <cell r="T753" t="str">
            <v>NPO</v>
          </cell>
          <cell r="AC753">
            <v>106667</v>
          </cell>
          <cell r="AF753">
            <v>106667</v>
          </cell>
          <cell r="AS753">
            <v>4</v>
          </cell>
          <cell r="AX753">
            <v>4</v>
          </cell>
          <cell r="BV753" t="str">
            <v>2225 W. Cameron St</v>
          </cell>
          <cell r="EM753">
            <v>40213</v>
          </cell>
        </row>
        <row r="754">
          <cell r="B754" t="str">
            <v>Primary</v>
          </cell>
          <cell r="C754" t="str">
            <v>HRC-0708-11</v>
          </cell>
          <cell r="D754" t="str">
            <v>RD</v>
          </cell>
          <cell r="E754" t="str">
            <v>X048</v>
          </cell>
          <cell r="G754" t="str">
            <v>HRC</v>
          </cell>
          <cell r="H754" t="str">
            <v>2007-08</v>
          </cell>
          <cell r="J754" t="str">
            <v>None</v>
          </cell>
          <cell r="K754" t="str">
            <v>Regular</v>
          </cell>
          <cell r="L754" t="str">
            <v>Residential (SRF-4bed)</v>
          </cell>
          <cell r="N754" t="str">
            <v>New</v>
          </cell>
          <cell r="P754" t="str">
            <v>Completed</v>
          </cell>
          <cell r="T754" t="str">
            <v>NPO</v>
          </cell>
          <cell r="AC754">
            <v>126667</v>
          </cell>
          <cell r="AF754">
            <v>126667</v>
          </cell>
          <cell r="AS754">
            <v>3</v>
          </cell>
          <cell r="AT754">
            <v>1</v>
          </cell>
          <cell r="AX754">
            <v>4</v>
          </cell>
          <cell r="BV754" t="str">
            <v>20516 Devlin Ave</v>
          </cell>
          <cell r="EM754">
            <v>40284</v>
          </cell>
          <cell r="EQ754">
            <v>40544</v>
          </cell>
          <cell r="JB754">
            <v>40544</v>
          </cell>
        </row>
        <row r="755">
          <cell r="B755" t="str">
            <v>Primary</v>
          </cell>
          <cell r="C755" t="str">
            <v>HRC-0708-12</v>
          </cell>
          <cell r="D755" t="str">
            <v>RD</v>
          </cell>
          <cell r="G755" t="str">
            <v>HRC</v>
          </cell>
          <cell r="H755" t="str">
            <v>2007-08</v>
          </cell>
          <cell r="J755" t="str">
            <v>None</v>
          </cell>
          <cell r="K755" t="str">
            <v>Regular</v>
          </cell>
          <cell r="L755" t="str">
            <v>Residential (SRF-4bed)</v>
          </cell>
          <cell r="N755" t="str">
            <v>New</v>
          </cell>
          <cell r="P755" t="str">
            <v>Discontinued</v>
          </cell>
          <cell r="T755" t="str">
            <v>NON-NPO</v>
          </cell>
          <cell r="AS755">
            <v>1</v>
          </cell>
          <cell r="AT755">
            <v>3</v>
          </cell>
          <cell r="AX755">
            <v>4</v>
          </cell>
          <cell r="JB755">
            <v>4</v>
          </cell>
        </row>
        <row r="756">
          <cell r="B756" t="str">
            <v>Primary</v>
          </cell>
          <cell r="C756" t="str">
            <v>HRC-0708-13</v>
          </cell>
          <cell r="D756" t="str">
            <v>DP</v>
          </cell>
          <cell r="G756" t="str">
            <v>HRC</v>
          </cell>
          <cell r="H756" t="str">
            <v>2007-08</v>
          </cell>
          <cell r="J756" t="str">
            <v>None</v>
          </cell>
          <cell r="K756" t="str">
            <v>Regular</v>
          </cell>
          <cell r="L756" t="str">
            <v>Day Program</v>
          </cell>
          <cell r="N756" t="str">
            <v>New</v>
          </cell>
          <cell r="P756" t="str">
            <v>Discontinued</v>
          </cell>
          <cell r="T756" t="str">
            <v>NON-NPO</v>
          </cell>
          <cell r="AX756">
            <v>4</v>
          </cell>
          <cell r="JB756">
            <v>4</v>
          </cell>
        </row>
        <row r="757">
          <cell r="B757" t="str">
            <v>Primary</v>
          </cell>
          <cell r="C757" t="str">
            <v>HRC-0708-14</v>
          </cell>
          <cell r="D757" t="str">
            <v>DP</v>
          </cell>
          <cell r="G757" t="str">
            <v>HRC</v>
          </cell>
          <cell r="H757" t="str">
            <v>2007-08</v>
          </cell>
          <cell r="J757" t="str">
            <v>None</v>
          </cell>
          <cell r="K757" t="str">
            <v>Regular</v>
          </cell>
          <cell r="L757" t="str">
            <v>Day Program</v>
          </cell>
          <cell r="N757" t="str">
            <v>New</v>
          </cell>
          <cell r="P757" t="str">
            <v>Completed</v>
          </cell>
          <cell r="T757" t="str">
            <v>NON-NPO</v>
          </cell>
          <cell r="AE757">
            <v>120000</v>
          </cell>
          <cell r="AF757">
            <v>120000</v>
          </cell>
          <cell r="AX757">
            <v>120000</v>
          </cell>
          <cell r="JB757">
            <v>120000</v>
          </cell>
        </row>
        <row r="758">
          <cell r="B758" t="str">
            <v>Primary</v>
          </cell>
          <cell r="C758" t="str">
            <v>HRC-0708-15</v>
          </cell>
          <cell r="D758" t="str">
            <v>DP</v>
          </cell>
          <cell r="G758" t="str">
            <v>HRC</v>
          </cell>
          <cell r="H758" t="str">
            <v>2007-08</v>
          </cell>
          <cell r="J758" t="str">
            <v>None</v>
          </cell>
          <cell r="K758" t="str">
            <v>Regular</v>
          </cell>
          <cell r="L758" t="str">
            <v>Day Program</v>
          </cell>
          <cell r="N758" t="str">
            <v>New</v>
          </cell>
          <cell r="P758" t="str">
            <v>Completed</v>
          </cell>
          <cell r="T758" t="str">
            <v>NON-NPO</v>
          </cell>
          <cell r="AE758">
            <v>120000</v>
          </cell>
          <cell r="AF758">
            <v>120000</v>
          </cell>
          <cell r="AX758">
            <v>120000</v>
          </cell>
          <cell r="JB758">
            <v>120000</v>
          </cell>
        </row>
        <row r="759">
          <cell r="B759" t="str">
            <v>Primary</v>
          </cell>
          <cell r="C759" t="str">
            <v>HRC-0708-16</v>
          </cell>
          <cell r="D759" t="str">
            <v>DP</v>
          </cell>
          <cell r="G759" t="str">
            <v>HRC</v>
          </cell>
          <cell r="H759" t="str">
            <v>2007-08</v>
          </cell>
          <cell r="J759" t="str">
            <v>None</v>
          </cell>
          <cell r="K759" t="str">
            <v>Regular</v>
          </cell>
          <cell r="L759" t="str">
            <v>Day Program</v>
          </cell>
          <cell r="N759" t="str">
            <v>New</v>
          </cell>
          <cell r="P759" t="str">
            <v>Discontinued</v>
          </cell>
          <cell r="T759" t="str">
            <v>NON-NPO</v>
          </cell>
          <cell r="AX759">
            <v>120000</v>
          </cell>
          <cell r="JB759">
            <v>120000</v>
          </cell>
        </row>
        <row r="760">
          <cell r="B760" t="str">
            <v>Primary</v>
          </cell>
          <cell r="C760" t="str">
            <v>HRC-0708-17</v>
          </cell>
          <cell r="D760" t="str">
            <v>RD</v>
          </cell>
          <cell r="E760" t="str">
            <v>X049</v>
          </cell>
          <cell r="G760" t="str">
            <v>HRC</v>
          </cell>
          <cell r="H760" t="str">
            <v>2007-08</v>
          </cell>
          <cell r="J760" t="str">
            <v>None</v>
          </cell>
          <cell r="K760" t="str">
            <v>Regular</v>
          </cell>
          <cell r="L760" t="str">
            <v>Residential (SRF-3bed)</v>
          </cell>
          <cell r="N760" t="str">
            <v>New</v>
          </cell>
          <cell r="P760" t="str">
            <v>Completed</v>
          </cell>
          <cell r="T760" t="str">
            <v>NPO</v>
          </cell>
          <cell r="AC760">
            <v>146667</v>
          </cell>
          <cell r="AF760">
            <v>146667</v>
          </cell>
          <cell r="AS760">
            <v>3</v>
          </cell>
          <cell r="AX760">
            <v>3</v>
          </cell>
          <cell r="BV760" t="str">
            <v>3918 N Studebaker Rd</v>
          </cell>
          <cell r="EM760">
            <v>40318</v>
          </cell>
          <cell r="EQ760">
            <v>40634</v>
          </cell>
          <cell r="JB760">
            <v>40634</v>
          </cell>
        </row>
        <row r="761">
          <cell r="B761" t="str">
            <v>Primary</v>
          </cell>
          <cell r="C761" t="str">
            <v>HRC-0708-18</v>
          </cell>
          <cell r="D761" t="str">
            <v>RD</v>
          </cell>
          <cell r="E761" t="str">
            <v>X050</v>
          </cell>
          <cell r="G761" t="str">
            <v>HRC</v>
          </cell>
          <cell r="H761" t="str">
            <v>2007-08</v>
          </cell>
          <cell r="J761" t="str">
            <v>None</v>
          </cell>
          <cell r="K761" t="str">
            <v>Regular</v>
          </cell>
          <cell r="L761" t="str">
            <v>Residential (SRF-3bed)</v>
          </cell>
          <cell r="N761" t="str">
            <v>New</v>
          </cell>
          <cell r="P761" t="str">
            <v>Completed</v>
          </cell>
          <cell r="T761" t="str">
            <v>NPO</v>
          </cell>
          <cell r="AC761">
            <v>146667</v>
          </cell>
          <cell r="AF761">
            <v>146667</v>
          </cell>
          <cell r="AS761">
            <v>3</v>
          </cell>
          <cell r="AX761">
            <v>3</v>
          </cell>
          <cell r="BV761" t="str">
            <v>3723 McNab Ave</v>
          </cell>
          <cell r="EM761">
            <v>41185</v>
          </cell>
          <cell r="EQ761">
            <v>40817</v>
          </cell>
          <cell r="JB761">
            <v>40817</v>
          </cell>
        </row>
        <row r="762">
          <cell r="B762" t="str">
            <v>Primary</v>
          </cell>
          <cell r="C762" t="str">
            <v>HRC-0708-19</v>
          </cell>
          <cell r="D762" t="str">
            <v>RD</v>
          </cell>
          <cell r="E762" t="str">
            <v>X051</v>
          </cell>
          <cell r="G762" t="str">
            <v>HRC</v>
          </cell>
          <cell r="H762" t="str">
            <v>2007-08</v>
          </cell>
          <cell r="J762" t="str">
            <v>None</v>
          </cell>
          <cell r="K762" t="str">
            <v>Regular</v>
          </cell>
          <cell r="L762" t="str">
            <v>Residential (SRF-3bed)</v>
          </cell>
          <cell r="N762" t="str">
            <v>New</v>
          </cell>
          <cell r="P762" t="str">
            <v>Completed</v>
          </cell>
          <cell r="T762" t="str">
            <v>NPO</v>
          </cell>
          <cell r="AC762">
            <v>88000</v>
          </cell>
          <cell r="AF762">
            <v>88000</v>
          </cell>
          <cell r="AS762">
            <v>3</v>
          </cell>
          <cell r="AX762">
            <v>3</v>
          </cell>
          <cell r="BV762" t="str">
            <v>2326 Wester Ave</v>
          </cell>
          <cell r="EM762">
            <v>40325</v>
          </cell>
          <cell r="EQ762">
            <v>40664</v>
          </cell>
          <cell r="JB762">
            <v>40664</v>
          </cell>
        </row>
        <row r="763">
          <cell r="B763" t="str">
            <v>Primary</v>
          </cell>
          <cell r="C763" t="str">
            <v>HRC-0809-1</v>
          </cell>
          <cell r="D763" t="str">
            <v>RD</v>
          </cell>
          <cell r="G763" t="str">
            <v>HRC</v>
          </cell>
          <cell r="H763" t="str">
            <v>2008-09</v>
          </cell>
          <cell r="J763" t="str">
            <v>None</v>
          </cell>
          <cell r="K763" t="str">
            <v>Regular</v>
          </cell>
          <cell r="L763" t="str">
            <v>Residential (SRF-4bed)</v>
          </cell>
          <cell r="N763" t="str">
            <v>New</v>
          </cell>
          <cell r="P763" t="str">
            <v>Discontinued</v>
          </cell>
          <cell r="T763" t="str">
            <v>NON-NPO</v>
          </cell>
          <cell r="AS763">
            <v>3</v>
          </cell>
          <cell r="AT763">
            <v>1</v>
          </cell>
          <cell r="AX763">
            <v>4</v>
          </cell>
          <cell r="JB763">
            <v>4</v>
          </cell>
        </row>
        <row r="764">
          <cell r="B764" t="str">
            <v>Primary</v>
          </cell>
          <cell r="C764" t="str">
            <v>HRC-0809-2</v>
          </cell>
          <cell r="D764" t="str">
            <v>RD</v>
          </cell>
          <cell r="G764" t="str">
            <v>HRC</v>
          </cell>
          <cell r="H764" t="str">
            <v>2008-09</v>
          </cell>
          <cell r="J764" t="str">
            <v>None</v>
          </cell>
          <cell r="K764" t="str">
            <v>Regular</v>
          </cell>
          <cell r="L764" t="str">
            <v>Residential (SRF-4bed)</v>
          </cell>
          <cell r="N764" t="str">
            <v>New</v>
          </cell>
          <cell r="P764" t="str">
            <v>Discontinued</v>
          </cell>
          <cell r="T764" t="str">
            <v>NON-NPO</v>
          </cell>
          <cell r="AS764">
            <v>3</v>
          </cell>
          <cell r="AT764">
            <v>1</v>
          </cell>
          <cell r="AX764">
            <v>4</v>
          </cell>
          <cell r="JB764">
            <v>4</v>
          </cell>
        </row>
        <row r="765">
          <cell r="B765" t="str">
            <v>Primary</v>
          </cell>
          <cell r="C765" t="str">
            <v>HRC-0809-3</v>
          </cell>
          <cell r="D765" t="str">
            <v>RD</v>
          </cell>
          <cell r="G765" t="str">
            <v>HRC</v>
          </cell>
          <cell r="H765" t="str">
            <v>2008-09</v>
          </cell>
          <cell r="J765" t="str">
            <v>None</v>
          </cell>
          <cell r="K765" t="str">
            <v>Regular</v>
          </cell>
          <cell r="L765" t="str">
            <v>Residential (SRF-4bed)</v>
          </cell>
          <cell r="N765" t="str">
            <v>New</v>
          </cell>
          <cell r="P765" t="str">
            <v>Discontinued</v>
          </cell>
          <cell r="T765" t="str">
            <v>NON-NPO</v>
          </cell>
          <cell r="AS765">
            <v>3</v>
          </cell>
          <cell r="AT765">
            <v>1</v>
          </cell>
          <cell r="AX765">
            <v>4</v>
          </cell>
          <cell r="JB765">
            <v>4</v>
          </cell>
        </row>
        <row r="766">
          <cell r="B766" t="str">
            <v>Primary</v>
          </cell>
          <cell r="C766" t="str">
            <v>HRC-0809-4</v>
          </cell>
          <cell r="D766" t="str">
            <v>RD</v>
          </cell>
          <cell r="G766" t="str">
            <v>HRC</v>
          </cell>
          <cell r="H766" t="str">
            <v>2008-09</v>
          </cell>
          <cell r="J766" t="str">
            <v>None</v>
          </cell>
          <cell r="K766" t="str">
            <v>Regular</v>
          </cell>
          <cell r="L766" t="str">
            <v>Residential (SRF-4bed)</v>
          </cell>
          <cell r="N766" t="str">
            <v>New</v>
          </cell>
          <cell r="P766" t="str">
            <v>Completed</v>
          </cell>
          <cell r="T766" t="str">
            <v>NON-NPO</v>
          </cell>
          <cell r="AE766">
            <v>125000</v>
          </cell>
          <cell r="AF766">
            <v>125000</v>
          </cell>
          <cell r="AS766">
            <v>3</v>
          </cell>
          <cell r="AT766">
            <v>1</v>
          </cell>
          <cell r="AX766">
            <v>4</v>
          </cell>
          <cell r="JB766">
            <v>4</v>
          </cell>
        </row>
        <row r="767">
          <cell r="B767" t="str">
            <v>Primary</v>
          </cell>
          <cell r="C767" t="str">
            <v>HRC-0809-5</v>
          </cell>
          <cell r="D767" t="str">
            <v>DP</v>
          </cell>
          <cell r="G767" t="str">
            <v>HRC</v>
          </cell>
          <cell r="H767" t="str">
            <v>2008-09</v>
          </cell>
          <cell r="J767" t="str">
            <v>None</v>
          </cell>
          <cell r="K767" t="str">
            <v>Regular</v>
          </cell>
          <cell r="L767" t="str">
            <v>Day Program</v>
          </cell>
          <cell r="N767" t="str">
            <v>New</v>
          </cell>
          <cell r="P767" t="str">
            <v>Discontinued</v>
          </cell>
          <cell r="T767" t="str">
            <v>NON-NPO</v>
          </cell>
          <cell r="AX767">
            <v>4</v>
          </cell>
          <cell r="JB767">
            <v>4</v>
          </cell>
        </row>
        <row r="768">
          <cell r="B768" t="str">
            <v>Primary</v>
          </cell>
          <cell r="C768" t="str">
            <v>HRC-0809-6</v>
          </cell>
          <cell r="D768" t="str">
            <v>DP</v>
          </cell>
          <cell r="G768" t="str">
            <v>HRC</v>
          </cell>
          <cell r="H768" t="str">
            <v>2008-09</v>
          </cell>
          <cell r="J768" t="str">
            <v>None</v>
          </cell>
          <cell r="K768" t="str">
            <v>Regular</v>
          </cell>
          <cell r="L768" t="str">
            <v>Day Program</v>
          </cell>
          <cell r="N768" t="str">
            <v>New</v>
          </cell>
          <cell r="P768" t="str">
            <v>Discontinued</v>
          </cell>
          <cell r="T768" t="str">
            <v>NON-NPO</v>
          </cell>
          <cell r="AX768">
            <v>4</v>
          </cell>
          <cell r="JB768">
            <v>4</v>
          </cell>
        </row>
        <row r="769">
          <cell r="B769" t="str">
            <v>Primary</v>
          </cell>
          <cell r="C769" t="str">
            <v>HRC-0809-7</v>
          </cell>
          <cell r="D769" t="str">
            <v>DP</v>
          </cell>
          <cell r="G769" t="str">
            <v>HRC</v>
          </cell>
          <cell r="H769" t="str">
            <v>2008-09</v>
          </cell>
          <cell r="J769" t="str">
            <v>None</v>
          </cell>
          <cell r="K769" t="str">
            <v>Regular</v>
          </cell>
          <cell r="L769" t="str">
            <v>Day Program</v>
          </cell>
          <cell r="N769" t="str">
            <v>New</v>
          </cell>
          <cell r="P769" t="str">
            <v>Completed</v>
          </cell>
          <cell r="T769" t="str">
            <v>NON-NPO</v>
          </cell>
          <cell r="AE769">
            <v>120000</v>
          </cell>
          <cell r="AF769">
            <v>120000</v>
          </cell>
          <cell r="AX769">
            <v>120000</v>
          </cell>
          <cell r="JB769">
            <v>120000</v>
          </cell>
        </row>
        <row r="770">
          <cell r="B770" t="str">
            <v>Primary</v>
          </cell>
          <cell r="C770" t="str">
            <v>HRC-0809-8</v>
          </cell>
          <cell r="D770" t="str">
            <v>DP</v>
          </cell>
          <cell r="G770" t="str">
            <v>HRC</v>
          </cell>
          <cell r="H770" t="str">
            <v>2008-09</v>
          </cell>
          <cell r="J770" t="str">
            <v>None</v>
          </cell>
          <cell r="K770" t="str">
            <v>Regular</v>
          </cell>
          <cell r="L770" t="str">
            <v>Day Program</v>
          </cell>
          <cell r="N770" t="str">
            <v>New</v>
          </cell>
          <cell r="P770" t="str">
            <v>Discontinued</v>
          </cell>
          <cell r="T770" t="str">
            <v>NON-NPO</v>
          </cell>
          <cell r="AX770">
            <v>120000</v>
          </cell>
          <cell r="JB770">
            <v>120000</v>
          </cell>
        </row>
        <row r="771">
          <cell r="B771" t="str">
            <v>Primary</v>
          </cell>
          <cell r="C771" t="str">
            <v>HRC-0809-9</v>
          </cell>
          <cell r="D771" t="str">
            <v>RD</v>
          </cell>
          <cell r="E771" t="str">
            <v>X052</v>
          </cell>
          <cell r="G771" t="str">
            <v>HRC</v>
          </cell>
          <cell r="H771" t="str">
            <v>2008-09</v>
          </cell>
          <cell r="J771" t="str">
            <v>None</v>
          </cell>
          <cell r="K771" t="str">
            <v>Regular</v>
          </cell>
          <cell r="L771" t="str">
            <v>Residential (SRF-3bed)</v>
          </cell>
          <cell r="N771" t="str">
            <v>New</v>
          </cell>
          <cell r="P771" t="str">
            <v>Completed</v>
          </cell>
          <cell r="T771" t="str">
            <v>NPO</v>
          </cell>
          <cell r="AC771">
            <v>200000</v>
          </cell>
          <cell r="AF771">
            <v>200000</v>
          </cell>
          <cell r="AS771">
            <v>2</v>
          </cell>
          <cell r="AT771">
            <v>1</v>
          </cell>
          <cell r="AX771">
            <v>3</v>
          </cell>
          <cell r="BV771" t="str">
            <v>17319 Napa Cir</v>
          </cell>
          <cell r="EM771">
            <v>40478</v>
          </cell>
          <cell r="EQ771">
            <v>41041</v>
          </cell>
          <cell r="EY771">
            <v>40883</v>
          </cell>
          <cell r="JB771">
            <v>40883</v>
          </cell>
        </row>
        <row r="772">
          <cell r="B772" t="str">
            <v>Primary</v>
          </cell>
          <cell r="C772" t="str">
            <v>HRC-0809-10</v>
          </cell>
          <cell r="D772" t="str">
            <v>RD</v>
          </cell>
          <cell r="E772" t="str">
            <v>X071</v>
          </cell>
          <cell r="G772" t="str">
            <v>HRC</v>
          </cell>
          <cell r="H772" t="str">
            <v>2008-09</v>
          </cell>
          <cell r="J772" t="str">
            <v>None</v>
          </cell>
          <cell r="K772" t="str">
            <v>LDC</v>
          </cell>
          <cell r="L772" t="str">
            <v>Residential (SRF-4bed)</v>
          </cell>
          <cell r="N772" t="str">
            <v>New</v>
          </cell>
          <cell r="P772" t="str">
            <v>Completed</v>
          </cell>
          <cell r="T772" t="str">
            <v>NPO</v>
          </cell>
          <cell r="AC772">
            <v>200000</v>
          </cell>
          <cell r="AF772">
            <v>200000</v>
          </cell>
          <cell r="AS772">
            <v>3</v>
          </cell>
          <cell r="AT772">
            <v>1</v>
          </cell>
          <cell r="AX772">
            <v>4</v>
          </cell>
          <cell r="BV772" t="str">
            <v>17234 Wilkie Ave</v>
          </cell>
          <cell r="EM772">
            <v>40504</v>
          </cell>
          <cell r="EQ772">
            <v>41011</v>
          </cell>
          <cell r="EY772">
            <v>40848</v>
          </cell>
          <cell r="JB772">
            <v>40848</v>
          </cell>
        </row>
        <row r="773">
          <cell r="B773" t="str">
            <v>Primary</v>
          </cell>
          <cell r="C773" t="str">
            <v>HRC-0809-11</v>
          </cell>
          <cell r="D773" t="str">
            <v>MS</v>
          </cell>
          <cell r="G773" t="str">
            <v>HRC</v>
          </cell>
          <cell r="H773" t="str">
            <v>2008-09</v>
          </cell>
          <cell r="J773" t="str">
            <v>None</v>
          </cell>
          <cell r="K773" t="str">
            <v>Regular</v>
          </cell>
          <cell r="L773" t="str">
            <v>Other</v>
          </cell>
          <cell r="N773" t="str">
            <v>New</v>
          </cell>
          <cell r="P773" t="str">
            <v>Discontinued</v>
          </cell>
          <cell r="T773" t="str">
            <v>NON-NPO</v>
          </cell>
          <cell r="AE773">
            <v>100000</v>
          </cell>
          <cell r="AF773">
            <v>100000</v>
          </cell>
          <cell r="AX773">
            <v>100000</v>
          </cell>
          <cell r="JB773">
            <v>100000</v>
          </cell>
        </row>
        <row r="774">
          <cell r="B774" t="str">
            <v>Secondary</v>
          </cell>
          <cell r="C774" t="str">
            <v>HRC-0809-12</v>
          </cell>
          <cell r="D774" t="str">
            <v>RD</v>
          </cell>
          <cell r="E774" t="str">
            <v>X059</v>
          </cell>
          <cell r="G774" t="str">
            <v>HRC</v>
          </cell>
          <cell r="H774" t="str">
            <v>2008-09</v>
          </cell>
          <cell r="J774" t="str">
            <v>None</v>
          </cell>
          <cell r="K774" t="str">
            <v>LDC</v>
          </cell>
          <cell r="L774" t="str">
            <v>Residential (SRF-4bed)</v>
          </cell>
          <cell r="N774" t="str">
            <v>New</v>
          </cell>
          <cell r="P774" t="str">
            <v>Completed</v>
          </cell>
          <cell r="T774" t="str">
            <v>NPO</v>
          </cell>
          <cell r="AD774">
            <v>246332</v>
          </cell>
          <cell r="AE774">
            <v>125000</v>
          </cell>
          <cell r="AF774">
            <v>371332</v>
          </cell>
          <cell r="AX774">
            <v>371332</v>
          </cell>
          <cell r="JB774">
            <v>371332</v>
          </cell>
        </row>
        <row r="775">
          <cell r="B775" t="str">
            <v>Secondary</v>
          </cell>
          <cell r="C775" t="str">
            <v>HRC-0809-13</v>
          </cell>
          <cell r="D775" t="str">
            <v>RD</v>
          </cell>
          <cell r="E775" t="str">
            <v>X060</v>
          </cell>
          <cell r="G775" t="str">
            <v>HRC</v>
          </cell>
          <cell r="H775" t="str">
            <v>2008-09</v>
          </cell>
          <cell r="J775" t="str">
            <v>None</v>
          </cell>
          <cell r="K775" t="str">
            <v>LDC</v>
          </cell>
          <cell r="L775" t="str">
            <v>Residential (SRF-4bed)</v>
          </cell>
          <cell r="N775" t="str">
            <v>New</v>
          </cell>
          <cell r="P775" t="str">
            <v>Completed</v>
          </cell>
          <cell r="T775" t="str">
            <v>NPO</v>
          </cell>
          <cell r="AD775">
            <v>248266</v>
          </cell>
          <cell r="AE775">
            <v>125000</v>
          </cell>
          <cell r="AF775">
            <v>373266</v>
          </cell>
          <cell r="AX775">
            <v>373266</v>
          </cell>
          <cell r="JB775">
            <v>373266</v>
          </cell>
        </row>
        <row r="776">
          <cell r="B776" t="str">
            <v>Primary</v>
          </cell>
          <cell r="C776" t="str">
            <v>HRC-0809-14</v>
          </cell>
          <cell r="D776" t="str">
            <v>DP</v>
          </cell>
          <cell r="E776" t="str">
            <v>X209</v>
          </cell>
          <cell r="G776" t="str">
            <v>HRC</v>
          </cell>
          <cell r="H776" t="str">
            <v>2008-09</v>
          </cell>
          <cell r="J776" t="str">
            <v>None</v>
          </cell>
          <cell r="K776" t="str">
            <v>Regular</v>
          </cell>
          <cell r="L776" t="str">
            <v>Day Program</v>
          </cell>
          <cell r="N776" t="str">
            <v>New</v>
          </cell>
          <cell r="P776" t="str">
            <v>Completed</v>
          </cell>
          <cell r="T776" t="str">
            <v>NON-NPO</v>
          </cell>
          <cell r="AE776">
            <v>150000</v>
          </cell>
          <cell r="AF776">
            <v>150000</v>
          </cell>
          <cell r="AX776">
            <v>150000</v>
          </cell>
          <cell r="JB776">
            <v>150000</v>
          </cell>
        </row>
        <row r="777">
          <cell r="B777" t="str">
            <v>Secondary</v>
          </cell>
          <cell r="C777" t="str">
            <v>HRC-0809-14.1</v>
          </cell>
          <cell r="D777" t="str">
            <v>DP</v>
          </cell>
          <cell r="E777" t="str">
            <v>X209</v>
          </cell>
          <cell r="G777" t="str">
            <v>HRC</v>
          </cell>
          <cell r="H777" t="str">
            <v>2008-09</v>
          </cell>
          <cell r="J777" t="str">
            <v>None</v>
          </cell>
          <cell r="K777" t="str">
            <v>Regular</v>
          </cell>
          <cell r="L777" t="str">
            <v>Day Program</v>
          </cell>
          <cell r="N777" t="str">
            <v>New</v>
          </cell>
          <cell r="P777" t="str">
            <v>Completed</v>
          </cell>
          <cell r="T777" t="str">
            <v>NON-NPO</v>
          </cell>
          <cell r="AX777">
            <v>150000</v>
          </cell>
          <cell r="JB777">
            <v>150000</v>
          </cell>
        </row>
        <row r="778">
          <cell r="B778" t="str">
            <v>Primary</v>
          </cell>
          <cell r="C778" t="str">
            <v>HRC-0809-15</v>
          </cell>
          <cell r="D778" t="str">
            <v>RD</v>
          </cell>
          <cell r="E778" t="str">
            <v>X171</v>
          </cell>
          <cell r="G778" t="str">
            <v>HRC</v>
          </cell>
          <cell r="H778" t="str">
            <v>2008-09</v>
          </cell>
          <cell r="J778" t="str">
            <v>None</v>
          </cell>
          <cell r="K778" t="str">
            <v>LDC</v>
          </cell>
          <cell r="L778" t="str">
            <v>Residential (SRF-4bed)</v>
          </cell>
          <cell r="N778" t="str">
            <v>New</v>
          </cell>
          <cell r="P778" t="str">
            <v>Completed</v>
          </cell>
          <cell r="T778" t="str">
            <v>NPO</v>
          </cell>
          <cell r="AC778">
            <v>200000</v>
          </cell>
          <cell r="AF778">
            <v>200000</v>
          </cell>
          <cell r="AS778">
            <v>4</v>
          </cell>
          <cell r="AX778">
            <v>4</v>
          </cell>
          <cell r="BV778" t="str">
            <v>11343 Pennsylvania Ave</v>
          </cell>
          <cell r="EM778">
            <v>40598</v>
          </cell>
          <cell r="EQ778">
            <v>40983</v>
          </cell>
          <cell r="EY778">
            <v>40914</v>
          </cell>
          <cell r="JB778">
            <v>40914</v>
          </cell>
        </row>
        <row r="779">
          <cell r="B779" t="str">
            <v>Secondary</v>
          </cell>
          <cell r="C779" t="str">
            <v>HRC-0809-16</v>
          </cell>
          <cell r="D779" t="str">
            <v>RD</v>
          </cell>
          <cell r="E779" t="str">
            <v>X061</v>
          </cell>
          <cell r="G779" t="str">
            <v>HRC</v>
          </cell>
          <cell r="H779" t="str">
            <v>2008-09</v>
          </cell>
          <cell r="J779" t="str">
            <v>None</v>
          </cell>
          <cell r="K779" t="str">
            <v>LDC</v>
          </cell>
          <cell r="L779" t="str">
            <v>Residential (SRF-4bed)</v>
          </cell>
          <cell r="N779" t="str">
            <v>New</v>
          </cell>
          <cell r="P779" t="str">
            <v>Completed</v>
          </cell>
          <cell r="T779" t="str">
            <v>NPO</v>
          </cell>
          <cell r="AE779">
            <v>125000</v>
          </cell>
          <cell r="AF779">
            <v>125000</v>
          </cell>
          <cell r="AX779">
            <v>125000</v>
          </cell>
          <cell r="JB779">
            <v>125000</v>
          </cell>
        </row>
        <row r="780">
          <cell r="B780" t="str">
            <v>Secondary</v>
          </cell>
          <cell r="C780" t="str">
            <v>HRC-0809-17</v>
          </cell>
          <cell r="D780" t="str">
            <v>RD</v>
          </cell>
          <cell r="E780" t="str">
            <v>X062</v>
          </cell>
          <cell r="G780" t="str">
            <v>HRC</v>
          </cell>
          <cell r="H780" t="str">
            <v>2008-09</v>
          </cell>
          <cell r="J780" t="str">
            <v>None</v>
          </cell>
          <cell r="K780" t="str">
            <v>LDC</v>
          </cell>
          <cell r="L780" t="str">
            <v>Residential (SRF-4bed)</v>
          </cell>
          <cell r="N780" t="str">
            <v>New</v>
          </cell>
          <cell r="P780" t="str">
            <v>Completed</v>
          </cell>
          <cell r="T780" t="str">
            <v>NPO</v>
          </cell>
          <cell r="AD780">
            <v>205402</v>
          </cell>
          <cell r="AE780">
            <v>125000</v>
          </cell>
          <cell r="AF780">
            <v>330402</v>
          </cell>
          <cell r="AX780">
            <v>330402</v>
          </cell>
          <cell r="JB780">
            <v>330402</v>
          </cell>
        </row>
        <row r="781">
          <cell r="B781" t="str">
            <v>Secondary</v>
          </cell>
          <cell r="C781" t="str">
            <v>HRC-0809-18</v>
          </cell>
          <cell r="D781" t="str">
            <v>DP</v>
          </cell>
          <cell r="E781" t="str">
            <v>X107</v>
          </cell>
          <cell r="G781" t="str">
            <v>HRC</v>
          </cell>
          <cell r="H781" t="str">
            <v>2008-09</v>
          </cell>
          <cell r="J781" t="str">
            <v>None</v>
          </cell>
          <cell r="K781" t="str">
            <v>Regular</v>
          </cell>
          <cell r="L781" t="str">
            <v>Day Program</v>
          </cell>
          <cell r="N781" t="str">
            <v>New</v>
          </cell>
          <cell r="P781" t="str">
            <v>Discontinued</v>
          </cell>
          <cell r="T781" t="str">
            <v>NON-NPO</v>
          </cell>
          <cell r="AX781">
            <v>330402</v>
          </cell>
          <cell r="JB781">
            <v>330402</v>
          </cell>
        </row>
        <row r="782">
          <cell r="B782" t="str">
            <v>Secondary</v>
          </cell>
          <cell r="C782" t="str">
            <v>HRC-0809-18.1</v>
          </cell>
          <cell r="D782" t="str">
            <v>DP</v>
          </cell>
          <cell r="E782" t="str">
            <v>X108</v>
          </cell>
          <cell r="G782" t="str">
            <v>HRC</v>
          </cell>
          <cell r="H782" t="str">
            <v>2008-09</v>
          </cell>
          <cell r="J782" t="str">
            <v>None</v>
          </cell>
          <cell r="K782" t="str">
            <v>Regular</v>
          </cell>
          <cell r="L782" t="str">
            <v>Day Program</v>
          </cell>
          <cell r="N782" t="str">
            <v>New</v>
          </cell>
          <cell r="P782" t="str">
            <v>Not Approved</v>
          </cell>
          <cell r="T782" t="str">
            <v>NON-NPO</v>
          </cell>
          <cell r="AX782">
            <v>330402</v>
          </cell>
          <cell r="JB782">
            <v>330402</v>
          </cell>
        </row>
        <row r="783">
          <cell r="B783" t="str">
            <v>Secondary</v>
          </cell>
          <cell r="C783" t="str">
            <v>HRC-0910-1</v>
          </cell>
          <cell r="D783" t="str">
            <v>RD</v>
          </cell>
          <cell r="E783" t="str">
            <v>X049</v>
          </cell>
          <cell r="G783" t="str">
            <v>HRC</v>
          </cell>
          <cell r="H783" t="str">
            <v>2009-10</v>
          </cell>
          <cell r="J783" t="str">
            <v>None</v>
          </cell>
          <cell r="K783" t="str">
            <v>Regular</v>
          </cell>
          <cell r="L783" t="str">
            <v>Residential (SRF-3bed)</v>
          </cell>
          <cell r="N783" t="str">
            <v>Continued</v>
          </cell>
          <cell r="P783" t="str">
            <v>Completed</v>
          </cell>
          <cell r="T783" t="str">
            <v>NPO</v>
          </cell>
          <cell r="AE783">
            <v>75000</v>
          </cell>
          <cell r="AF783">
            <v>75000</v>
          </cell>
          <cell r="AX783">
            <v>75000</v>
          </cell>
          <cell r="BV783" t="str">
            <v>3918 Studebaker Road</v>
          </cell>
          <cell r="JB783">
            <v>75000</v>
          </cell>
        </row>
        <row r="784">
          <cell r="B784" t="str">
            <v>Secondary</v>
          </cell>
          <cell r="C784" t="str">
            <v>HRC-0910-2</v>
          </cell>
          <cell r="D784" t="str">
            <v>RD</v>
          </cell>
          <cell r="E784" t="str">
            <v>X050</v>
          </cell>
          <cell r="G784" t="str">
            <v>HRC</v>
          </cell>
          <cell r="H784" t="str">
            <v>2009-10</v>
          </cell>
          <cell r="J784" t="str">
            <v>None</v>
          </cell>
          <cell r="K784" t="str">
            <v>Regular</v>
          </cell>
          <cell r="L784" t="str">
            <v>Residential (SRF-3bed)</v>
          </cell>
          <cell r="N784" t="str">
            <v>Continued</v>
          </cell>
          <cell r="P784" t="str">
            <v>Completed</v>
          </cell>
          <cell r="T784" t="str">
            <v>NPO</v>
          </cell>
          <cell r="AE784">
            <v>75000</v>
          </cell>
          <cell r="AF784">
            <v>75000</v>
          </cell>
          <cell r="AX784">
            <v>75000</v>
          </cell>
          <cell r="BV784" t="str">
            <v>3723 McNab</v>
          </cell>
          <cell r="JB784">
            <v>75000</v>
          </cell>
        </row>
        <row r="785">
          <cell r="B785" t="str">
            <v>Secondary</v>
          </cell>
          <cell r="C785" t="str">
            <v>HRC-0910-3</v>
          </cell>
          <cell r="D785" t="str">
            <v>RD</v>
          </cell>
          <cell r="E785" t="str">
            <v>X054</v>
          </cell>
          <cell r="G785" t="str">
            <v>HRC</v>
          </cell>
          <cell r="H785" t="str">
            <v>2009-10</v>
          </cell>
          <cell r="J785" t="str">
            <v>None</v>
          </cell>
          <cell r="K785" t="str">
            <v>LDC</v>
          </cell>
          <cell r="L785" t="str">
            <v>Residential (SRF-3bed)</v>
          </cell>
          <cell r="N785" t="str">
            <v>New</v>
          </cell>
          <cell r="P785" t="str">
            <v>Completed</v>
          </cell>
          <cell r="T785" t="str">
            <v>NPO</v>
          </cell>
          <cell r="AD785">
            <v>245000</v>
          </cell>
          <cell r="AF785">
            <v>245000</v>
          </cell>
          <cell r="AX785">
            <v>245000</v>
          </cell>
          <cell r="JB785">
            <v>245000</v>
          </cell>
        </row>
        <row r="786">
          <cell r="B786" t="str">
            <v>Secondary</v>
          </cell>
          <cell r="C786" t="str">
            <v>HRC-0910-4</v>
          </cell>
          <cell r="D786" t="str">
            <v>RD</v>
          </cell>
          <cell r="E786" t="str">
            <v>X051</v>
          </cell>
          <cell r="G786" t="str">
            <v>HRC</v>
          </cell>
          <cell r="H786" t="str">
            <v>2009-10</v>
          </cell>
          <cell r="J786" t="str">
            <v>None</v>
          </cell>
          <cell r="K786" t="str">
            <v>Regular</v>
          </cell>
          <cell r="L786" t="str">
            <v>Residential (SRF-3bed)</v>
          </cell>
          <cell r="N786" t="str">
            <v>Continued</v>
          </cell>
          <cell r="P786" t="str">
            <v>Completed</v>
          </cell>
          <cell r="T786" t="str">
            <v>NPO</v>
          </cell>
          <cell r="AE786">
            <v>200000</v>
          </cell>
          <cell r="AF786">
            <v>200000</v>
          </cell>
          <cell r="AX786">
            <v>200000</v>
          </cell>
          <cell r="JB786">
            <v>200000</v>
          </cell>
        </row>
        <row r="787">
          <cell r="B787" t="str">
            <v>Secondary</v>
          </cell>
          <cell r="C787" t="str">
            <v>HRC-0910-5</v>
          </cell>
          <cell r="D787" t="str">
            <v>RD</v>
          </cell>
          <cell r="E787" t="str">
            <v>X052</v>
          </cell>
          <cell r="G787" t="str">
            <v>HRC</v>
          </cell>
          <cell r="H787" t="str">
            <v>2009-10</v>
          </cell>
          <cell r="J787" t="str">
            <v>None</v>
          </cell>
          <cell r="K787" t="str">
            <v>Regular</v>
          </cell>
          <cell r="L787" t="str">
            <v>Residential (SRF-3bed)</v>
          </cell>
          <cell r="N787" t="str">
            <v>Continued</v>
          </cell>
          <cell r="P787" t="str">
            <v>Completed</v>
          </cell>
          <cell r="T787" t="str">
            <v>NPO</v>
          </cell>
          <cell r="AE787">
            <v>75000</v>
          </cell>
          <cell r="AF787">
            <v>75000</v>
          </cell>
          <cell r="AX787">
            <v>75000</v>
          </cell>
          <cell r="JB787">
            <v>75000</v>
          </cell>
        </row>
        <row r="788">
          <cell r="B788" t="str">
            <v>Secondary</v>
          </cell>
          <cell r="C788" t="str">
            <v>HRC-0910-6</v>
          </cell>
          <cell r="D788" t="str">
            <v>RD</v>
          </cell>
          <cell r="E788" t="str">
            <v>X069</v>
          </cell>
          <cell r="G788" t="str">
            <v>HRC</v>
          </cell>
          <cell r="H788" t="str">
            <v>2009-10</v>
          </cell>
          <cell r="J788" t="str">
            <v>None</v>
          </cell>
          <cell r="K788" t="str">
            <v>LDC</v>
          </cell>
          <cell r="L788" t="str">
            <v>Residential (SRF-4bed)</v>
          </cell>
          <cell r="N788" t="str">
            <v>New</v>
          </cell>
          <cell r="P788" t="str">
            <v>Completed</v>
          </cell>
          <cell r="T788" t="str">
            <v>NPO</v>
          </cell>
          <cell r="AD788">
            <v>200000</v>
          </cell>
          <cell r="AE788">
            <v>75000</v>
          </cell>
          <cell r="AF788">
            <v>275000</v>
          </cell>
          <cell r="AX788">
            <v>275000</v>
          </cell>
          <cell r="EI788" t="str">
            <v>X</v>
          </cell>
          <cell r="EK788" t="str">
            <v>X</v>
          </cell>
          <cell r="EM788" t="str">
            <v>X</v>
          </cell>
          <cell r="EQ788" t="str">
            <v>X</v>
          </cell>
          <cell r="EY788" t="str">
            <v>X</v>
          </cell>
          <cell r="JB788">
            <v>275000</v>
          </cell>
        </row>
        <row r="789">
          <cell r="B789" t="str">
            <v>Secondary</v>
          </cell>
          <cell r="C789" t="str">
            <v>HRC-0910-7</v>
          </cell>
          <cell r="D789" t="str">
            <v>RD</v>
          </cell>
          <cell r="E789" t="str">
            <v>X070</v>
          </cell>
          <cell r="G789" t="str">
            <v>HRC</v>
          </cell>
          <cell r="H789" t="str">
            <v>2009-10</v>
          </cell>
          <cell r="J789" t="str">
            <v>None</v>
          </cell>
          <cell r="K789" t="str">
            <v>LDC</v>
          </cell>
          <cell r="L789" t="str">
            <v>Residential (SRF-4bed)</v>
          </cell>
          <cell r="N789" t="str">
            <v>New</v>
          </cell>
          <cell r="P789" t="str">
            <v>Completed</v>
          </cell>
          <cell r="T789" t="str">
            <v>NPO</v>
          </cell>
          <cell r="AD789">
            <v>200000</v>
          </cell>
          <cell r="AE789">
            <v>140000</v>
          </cell>
          <cell r="AF789">
            <v>340000</v>
          </cell>
          <cell r="AX789">
            <v>340000</v>
          </cell>
          <cell r="EI789" t="str">
            <v>X</v>
          </cell>
          <cell r="EK789" t="str">
            <v>X</v>
          </cell>
          <cell r="EM789" t="str">
            <v>X</v>
          </cell>
          <cell r="EQ789" t="str">
            <v>X</v>
          </cell>
          <cell r="EY789" t="str">
            <v>X</v>
          </cell>
          <cell r="JB789">
            <v>340000</v>
          </cell>
        </row>
        <row r="790">
          <cell r="B790" t="str">
            <v>Primary</v>
          </cell>
          <cell r="C790" t="str">
            <v>HRC-0910-8</v>
          </cell>
          <cell r="D790" t="str">
            <v>DP</v>
          </cell>
          <cell r="G790" t="str">
            <v>HRC</v>
          </cell>
          <cell r="H790" t="str">
            <v>2009-10</v>
          </cell>
          <cell r="J790" t="str">
            <v>None</v>
          </cell>
          <cell r="K790" t="str">
            <v>Regular</v>
          </cell>
          <cell r="L790" t="str">
            <v>Day Program</v>
          </cell>
          <cell r="N790" t="str">
            <v>New</v>
          </cell>
          <cell r="P790" t="str">
            <v>Completed</v>
          </cell>
          <cell r="T790" t="str">
            <v>NON-NPO</v>
          </cell>
          <cell r="AE790">
            <v>120000</v>
          </cell>
          <cell r="AF790">
            <v>120000</v>
          </cell>
          <cell r="AX790">
            <v>120000</v>
          </cell>
          <cell r="EI790" t="str">
            <v>X</v>
          </cell>
          <cell r="EK790" t="str">
            <v>X</v>
          </cell>
          <cell r="EM790" t="str">
            <v>X</v>
          </cell>
          <cell r="EQ790" t="str">
            <v>X</v>
          </cell>
          <cell r="EY790" t="str">
            <v>X</v>
          </cell>
          <cell r="JB790">
            <v>120000</v>
          </cell>
        </row>
        <row r="791">
          <cell r="B791" t="str">
            <v>Primary</v>
          </cell>
          <cell r="C791" t="str">
            <v>HRC-0910-9</v>
          </cell>
          <cell r="D791" t="str">
            <v>DP</v>
          </cell>
          <cell r="G791" t="str">
            <v>HRC</v>
          </cell>
          <cell r="H791" t="str">
            <v>2009-10</v>
          </cell>
          <cell r="J791" t="str">
            <v>None</v>
          </cell>
          <cell r="K791" t="str">
            <v>Regular</v>
          </cell>
          <cell r="L791" t="str">
            <v>Day Program</v>
          </cell>
          <cell r="N791" t="str">
            <v>New</v>
          </cell>
          <cell r="P791" t="str">
            <v>Completed</v>
          </cell>
          <cell r="T791" t="str">
            <v>NON-NPO</v>
          </cell>
          <cell r="AE791">
            <v>120000</v>
          </cell>
          <cell r="AF791">
            <v>120000</v>
          </cell>
          <cell r="AX791">
            <v>120000</v>
          </cell>
          <cell r="BV791" t="str">
            <v>21601 Moneta</v>
          </cell>
          <cell r="EI791" t="str">
            <v>X</v>
          </cell>
          <cell r="EK791" t="str">
            <v>X</v>
          </cell>
          <cell r="EM791" t="str">
            <v>X</v>
          </cell>
          <cell r="EQ791" t="str">
            <v>X</v>
          </cell>
          <cell r="EY791" t="str">
            <v>X</v>
          </cell>
          <cell r="JB791">
            <v>120000</v>
          </cell>
        </row>
        <row r="792">
          <cell r="B792" t="str">
            <v>Primary</v>
          </cell>
          <cell r="C792" t="str">
            <v>HRC-0910-10</v>
          </cell>
          <cell r="D792" t="str">
            <v>MS</v>
          </cell>
          <cell r="G792" t="str">
            <v>HRC</v>
          </cell>
          <cell r="H792" t="str">
            <v>2009-10</v>
          </cell>
          <cell r="J792" t="str">
            <v>None</v>
          </cell>
          <cell r="K792" t="str">
            <v>Regular</v>
          </cell>
          <cell r="L792" t="str">
            <v>Other</v>
          </cell>
          <cell r="N792" t="str">
            <v>New</v>
          </cell>
          <cell r="P792" t="str">
            <v>Discontinued</v>
          </cell>
          <cell r="T792" t="str">
            <v>NON-NPO</v>
          </cell>
          <cell r="AE792">
            <v>100000</v>
          </cell>
          <cell r="AF792">
            <v>100000</v>
          </cell>
          <cell r="AX792">
            <v>100000</v>
          </cell>
          <cell r="JB792">
            <v>100000</v>
          </cell>
        </row>
        <row r="793">
          <cell r="B793" t="str">
            <v>Primary</v>
          </cell>
          <cell r="C793" t="str">
            <v>HRC-0910-11</v>
          </cell>
          <cell r="D793" t="str">
            <v>RD</v>
          </cell>
          <cell r="G793" t="str">
            <v>HRC</v>
          </cell>
          <cell r="H793" t="str">
            <v>2009-10</v>
          </cell>
          <cell r="J793" t="str">
            <v>None</v>
          </cell>
          <cell r="K793" t="str">
            <v>Regular</v>
          </cell>
          <cell r="L793" t="str">
            <v>Residential (SRF-3bed)</v>
          </cell>
          <cell r="N793" t="str">
            <v>New</v>
          </cell>
          <cell r="P793" t="str">
            <v>Completed</v>
          </cell>
          <cell r="T793" t="str">
            <v>NON-NPO</v>
          </cell>
          <cell r="AE793">
            <v>200000</v>
          </cell>
          <cell r="AF793">
            <v>200000</v>
          </cell>
          <cell r="AS793">
            <v>2</v>
          </cell>
          <cell r="AT793">
            <v>1</v>
          </cell>
          <cell r="AX793">
            <v>3</v>
          </cell>
          <cell r="BV793" t="str">
            <v xml:space="preserve">23228 Doble </v>
          </cell>
          <cell r="EI793" t="str">
            <v>X</v>
          </cell>
          <cell r="EK793" t="str">
            <v>X</v>
          </cell>
          <cell r="EM793" t="str">
            <v>X</v>
          </cell>
          <cell r="EQ793" t="str">
            <v>X</v>
          </cell>
          <cell r="EY793" t="str">
            <v>X</v>
          </cell>
          <cell r="JB793">
            <v>3</v>
          </cell>
        </row>
        <row r="794">
          <cell r="B794" t="str">
            <v>Primary</v>
          </cell>
          <cell r="C794" t="str">
            <v>HRC-0910-12</v>
          </cell>
          <cell r="D794" t="str">
            <v>RD</v>
          </cell>
          <cell r="G794" t="str">
            <v>HRC</v>
          </cell>
          <cell r="H794" t="str">
            <v>2009-10</v>
          </cell>
          <cell r="J794" t="str">
            <v>None</v>
          </cell>
          <cell r="K794" t="str">
            <v>Regular</v>
          </cell>
          <cell r="L794" t="str">
            <v>Residential (SRF-4bed)</v>
          </cell>
          <cell r="N794" t="str">
            <v>New</v>
          </cell>
          <cell r="P794" t="str">
            <v>Discontinued</v>
          </cell>
          <cell r="T794" t="str">
            <v>NPO</v>
          </cell>
          <cell r="AX794">
            <v>3</v>
          </cell>
          <cell r="JB794">
            <v>3</v>
          </cell>
        </row>
        <row r="795">
          <cell r="B795" t="str">
            <v>Primary</v>
          </cell>
          <cell r="C795" t="str">
            <v>HRC-0910-13</v>
          </cell>
          <cell r="D795" t="str">
            <v>RD</v>
          </cell>
          <cell r="E795" t="str">
            <v>X053</v>
          </cell>
          <cell r="G795" t="str">
            <v>HRC</v>
          </cell>
          <cell r="H795" t="str">
            <v>2009-10</v>
          </cell>
          <cell r="J795" t="str">
            <v>None</v>
          </cell>
          <cell r="K795" t="str">
            <v>LDC</v>
          </cell>
          <cell r="L795" t="str">
            <v>Residential (SRF-3bed)</v>
          </cell>
          <cell r="N795" t="str">
            <v>New</v>
          </cell>
          <cell r="P795" t="str">
            <v>Completed</v>
          </cell>
          <cell r="T795" t="str">
            <v>NPO</v>
          </cell>
          <cell r="AC795">
            <v>170000</v>
          </cell>
          <cell r="AF795">
            <v>170000</v>
          </cell>
          <cell r="AS795">
            <v>2</v>
          </cell>
          <cell r="AT795">
            <v>1</v>
          </cell>
          <cell r="AX795">
            <v>3</v>
          </cell>
          <cell r="BV795" t="str">
            <v>11419 176th St</v>
          </cell>
          <cell r="EI795" t="str">
            <v>X</v>
          </cell>
          <cell r="EK795">
            <v>41225</v>
          </cell>
          <cell r="EM795">
            <v>40695</v>
          </cell>
          <cell r="EQ795">
            <v>41220</v>
          </cell>
          <cell r="EY795" t="str">
            <v>X</v>
          </cell>
          <cell r="JB795">
            <v>41220</v>
          </cell>
        </row>
        <row r="796">
          <cell r="B796" t="str">
            <v>Primary</v>
          </cell>
          <cell r="C796" t="str">
            <v>HRC-0910-14</v>
          </cell>
          <cell r="D796" t="str">
            <v>RD</v>
          </cell>
          <cell r="E796" t="str">
            <v>X054</v>
          </cell>
          <cell r="G796" t="str">
            <v>HRC</v>
          </cell>
          <cell r="H796" t="str">
            <v>2009-10</v>
          </cell>
          <cell r="J796" t="str">
            <v>None</v>
          </cell>
          <cell r="K796" t="str">
            <v>LDC</v>
          </cell>
          <cell r="L796" t="str">
            <v>Residential (SRF-3bed)</v>
          </cell>
          <cell r="N796" t="str">
            <v>New</v>
          </cell>
          <cell r="P796" t="str">
            <v>Completed</v>
          </cell>
          <cell r="T796" t="str">
            <v>NPO</v>
          </cell>
          <cell r="AC796">
            <v>150000</v>
          </cell>
          <cell r="AF796">
            <v>150000</v>
          </cell>
          <cell r="AS796">
            <v>2</v>
          </cell>
          <cell r="AT796">
            <v>1</v>
          </cell>
          <cell r="AX796">
            <v>3</v>
          </cell>
          <cell r="BV796" t="str">
            <v>4735 Pepperwood Ave</v>
          </cell>
          <cell r="EI796" t="str">
            <v>X</v>
          </cell>
          <cell r="EK796" t="str">
            <v>X</v>
          </cell>
          <cell r="EM796">
            <v>40977</v>
          </cell>
          <cell r="EQ796">
            <v>41276</v>
          </cell>
          <cell r="EY796">
            <v>41334</v>
          </cell>
          <cell r="JB796">
            <v>41334</v>
          </cell>
        </row>
        <row r="797">
          <cell r="B797" t="str">
            <v>Primary</v>
          </cell>
          <cell r="C797" t="str">
            <v>HRC-0910-15</v>
          </cell>
          <cell r="D797" t="str">
            <v>RD</v>
          </cell>
          <cell r="E797" t="str">
            <v>X055</v>
          </cell>
          <cell r="G797" t="str">
            <v>HRC</v>
          </cell>
          <cell r="H797" t="str">
            <v>2009-10</v>
          </cell>
          <cell r="J797" t="str">
            <v>None</v>
          </cell>
          <cell r="K797" t="str">
            <v>LDC</v>
          </cell>
          <cell r="L797" t="str">
            <v>Residential (SRF-3bed)</v>
          </cell>
          <cell r="N797" t="str">
            <v>New</v>
          </cell>
          <cell r="P797" t="str">
            <v>Completed</v>
          </cell>
          <cell r="T797" t="str">
            <v>NPO</v>
          </cell>
          <cell r="AC797">
            <v>160000</v>
          </cell>
          <cell r="AD797">
            <v>200000</v>
          </cell>
          <cell r="AF797">
            <v>360000</v>
          </cell>
          <cell r="AS797">
            <v>2</v>
          </cell>
          <cell r="AT797">
            <v>1</v>
          </cell>
          <cell r="AX797">
            <v>3</v>
          </cell>
          <cell r="BV797" t="str">
            <v>19514 Sheryl Ave</v>
          </cell>
          <cell r="EI797" t="str">
            <v>X</v>
          </cell>
          <cell r="EK797" t="str">
            <v>X</v>
          </cell>
          <cell r="EM797">
            <v>41003</v>
          </cell>
          <cell r="EQ797">
            <v>41243</v>
          </cell>
          <cell r="EY797" t="str">
            <v>X</v>
          </cell>
          <cell r="JB797">
            <v>41243</v>
          </cell>
        </row>
        <row r="798">
          <cell r="B798" t="str">
            <v>Secondary</v>
          </cell>
          <cell r="C798" t="str">
            <v>HRC-0910-16.1</v>
          </cell>
          <cell r="D798" t="str">
            <v>RD</v>
          </cell>
          <cell r="E798" t="str">
            <v>X056</v>
          </cell>
          <cell r="G798" t="str">
            <v>HRC</v>
          </cell>
          <cell r="H798" t="str">
            <v>2009-10</v>
          </cell>
          <cell r="J798" t="str">
            <v>None</v>
          </cell>
          <cell r="K798" t="str">
            <v>LDC</v>
          </cell>
          <cell r="L798" t="str">
            <v>Residential (SRF-4bed)</v>
          </cell>
          <cell r="N798" t="str">
            <v>New</v>
          </cell>
          <cell r="P798" t="str">
            <v>Completed</v>
          </cell>
          <cell r="T798" t="str">
            <v>NPO</v>
          </cell>
          <cell r="AC798">
            <v>200000</v>
          </cell>
          <cell r="AF798">
            <v>200000</v>
          </cell>
          <cell r="AX798">
            <v>200000</v>
          </cell>
          <cell r="EI798" t="str">
            <v>X</v>
          </cell>
          <cell r="EK798" t="str">
            <v>X</v>
          </cell>
          <cell r="EM798" t="str">
            <v>X</v>
          </cell>
          <cell r="EQ798" t="str">
            <v>X</v>
          </cell>
          <cell r="EY798" t="str">
            <v>X</v>
          </cell>
          <cell r="JB798">
            <v>200000</v>
          </cell>
        </row>
        <row r="799">
          <cell r="B799" t="str">
            <v>Secondary</v>
          </cell>
          <cell r="C799" t="str">
            <v>HRC-0910-16.2</v>
          </cell>
          <cell r="D799" t="str">
            <v>RD</v>
          </cell>
          <cell r="E799" t="str">
            <v>X114</v>
          </cell>
          <cell r="G799" t="str">
            <v>HRC</v>
          </cell>
          <cell r="H799" t="str">
            <v>2009-10</v>
          </cell>
          <cell r="J799" t="str">
            <v>None</v>
          </cell>
          <cell r="K799" t="str">
            <v>LDC</v>
          </cell>
          <cell r="L799" t="str">
            <v>Residential (SRF-3bed)</v>
          </cell>
          <cell r="N799" t="str">
            <v>New</v>
          </cell>
          <cell r="P799" t="str">
            <v>Completed</v>
          </cell>
          <cell r="T799" t="str">
            <v>NPO</v>
          </cell>
          <cell r="AC799">
            <v>200000</v>
          </cell>
          <cell r="AF799">
            <v>200000</v>
          </cell>
          <cell r="AX799">
            <v>200000</v>
          </cell>
          <cell r="EI799" t="str">
            <v>X</v>
          </cell>
          <cell r="EK799" t="str">
            <v>X</v>
          </cell>
          <cell r="EM799" t="str">
            <v>X</v>
          </cell>
          <cell r="EQ799" t="str">
            <v>X</v>
          </cell>
          <cell r="EY799" t="str">
            <v>X</v>
          </cell>
          <cell r="JB799">
            <v>200000</v>
          </cell>
        </row>
        <row r="800">
          <cell r="B800" t="str">
            <v>Secondary</v>
          </cell>
          <cell r="C800" t="str">
            <v>HRC-0910-16.3</v>
          </cell>
          <cell r="D800" t="str">
            <v>RD</v>
          </cell>
          <cell r="E800" t="str">
            <v>X115</v>
          </cell>
          <cell r="G800" t="str">
            <v>HRC</v>
          </cell>
          <cell r="H800" t="str">
            <v>2009-10</v>
          </cell>
          <cell r="J800" t="str">
            <v>None</v>
          </cell>
          <cell r="K800" t="str">
            <v>LDC</v>
          </cell>
          <cell r="L800" t="str">
            <v>Residential (SRF-4bed)</v>
          </cell>
          <cell r="N800" t="str">
            <v>New</v>
          </cell>
          <cell r="P800" t="str">
            <v>Discontinued</v>
          </cell>
          <cell r="T800" t="str">
            <v>NPO</v>
          </cell>
          <cell r="AX800">
            <v>200000</v>
          </cell>
          <cell r="JB800">
            <v>200000</v>
          </cell>
        </row>
        <row r="801">
          <cell r="B801" t="str">
            <v>Primary</v>
          </cell>
          <cell r="C801" t="str">
            <v>HRC-0910-17</v>
          </cell>
          <cell r="D801" t="str">
            <v>RD</v>
          </cell>
          <cell r="G801" t="str">
            <v>HRC</v>
          </cell>
          <cell r="H801" t="str">
            <v>2009-10</v>
          </cell>
          <cell r="J801" t="str">
            <v>None</v>
          </cell>
          <cell r="K801" t="str">
            <v>LDC</v>
          </cell>
          <cell r="L801" t="str">
            <v>Residential (SRF-4bed)</v>
          </cell>
          <cell r="N801" t="str">
            <v>New</v>
          </cell>
          <cell r="P801" t="str">
            <v>Not Approved</v>
          </cell>
          <cell r="T801" t="str">
            <v>NON-NPO</v>
          </cell>
          <cell r="AX801">
            <v>200000</v>
          </cell>
          <cell r="JB801">
            <v>200000</v>
          </cell>
        </row>
        <row r="802">
          <cell r="B802" t="str">
            <v>Primary</v>
          </cell>
          <cell r="C802" t="str">
            <v>HRC-0910-18</v>
          </cell>
          <cell r="D802" t="str">
            <v>DP</v>
          </cell>
          <cell r="G802" t="str">
            <v>HRC</v>
          </cell>
          <cell r="H802" t="str">
            <v>2009-10</v>
          </cell>
          <cell r="J802" t="str">
            <v>None</v>
          </cell>
          <cell r="K802" t="str">
            <v>LDC</v>
          </cell>
          <cell r="L802" t="str">
            <v>Day Program</v>
          </cell>
          <cell r="N802" t="str">
            <v>New</v>
          </cell>
          <cell r="P802" t="str">
            <v>Not Approved</v>
          </cell>
          <cell r="T802" t="str">
            <v>NON-NPO</v>
          </cell>
          <cell r="AX802">
            <v>200000</v>
          </cell>
          <cell r="JB802">
            <v>200000</v>
          </cell>
        </row>
        <row r="803">
          <cell r="B803" t="str">
            <v>Secondary</v>
          </cell>
          <cell r="C803" t="str">
            <v>HRC-0910-19</v>
          </cell>
          <cell r="D803" t="str">
            <v>RD</v>
          </cell>
          <cell r="E803" t="str">
            <v>X059</v>
          </cell>
          <cell r="G803" t="str">
            <v>HRC</v>
          </cell>
          <cell r="H803" t="str">
            <v>2009-10</v>
          </cell>
          <cell r="J803" t="str">
            <v>None</v>
          </cell>
          <cell r="K803" t="str">
            <v>LDC</v>
          </cell>
          <cell r="L803" t="str">
            <v>Residential (SRF-4bed)</v>
          </cell>
          <cell r="N803" t="str">
            <v>Continued</v>
          </cell>
          <cell r="P803" t="str">
            <v>Completed</v>
          </cell>
          <cell r="T803" t="str">
            <v>NPO</v>
          </cell>
          <cell r="AC803">
            <v>141250</v>
          </cell>
          <cell r="AF803">
            <v>141250</v>
          </cell>
          <cell r="AX803">
            <v>141250</v>
          </cell>
          <cell r="EI803" t="str">
            <v>X</v>
          </cell>
          <cell r="EK803" t="str">
            <v>X</v>
          </cell>
          <cell r="EM803" t="str">
            <v>X</v>
          </cell>
          <cell r="EQ803" t="str">
            <v>X</v>
          </cell>
          <cell r="EY803" t="str">
            <v>X</v>
          </cell>
          <cell r="JB803">
            <v>141250</v>
          </cell>
        </row>
        <row r="804">
          <cell r="B804" t="str">
            <v>Secondary</v>
          </cell>
          <cell r="C804" t="str">
            <v>HRC-0910-19.1</v>
          </cell>
          <cell r="D804" t="str">
            <v>RD</v>
          </cell>
          <cell r="E804" t="str">
            <v>X060</v>
          </cell>
          <cell r="G804" t="str">
            <v>HRC</v>
          </cell>
          <cell r="H804" t="str">
            <v>2009-10</v>
          </cell>
          <cell r="J804" t="str">
            <v>None</v>
          </cell>
          <cell r="K804" t="str">
            <v>LDC</v>
          </cell>
          <cell r="L804" t="str">
            <v>Residential (SRF-4bed)</v>
          </cell>
          <cell r="N804" t="str">
            <v>Continued</v>
          </cell>
          <cell r="P804" t="str">
            <v>Completed</v>
          </cell>
          <cell r="T804" t="str">
            <v>NPO</v>
          </cell>
          <cell r="AC804">
            <v>141250</v>
          </cell>
          <cell r="AF804">
            <v>141250</v>
          </cell>
          <cell r="AX804">
            <v>141250</v>
          </cell>
          <cell r="EI804" t="str">
            <v>X</v>
          </cell>
          <cell r="EK804" t="str">
            <v>X</v>
          </cell>
          <cell r="EM804" t="str">
            <v>X</v>
          </cell>
          <cell r="EQ804" t="str">
            <v>X</v>
          </cell>
          <cell r="EY804" t="str">
            <v>X</v>
          </cell>
          <cell r="JB804">
            <v>141250</v>
          </cell>
        </row>
        <row r="805">
          <cell r="B805" t="str">
            <v>Secondary</v>
          </cell>
          <cell r="C805" t="str">
            <v>HRC-0910-19.2</v>
          </cell>
          <cell r="D805" t="str">
            <v>RD</v>
          </cell>
          <cell r="E805" t="str">
            <v>X061</v>
          </cell>
          <cell r="G805" t="str">
            <v>HRC</v>
          </cell>
          <cell r="H805" t="str">
            <v>2009-10</v>
          </cell>
          <cell r="J805" t="str">
            <v>None</v>
          </cell>
          <cell r="K805" t="str">
            <v>LDC</v>
          </cell>
          <cell r="L805" t="str">
            <v>Residential (SRF-4bed)</v>
          </cell>
          <cell r="N805" t="str">
            <v>Continued</v>
          </cell>
          <cell r="P805" t="str">
            <v>Completed</v>
          </cell>
          <cell r="T805" t="str">
            <v>NPO</v>
          </cell>
          <cell r="AC805">
            <v>141250</v>
          </cell>
          <cell r="AD805">
            <v>214000</v>
          </cell>
          <cell r="AF805">
            <v>355250</v>
          </cell>
          <cell r="AX805">
            <v>355250</v>
          </cell>
          <cell r="JB805">
            <v>355250</v>
          </cell>
        </row>
        <row r="806">
          <cell r="B806" t="str">
            <v>Secondary</v>
          </cell>
          <cell r="C806" t="str">
            <v>HRC-0910-19.3</v>
          </cell>
          <cell r="D806" t="str">
            <v>RD</v>
          </cell>
          <cell r="E806" t="str">
            <v>X062</v>
          </cell>
          <cell r="G806" t="str">
            <v>HRC</v>
          </cell>
          <cell r="H806" t="str">
            <v>2009-10</v>
          </cell>
          <cell r="J806" t="str">
            <v>None</v>
          </cell>
          <cell r="K806" t="str">
            <v>LDC</v>
          </cell>
          <cell r="L806" t="str">
            <v>Residential (SRF-4bed)</v>
          </cell>
          <cell r="N806" t="str">
            <v>Continued</v>
          </cell>
          <cell r="P806" t="str">
            <v>Completed</v>
          </cell>
          <cell r="T806" t="str">
            <v>NPO</v>
          </cell>
          <cell r="AC806">
            <v>141250</v>
          </cell>
          <cell r="AF806">
            <v>141250</v>
          </cell>
          <cell r="AX806">
            <v>141250</v>
          </cell>
          <cell r="EI806" t="str">
            <v>X</v>
          </cell>
          <cell r="EK806" t="str">
            <v>X</v>
          </cell>
          <cell r="EM806" t="str">
            <v>X</v>
          </cell>
          <cell r="EQ806" t="str">
            <v>X</v>
          </cell>
          <cell r="EY806" t="str">
            <v>X</v>
          </cell>
          <cell r="JB806">
            <v>141250</v>
          </cell>
        </row>
        <row r="807">
          <cell r="B807" t="str">
            <v>Secondary</v>
          </cell>
          <cell r="C807" t="str">
            <v>HRC-0910-20</v>
          </cell>
          <cell r="D807" t="str">
            <v>RD</v>
          </cell>
          <cell r="E807" t="str">
            <v>X068</v>
          </cell>
          <cell r="G807" t="str">
            <v>HRC</v>
          </cell>
          <cell r="H807" t="str">
            <v>2009-10</v>
          </cell>
          <cell r="J807" t="str">
            <v>None</v>
          </cell>
          <cell r="K807" t="str">
            <v>LDC</v>
          </cell>
          <cell r="L807" t="str">
            <v>Residential (SRF-4bed)</v>
          </cell>
          <cell r="N807" t="str">
            <v>New</v>
          </cell>
          <cell r="P807" t="str">
            <v>Completed</v>
          </cell>
          <cell r="T807" t="str">
            <v>NPO</v>
          </cell>
          <cell r="AC807">
            <v>143750</v>
          </cell>
          <cell r="AF807">
            <v>143750</v>
          </cell>
          <cell r="AX807">
            <v>143750</v>
          </cell>
          <cell r="EI807" t="str">
            <v>X</v>
          </cell>
          <cell r="EK807" t="str">
            <v>X</v>
          </cell>
          <cell r="EM807" t="str">
            <v>X</v>
          </cell>
          <cell r="EQ807" t="str">
            <v>X</v>
          </cell>
          <cell r="EY807" t="str">
            <v>X</v>
          </cell>
          <cell r="JB807">
            <v>143750</v>
          </cell>
        </row>
        <row r="808">
          <cell r="B808" t="str">
            <v>Primary</v>
          </cell>
          <cell r="C808" t="str">
            <v>HRC-0910-21</v>
          </cell>
          <cell r="D808" t="str">
            <v>RD</v>
          </cell>
          <cell r="E808" t="str">
            <v>X069</v>
          </cell>
          <cell r="G808" t="str">
            <v>HRC</v>
          </cell>
          <cell r="H808" t="str">
            <v>2009-10</v>
          </cell>
          <cell r="J808" t="str">
            <v>None</v>
          </cell>
          <cell r="K808" t="str">
            <v>LDC</v>
          </cell>
          <cell r="L808" t="str">
            <v>Residential (SRF-4bed)</v>
          </cell>
          <cell r="N808" t="str">
            <v>New</v>
          </cell>
          <cell r="P808" t="str">
            <v>Completed</v>
          </cell>
          <cell r="T808" t="str">
            <v>NPO</v>
          </cell>
          <cell r="AC808">
            <v>170000</v>
          </cell>
          <cell r="AF808">
            <v>170000</v>
          </cell>
          <cell r="AS808">
            <v>4</v>
          </cell>
          <cell r="AX808">
            <v>4</v>
          </cell>
          <cell r="BV808" t="str">
            <v>1306 E Cartagena</v>
          </cell>
          <cell r="EM808">
            <v>40801</v>
          </cell>
          <cell r="EQ808">
            <v>41092</v>
          </cell>
          <cell r="EY808">
            <v>40940</v>
          </cell>
          <cell r="JB808">
            <v>40940</v>
          </cell>
        </row>
        <row r="809">
          <cell r="B809" t="str">
            <v>Secondary</v>
          </cell>
          <cell r="C809" t="str">
            <v>HRC-0910-22</v>
          </cell>
          <cell r="D809" t="str">
            <v>RD</v>
          </cell>
          <cell r="E809" t="str">
            <v>X048</v>
          </cell>
          <cell r="G809" t="str">
            <v>HRC</v>
          </cell>
          <cell r="H809" t="str">
            <v>2009-10</v>
          </cell>
          <cell r="J809" t="str">
            <v>None</v>
          </cell>
          <cell r="K809" t="str">
            <v>Regular</v>
          </cell>
          <cell r="L809" t="str">
            <v>Residential (SRF-4bed)</v>
          </cell>
          <cell r="N809" t="str">
            <v>Continued</v>
          </cell>
          <cell r="P809" t="str">
            <v>Completed</v>
          </cell>
          <cell r="T809" t="str">
            <v>NPO</v>
          </cell>
          <cell r="AD809">
            <v>140000</v>
          </cell>
          <cell r="AF809">
            <v>140000</v>
          </cell>
          <cell r="AX809">
            <v>140000</v>
          </cell>
          <cell r="JB809">
            <v>140000</v>
          </cell>
        </row>
        <row r="810">
          <cell r="B810" t="str">
            <v>Secondary</v>
          </cell>
          <cell r="C810" t="str">
            <v>HRC-0910-23</v>
          </cell>
          <cell r="D810" t="str">
            <v>RD</v>
          </cell>
          <cell r="E810" t="str">
            <v>X050</v>
          </cell>
          <cell r="G810" t="str">
            <v>HRC</v>
          </cell>
          <cell r="H810" t="str">
            <v>2009-10</v>
          </cell>
          <cell r="J810" t="str">
            <v>None</v>
          </cell>
          <cell r="K810" t="str">
            <v>Regular</v>
          </cell>
          <cell r="L810" t="str">
            <v>Residential (SRF-3bed)</v>
          </cell>
          <cell r="N810" t="str">
            <v>Continued</v>
          </cell>
          <cell r="P810" t="str">
            <v>Completed</v>
          </cell>
          <cell r="T810" t="str">
            <v>NPO</v>
          </cell>
          <cell r="AD810">
            <v>140000</v>
          </cell>
          <cell r="AF810">
            <v>140000</v>
          </cell>
          <cell r="AX810">
            <v>140000</v>
          </cell>
          <cell r="EI810" t="str">
            <v>X</v>
          </cell>
          <cell r="EK810" t="str">
            <v>X</v>
          </cell>
          <cell r="EM810" t="str">
            <v>X</v>
          </cell>
          <cell r="EQ810" t="str">
            <v>X</v>
          </cell>
          <cell r="EY810" t="str">
            <v>X</v>
          </cell>
          <cell r="JB810">
            <v>140000</v>
          </cell>
        </row>
        <row r="811">
          <cell r="B811" t="str">
            <v>Secondary</v>
          </cell>
          <cell r="C811" t="str">
            <v>HRC-0910-24</v>
          </cell>
          <cell r="D811" t="str">
            <v>RD</v>
          </cell>
          <cell r="E811" t="str">
            <v>X049</v>
          </cell>
          <cell r="G811" t="str">
            <v>HRC</v>
          </cell>
          <cell r="H811" t="str">
            <v>2009-10</v>
          </cell>
          <cell r="J811" t="str">
            <v>None</v>
          </cell>
          <cell r="K811" t="str">
            <v>Regular</v>
          </cell>
          <cell r="L811" t="str">
            <v>Residential (SRF-3bed)</v>
          </cell>
          <cell r="N811" t="str">
            <v>Continued</v>
          </cell>
          <cell r="P811" t="str">
            <v>Completed</v>
          </cell>
          <cell r="T811" t="str">
            <v>NPO</v>
          </cell>
          <cell r="AD811">
            <v>140000</v>
          </cell>
          <cell r="AF811">
            <v>140000</v>
          </cell>
          <cell r="AX811">
            <v>140000</v>
          </cell>
          <cell r="EI811" t="str">
            <v>X</v>
          </cell>
          <cell r="EK811" t="str">
            <v>X</v>
          </cell>
          <cell r="EM811" t="str">
            <v>X</v>
          </cell>
          <cell r="EQ811" t="str">
            <v>X</v>
          </cell>
          <cell r="EY811" t="str">
            <v>X</v>
          </cell>
          <cell r="JB811">
            <v>140000</v>
          </cell>
        </row>
        <row r="812">
          <cell r="B812" t="str">
            <v>Secondary</v>
          </cell>
          <cell r="C812" t="str">
            <v>HRC-0910-25</v>
          </cell>
          <cell r="D812" t="str">
            <v>RD</v>
          </cell>
          <cell r="E812" t="str">
            <v>X051</v>
          </cell>
          <cell r="G812" t="str">
            <v>HRC</v>
          </cell>
          <cell r="H812" t="str">
            <v>2009-10</v>
          </cell>
          <cell r="J812" t="str">
            <v>None</v>
          </cell>
          <cell r="K812" t="str">
            <v>Regular</v>
          </cell>
          <cell r="L812" t="str">
            <v>Residential (SRF-3bed)</v>
          </cell>
          <cell r="N812" t="str">
            <v>Continued</v>
          </cell>
          <cell r="P812" t="str">
            <v>Completed</v>
          </cell>
          <cell r="T812" t="str">
            <v>NPO</v>
          </cell>
          <cell r="AD812">
            <v>140000</v>
          </cell>
          <cell r="AF812">
            <v>140000</v>
          </cell>
          <cell r="AX812">
            <v>140000</v>
          </cell>
          <cell r="EI812" t="str">
            <v>X</v>
          </cell>
          <cell r="EK812" t="str">
            <v>X</v>
          </cell>
          <cell r="EM812" t="str">
            <v>X</v>
          </cell>
          <cell r="EQ812" t="str">
            <v>X</v>
          </cell>
          <cell r="EY812" t="str">
            <v>X</v>
          </cell>
          <cell r="JB812">
            <v>140000</v>
          </cell>
        </row>
        <row r="813">
          <cell r="B813" t="str">
            <v>Secondary</v>
          </cell>
          <cell r="C813" t="str">
            <v>HRC-0910-26</v>
          </cell>
          <cell r="D813" t="str">
            <v>RD</v>
          </cell>
          <cell r="E813" t="str">
            <v>X052</v>
          </cell>
          <cell r="G813" t="str">
            <v>HRC</v>
          </cell>
          <cell r="H813" t="str">
            <v>2009-10</v>
          </cell>
          <cell r="J813" t="str">
            <v>None</v>
          </cell>
          <cell r="K813" t="str">
            <v>Regular</v>
          </cell>
          <cell r="L813" t="str">
            <v>Residential (SRF-3bed)</v>
          </cell>
          <cell r="N813" t="str">
            <v>New</v>
          </cell>
          <cell r="P813" t="str">
            <v>Completed</v>
          </cell>
          <cell r="T813" t="str">
            <v>NPO</v>
          </cell>
          <cell r="AD813">
            <v>140000</v>
          </cell>
          <cell r="AF813">
            <v>140000</v>
          </cell>
          <cell r="AX813">
            <v>140000</v>
          </cell>
          <cell r="EI813" t="str">
            <v>X</v>
          </cell>
          <cell r="EK813" t="str">
            <v>X</v>
          </cell>
          <cell r="EM813" t="str">
            <v>X</v>
          </cell>
          <cell r="EQ813" t="str">
            <v>X</v>
          </cell>
          <cell r="EY813" t="str">
            <v>X</v>
          </cell>
          <cell r="JB813">
            <v>140000</v>
          </cell>
        </row>
        <row r="814">
          <cell r="B814" t="str">
            <v>Secondary</v>
          </cell>
          <cell r="C814" t="str">
            <v>HRC-0910-27</v>
          </cell>
          <cell r="D814" t="str">
            <v>RD</v>
          </cell>
          <cell r="E814" t="str">
            <v>X071</v>
          </cell>
          <cell r="G814" t="str">
            <v>HRC</v>
          </cell>
          <cell r="H814" t="str">
            <v>2009-10</v>
          </cell>
          <cell r="J814" t="str">
            <v>None</v>
          </cell>
          <cell r="K814" t="str">
            <v>LDC</v>
          </cell>
          <cell r="L814" t="str">
            <v>Residential (SRF-4bed)</v>
          </cell>
          <cell r="N814" t="str">
            <v>Continued</v>
          </cell>
          <cell r="P814" t="str">
            <v>Completed</v>
          </cell>
          <cell r="T814" t="str">
            <v>NPO</v>
          </cell>
          <cell r="AD814">
            <v>140000</v>
          </cell>
          <cell r="AF814">
            <v>140000</v>
          </cell>
          <cell r="AX814">
            <v>140000</v>
          </cell>
          <cell r="EI814" t="str">
            <v>X</v>
          </cell>
          <cell r="EK814" t="str">
            <v>X</v>
          </cell>
          <cell r="EM814" t="str">
            <v>X</v>
          </cell>
          <cell r="EQ814" t="str">
            <v>X</v>
          </cell>
          <cell r="EY814" t="str">
            <v>X</v>
          </cell>
          <cell r="JB814">
            <v>140000</v>
          </cell>
        </row>
        <row r="815">
          <cell r="B815" t="str">
            <v>Primary</v>
          </cell>
          <cell r="C815" t="str">
            <v>HRC-0910-28</v>
          </cell>
          <cell r="D815" t="str">
            <v>RD</v>
          </cell>
          <cell r="G815" t="str">
            <v>HRC</v>
          </cell>
          <cell r="H815" t="str">
            <v>2009-10</v>
          </cell>
          <cell r="J815" t="str">
            <v>None</v>
          </cell>
          <cell r="K815" t="str">
            <v>Regular</v>
          </cell>
          <cell r="L815" t="str">
            <v>Residential (SRF-4bed)</v>
          </cell>
          <cell r="N815" t="str">
            <v>New</v>
          </cell>
          <cell r="P815" t="str">
            <v>Discontinued</v>
          </cell>
          <cell r="T815" t="str">
            <v>NON-NPO</v>
          </cell>
          <cell r="AS815">
            <v>4</v>
          </cell>
          <cell r="AX815">
            <v>4</v>
          </cell>
          <cell r="JB815">
            <v>4</v>
          </cell>
        </row>
        <row r="816">
          <cell r="B816" t="str">
            <v>Secondary</v>
          </cell>
          <cell r="C816" t="str">
            <v>HRC-0910-29</v>
          </cell>
          <cell r="D816" t="str">
            <v>RD</v>
          </cell>
          <cell r="E816" t="str">
            <v>X053</v>
          </cell>
          <cell r="G816" t="str">
            <v>HRC</v>
          </cell>
          <cell r="H816" t="str">
            <v>2009-10</v>
          </cell>
          <cell r="J816" t="str">
            <v>None</v>
          </cell>
          <cell r="K816" t="str">
            <v>LDC</v>
          </cell>
          <cell r="L816" t="str">
            <v>Residential (SRF-3bed)</v>
          </cell>
          <cell r="N816" t="str">
            <v>New</v>
          </cell>
          <cell r="P816" t="str">
            <v>Completed</v>
          </cell>
          <cell r="T816" t="str">
            <v>NPO</v>
          </cell>
          <cell r="AD816">
            <v>200000</v>
          </cell>
          <cell r="AF816">
            <v>200000</v>
          </cell>
          <cell r="AX816">
            <v>200000</v>
          </cell>
          <cell r="EI816" t="str">
            <v>X</v>
          </cell>
          <cell r="EK816" t="str">
            <v>X</v>
          </cell>
          <cell r="EM816" t="str">
            <v>X</v>
          </cell>
          <cell r="EQ816" t="str">
            <v>X</v>
          </cell>
          <cell r="EY816" t="str">
            <v>X</v>
          </cell>
          <cell r="JB816">
            <v>200000</v>
          </cell>
        </row>
        <row r="817">
          <cell r="B817" t="str">
            <v>Primary</v>
          </cell>
          <cell r="C817" t="str">
            <v>HRC-0910-30</v>
          </cell>
          <cell r="D817" t="str">
            <v>RD</v>
          </cell>
          <cell r="E817" t="str">
            <v>X070</v>
          </cell>
          <cell r="G817" t="str">
            <v>HRC</v>
          </cell>
          <cell r="H817" t="str">
            <v>2009-10</v>
          </cell>
          <cell r="J817" t="str">
            <v>None</v>
          </cell>
          <cell r="K817" t="str">
            <v>LDC</v>
          </cell>
          <cell r="L817" t="str">
            <v>Residential (SRF-4bed)</v>
          </cell>
          <cell r="N817" t="str">
            <v>New</v>
          </cell>
          <cell r="P817" t="str">
            <v>Completed</v>
          </cell>
          <cell r="T817" t="str">
            <v>NPO</v>
          </cell>
          <cell r="AC817">
            <v>150000</v>
          </cell>
          <cell r="AF817">
            <v>150000</v>
          </cell>
          <cell r="AS817">
            <v>3</v>
          </cell>
          <cell r="AT817">
            <v>1</v>
          </cell>
          <cell r="AX817">
            <v>4</v>
          </cell>
          <cell r="BV817" t="str">
            <v>1716 256th St</v>
          </cell>
          <cell r="EI817" t="str">
            <v>X</v>
          </cell>
          <cell r="EK817" t="str">
            <v>X</v>
          </cell>
          <cell r="EM817">
            <v>40865</v>
          </cell>
          <cell r="EQ817">
            <v>41364</v>
          </cell>
          <cell r="EY817" t="str">
            <v>X</v>
          </cell>
          <cell r="JB817">
            <v>41364</v>
          </cell>
        </row>
        <row r="818">
          <cell r="B818" t="str">
            <v>Secondary</v>
          </cell>
          <cell r="C818" t="str">
            <v>HRC-1011-1</v>
          </cell>
          <cell r="D818" t="str">
            <v>RD</v>
          </cell>
          <cell r="E818" t="str">
            <v>X071</v>
          </cell>
          <cell r="G818" t="str">
            <v>HRC</v>
          </cell>
          <cell r="H818" t="str">
            <v>2010-11</v>
          </cell>
          <cell r="J818" t="str">
            <v>None</v>
          </cell>
          <cell r="K818" t="str">
            <v>LDC</v>
          </cell>
          <cell r="L818" t="str">
            <v>Residential (SRF-4bed)</v>
          </cell>
          <cell r="N818" t="str">
            <v>Continued</v>
          </cell>
          <cell r="P818" t="str">
            <v>Completed</v>
          </cell>
          <cell r="T818" t="str">
            <v>NPO</v>
          </cell>
          <cell r="AE818">
            <v>75000</v>
          </cell>
          <cell r="AF818">
            <v>75000</v>
          </cell>
          <cell r="AX818">
            <v>75000</v>
          </cell>
          <cell r="BV818" t="str">
            <v>17234 Wilkie Ave.</v>
          </cell>
          <cell r="JB818">
            <v>75000</v>
          </cell>
        </row>
        <row r="819">
          <cell r="B819" t="str">
            <v>Secondary</v>
          </cell>
          <cell r="C819" t="str">
            <v>HRC-1011-2</v>
          </cell>
          <cell r="D819" t="str">
            <v>RD</v>
          </cell>
          <cell r="E819" t="str">
            <v>X053</v>
          </cell>
          <cell r="G819" t="str">
            <v>HRC</v>
          </cell>
          <cell r="H819" t="str">
            <v>2010-11</v>
          </cell>
          <cell r="J819" t="str">
            <v>None</v>
          </cell>
          <cell r="K819" t="str">
            <v>LDC</v>
          </cell>
          <cell r="L819" t="str">
            <v>Residential (SRF-3bed)</v>
          </cell>
          <cell r="N819" t="str">
            <v>Continued</v>
          </cell>
          <cell r="P819" t="str">
            <v>Completed</v>
          </cell>
          <cell r="T819" t="str">
            <v>NPO</v>
          </cell>
          <cell r="AE819">
            <v>75000</v>
          </cell>
          <cell r="AF819">
            <v>75000</v>
          </cell>
          <cell r="AX819">
            <v>75000</v>
          </cell>
          <cell r="BV819" t="str">
            <v>11419 176th St</v>
          </cell>
          <cell r="JB819">
            <v>75000</v>
          </cell>
        </row>
        <row r="820">
          <cell r="B820" t="str">
            <v>Secondary</v>
          </cell>
          <cell r="C820" t="str">
            <v>HRC-1011-3</v>
          </cell>
          <cell r="D820" t="str">
            <v>RD</v>
          </cell>
          <cell r="E820" t="str">
            <v>X054</v>
          </cell>
          <cell r="G820" t="str">
            <v>HRC</v>
          </cell>
          <cell r="H820" t="str">
            <v>2010-11</v>
          </cell>
          <cell r="J820" t="str">
            <v>None</v>
          </cell>
          <cell r="K820" t="str">
            <v>LDC</v>
          </cell>
          <cell r="L820" t="str">
            <v>Residential (SRF-3bed)</v>
          </cell>
          <cell r="N820" t="str">
            <v>Continued</v>
          </cell>
          <cell r="P820" t="str">
            <v>Completed</v>
          </cell>
          <cell r="T820" t="str">
            <v>NPO</v>
          </cell>
          <cell r="AE820">
            <v>75000</v>
          </cell>
          <cell r="AF820">
            <v>75000</v>
          </cell>
          <cell r="AX820">
            <v>75000</v>
          </cell>
          <cell r="BV820" t="str">
            <v>4735 Pepperwood</v>
          </cell>
          <cell r="JB820">
            <v>75000</v>
          </cell>
        </row>
        <row r="821">
          <cell r="B821" t="str">
            <v>Secondary</v>
          </cell>
          <cell r="C821" t="str">
            <v>HRC-1011-4</v>
          </cell>
          <cell r="D821" t="str">
            <v>RD</v>
          </cell>
          <cell r="E821" t="str">
            <v>X055</v>
          </cell>
          <cell r="G821" t="str">
            <v>HRC</v>
          </cell>
          <cell r="H821" t="str">
            <v>2010-11</v>
          </cell>
          <cell r="J821" t="str">
            <v>None</v>
          </cell>
          <cell r="K821" t="str">
            <v>LDC</v>
          </cell>
          <cell r="L821" t="str">
            <v>Residential (SRF-3bed)</v>
          </cell>
          <cell r="N821" t="str">
            <v>Continued</v>
          </cell>
          <cell r="P821" t="str">
            <v>Completed</v>
          </cell>
          <cell r="T821" t="str">
            <v>NPO</v>
          </cell>
          <cell r="AE821">
            <v>75000</v>
          </cell>
          <cell r="AF821">
            <v>75000</v>
          </cell>
          <cell r="AX821">
            <v>75000</v>
          </cell>
          <cell r="BV821" t="str">
            <v>19514 Sheryl</v>
          </cell>
          <cell r="JB821">
            <v>75000</v>
          </cell>
        </row>
        <row r="822">
          <cell r="B822" t="str">
            <v>Primary</v>
          </cell>
          <cell r="C822" t="str">
            <v>HRC-1011-5</v>
          </cell>
          <cell r="D822" t="str">
            <v>RD</v>
          </cell>
          <cell r="G822" t="str">
            <v>HRC</v>
          </cell>
          <cell r="H822" t="str">
            <v>2010-11</v>
          </cell>
          <cell r="J822" t="str">
            <v>None</v>
          </cell>
          <cell r="K822" t="str">
            <v>LDC</v>
          </cell>
          <cell r="L822" t="str">
            <v>Residential (SRF-3bed)</v>
          </cell>
          <cell r="N822" t="str">
            <v>New</v>
          </cell>
          <cell r="P822" t="str">
            <v>Completed</v>
          </cell>
          <cell r="T822" t="str">
            <v>NPO</v>
          </cell>
          <cell r="AC822">
            <v>250000</v>
          </cell>
          <cell r="AD822">
            <v>200000</v>
          </cell>
          <cell r="AE822">
            <v>75000</v>
          </cell>
          <cell r="AF822">
            <v>525000</v>
          </cell>
          <cell r="AS822">
            <v>2</v>
          </cell>
          <cell r="AT822">
            <v>1</v>
          </cell>
          <cell r="AX822">
            <v>3</v>
          </cell>
          <cell r="BV822" t="str">
            <v>16643 Estella</v>
          </cell>
          <cell r="EI822" t="str">
            <v>X</v>
          </cell>
          <cell r="EK822" t="str">
            <v>X</v>
          </cell>
          <cell r="EM822">
            <v>41099</v>
          </cell>
          <cell r="EQ822" t="str">
            <v>X</v>
          </cell>
          <cell r="EY822">
            <v>41334</v>
          </cell>
          <cell r="JB822">
            <v>41334</v>
          </cell>
        </row>
        <row r="823">
          <cell r="B823" t="str">
            <v>Primary</v>
          </cell>
          <cell r="C823" t="str">
            <v>HRC-1011-6</v>
          </cell>
          <cell r="D823" t="str">
            <v>RD</v>
          </cell>
          <cell r="G823" t="str">
            <v>HRC</v>
          </cell>
          <cell r="H823" t="str">
            <v>2010-11</v>
          </cell>
          <cell r="J823" t="str">
            <v>None</v>
          </cell>
          <cell r="K823" t="str">
            <v>LDC</v>
          </cell>
          <cell r="L823" t="str">
            <v>Residential (SRF-3bed)</v>
          </cell>
          <cell r="N823" t="str">
            <v>New</v>
          </cell>
          <cell r="P823" t="str">
            <v>Completed</v>
          </cell>
          <cell r="T823" t="str">
            <v>NPO</v>
          </cell>
          <cell r="AC823">
            <v>250000</v>
          </cell>
          <cell r="AD823">
            <v>200000</v>
          </cell>
          <cell r="AE823">
            <v>75000</v>
          </cell>
          <cell r="AF823">
            <v>525000</v>
          </cell>
          <cell r="AS823">
            <v>2</v>
          </cell>
          <cell r="AT823">
            <v>1</v>
          </cell>
          <cell r="AX823">
            <v>3</v>
          </cell>
          <cell r="BV823" t="str">
            <v>6927 East Atherton</v>
          </cell>
          <cell r="EI823" t="str">
            <v>X</v>
          </cell>
          <cell r="EK823" t="str">
            <v>X</v>
          </cell>
          <cell r="EM823">
            <v>41136</v>
          </cell>
          <cell r="EQ823">
            <v>41365</v>
          </cell>
          <cell r="EY823">
            <v>41365</v>
          </cell>
          <cell r="JB823">
            <v>41365</v>
          </cell>
        </row>
        <row r="824">
          <cell r="B824" t="str">
            <v>Primary</v>
          </cell>
          <cell r="C824" t="str">
            <v>HRC-1011-7</v>
          </cell>
          <cell r="D824" t="str">
            <v>RD</v>
          </cell>
          <cell r="G824" t="str">
            <v>HRC</v>
          </cell>
          <cell r="H824" t="str">
            <v>2010-11</v>
          </cell>
          <cell r="J824" t="str">
            <v>None</v>
          </cell>
          <cell r="K824" t="str">
            <v>LDC</v>
          </cell>
          <cell r="L824" t="str">
            <v>Residential (SRF-3bed)</v>
          </cell>
          <cell r="N824" t="str">
            <v>New</v>
          </cell>
          <cell r="P824" t="str">
            <v>Completed</v>
          </cell>
          <cell r="T824" t="str">
            <v>NPO</v>
          </cell>
          <cell r="AC824">
            <v>250000</v>
          </cell>
          <cell r="AD824">
            <v>190000</v>
          </cell>
          <cell r="AE824">
            <v>75000</v>
          </cell>
          <cell r="AF824">
            <v>515000</v>
          </cell>
          <cell r="AS824">
            <v>2</v>
          </cell>
          <cell r="AT824">
            <v>1</v>
          </cell>
          <cell r="AX824">
            <v>3</v>
          </cell>
          <cell r="BV824" t="str">
            <v>1024 Marcellus St</v>
          </cell>
          <cell r="EM824">
            <v>41298</v>
          </cell>
          <cell r="EQ824" t="str">
            <v>X</v>
          </cell>
          <cell r="EY824">
            <v>41365</v>
          </cell>
        </row>
        <row r="825">
          <cell r="B825" t="str">
            <v>Primary</v>
          </cell>
          <cell r="C825" t="str">
            <v>HRC-1011-8</v>
          </cell>
          <cell r="D825" t="str">
            <v>DP</v>
          </cell>
          <cell r="G825" t="str">
            <v>HRC</v>
          </cell>
          <cell r="H825" t="str">
            <v>2010-11</v>
          </cell>
          <cell r="J825" t="str">
            <v>None</v>
          </cell>
          <cell r="K825" t="str">
            <v>Regular</v>
          </cell>
          <cell r="L825" t="str">
            <v>Day Program</v>
          </cell>
          <cell r="N825" t="str">
            <v>New</v>
          </cell>
          <cell r="P825" t="str">
            <v>Completed</v>
          </cell>
          <cell r="T825" t="str">
            <v>NON-NPO</v>
          </cell>
          <cell r="AE825">
            <v>100000</v>
          </cell>
          <cell r="AF825">
            <v>100000</v>
          </cell>
          <cell r="AX825">
            <v>100000</v>
          </cell>
          <cell r="BV825" t="str">
            <v>2822 Sepulveda, Torrance</v>
          </cell>
          <cell r="EY825">
            <v>42217</v>
          </cell>
          <cell r="JB825">
            <v>42217</v>
          </cell>
        </row>
        <row r="826">
          <cell r="B826" t="str">
            <v>Primary</v>
          </cell>
          <cell r="C826" t="str">
            <v>HRC-1011-9</v>
          </cell>
          <cell r="D826" t="str">
            <v>DP</v>
          </cell>
          <cell r="G826" t="str">
            <v>HRC</v>
          </cell>
          <cell r="H826" t="str">
            <v>2010-11</v>
          </cell>
          <cell r="J826" t="str">
            <v>None</v>
          </cell>
          <cell r="K826" t="str">
            <v>Regular</v>
          </cell>
          <cell r="L826" t="str">
            <v>Day Program</v>
          </cell>
          <cell r="N826" t="str">
            <v>New</v>
          </cell>
          <cell r="P826" t="str">
            <v>Completed</v>
          </cell>
          <cell r="T826" t="str">
            <v>NON-NPO</v>
          </cell>
          <cell r="AE826">
            <v>100000</v>
          </cell>
          <cell r="AF826">
            <v>100000</v>
          </cell>
          <cell r="AX826">
            <v>100000</v>
          </cell>
          <cell r="BV826" t="str">
            <v>2798 Junipero Ave.</v>
          </cell>
          <cell r="JB826">
            <v>100000</v>
          </cell>
        </row>
        <row r="827">
          <cell r="B827" t="str">
            <v>Primary</v>
          </cell>
          <cell r="C827" t="str">
            <v>HRC-1011-10</v>
          </cell>
          <cell r="D827" t="str">
            <v>RD</v>
          </cell>
          <cell r="E827" t="str">
            <v>X074</v>
          </cell>
          <cell r="G827" t="str">
            <v>HRC</v>
          </cell>
          <cell r="H827" t="str">
            <v>2010-11</v>
          </cell>
          <cell r="J827" t="str">
            <v>None</v>
          </cell>
          <cell r="K827" t="str">
            <v>Regular</v>
          </cell>
          <cell r="L827" t="str">
            <v>Residential (SRF-3bed)</v>
          </cell>
          <cell r="N827" t="str">
            <v>New</v>
          </cell>
          <cell r="P827" t="str">
            <v>Completed</v>
          </cell>
          <cell r="T827" t="str">
            <v>NPO</v>
          </cell>
          <cell r="AE827">
            <v>75000</v>
          </cell>
          <cell r="AF827">
            <v>75000</v>
          </cell>
          <cell r="AS827">
            <v>3</v>
          </cell>
          <cell r="AX827">
            <v>3</v>
          </cell>
          <cell r="BV827" t="str">
            <v>3839 Ocana Ave</v>
          </cell>
          <cell r="EI827" t="str">
            <v>X</v>
          </cell>
          <cell r="EK827" t="str">
            <v>X</v>
          </cell>
          <cell r="EM827">
            <v>40865</v>
          </cell>
          <cell r="EQ827" t="str">
            <v>X</v>
          </cell>
          <cell r="EY827" t="str">
            <v>X</v>
          </cell>
          <cell r="JB827">
            <v>40865</v>
          </cell>
        </row>
        <row r="828">
          <cell r="B828" t="str">
            <v>Primary</v>
          </cell>
          <cell r="C828" t="str">
            <v>HRC-1011-11</v>
          </cell>
          <cell r="D828" t="str">
            <v>MS</v>
          </cell>
          <cell r="G828" t="str">
            <v>HRC</v>
          </cell>
          <cell r="H828" t="str">
            <v>2010-11</v>
          </cell>
          <cell r="J828" t="str">
            <v>None</v>
          </cell>
          <cell r="K828" t="str">
            <v>LDC</v>
          </cell>
          <cell r="L828" t="str">
            <v>Other</v>
          </cell>
          <cell r="N828" t="str">
            <v>New</v>
          </cell>
          <cell r="P828" t="str">
            <v>Discontinued</v>
          </cell>
          <cell r="T828" t="str">
            <v>NON-NPO</v>
          </cell>
          <cell r="AX828">
            <v>40865</v>
          </cell>
          <cell r="JB828">
            <v>40865</v>
          </cell>
        </row>
        <row r="829">
          <cell r="B829" t="str">
            <v>Primary</v>
          </cell>
          <cell r="C829" t="str">
            <v>HRC-1011-27</v>
          </cell>
          <cell r="D829" t="str">
            <v>DP</v>
          </cell>
          <cell r="G829" t="str">
            <v>HRC</v>
          </cell>
          <cell r="H829" t="str">
            <v>2010-11</v>
          </cell>
          <cell r="J829" t="str">
            <v>FDC</v>
          </cell>
          <cell r="K829" t="str">
            <v>Regular</v>
          </cell>
          <cell r="L829" t="str">
            <v>Day Program</v>
          </cell>
          <cell r="N829" t="str">
            <v>New</v>
          </cell>
          <cell r="P829" t="str">
            <v>In Progress</v>
          </cell>
          <cell r="T829" t="str">
            <v>NON-NPO</v>
          </cell>
          <cell r="AE829">
            <v>100000</v>
          </cell>
          <cell r="AF829">
            <v>100000</v>
          </cell>
          <cell r="BV829" t="str">
            <v>850 Long Beach Blvd.</v>
          </cell>
          <cell r="EI829" t="str">
            <v>X</v>
          </cell>
          <cell r="EK829">
            <v>42339</v>
          </cell>
          <cell r="EQ829">
            <v>43008</v>
          </cell>
        </row>
        <row r="830">
          <cell r="B830" t="str">
            <v>Primary</v>
          </cell>
          <cell r="C830" t="str">
            <v>HRC-1011-30</v>
          </cell>
          <cell r="D830" t="str">
            <v>MS</v>
          </cell>
          <cell r="G830" t="str">
            <v>HRC</v>
          </cell>
          <cell r="H830" t="str">
            <v>2010-11</v>
          </cell>
          <cell r="J830" t="str">
            <v>None</v>
          </cell>
          <cell r="K830" t="str">
            <v>Regular</v>
          </cell>
          <cell r="L830" t="str">
            <v>Other</v>
          </cell>
          <cell r="N830" t="str">
            <v>New</v>
          </cell>
          <cell r="P830" t="str">
            <v>Not Approved</v>
          </cell>
          <cell r="T830" t="str">
            <v>NON-NPO</v>
          </cell>
          <cell r="AX830">
            <v>43008</v>
          </cell>
          <cell r="JB830">
            <v>43008</v>
          </cell>
        </row>
        <row r="831">
          <cell r="B831" t="str">
            <v>Primary</v>
          </cell>
          <cell r="C831" t="str">
            <v>HRC-1112-1</v>
          </cell>
          <cell r="D831" t="str">
            <v>RD</v>
          </cell>
          <cell r="G831" t="str">
            <v>HRC</v>
          </cell>
          <cell r="H831" t="str">
            <v>2011-12</v>
          </cell>
          <cell r="J831" t="str">
            <v>FDC</v>
          </cell>
          <cell r="K831" t="str">
            <v>Regular</v>
          </cell>
          <cell r="L831" t="str">
            <v>Residential (SRF-3bed)</v>
          </cell>
          <cell r="N831" t="str">
            <v>New</v>
          </cell>
          <cell r="P831" t="str">
            <v>Completed</v>
          </cell>
          <cell r="T831" t="str">
            <v>NPO</v>
          </cell>
          <cell r="AC831">
            <v>200000</v>
          </cell>
          <cell r="AD831">
            <v>150000</v>
          </cell>
          <cell r="AE831">
            <v>150000</v>
          </cell>
          <cell r="AF831">
            <v>500000</v>
          </cell>
          <cell r="AS831">
            <v>3</v>
          </cell>
          <cell r="AX831">
            <v>3</v>
          </cell>
          <cell r="BV831" t="str">
            <v>3702 Faust Ave</v>
          </cell>
          <cell r="EM831">
            <v>41432</v>
          </cell>
          <cell r="EQ831">
            <v>41726</v>
          </cell>
          <cell r="EY831">
            <v>41699</v>
          </cell>
          <cell r="JB831" t="str">
            <v>Yes</v>
          </cell>
        </row>
        <row r="832">
          <cell r="B832" t="str">
            <v>Primary</v>
          </cell>
          <cell r="C832" t="str">
            <v>HRC-1112-2</v>
          </cell>
          <cell r="D832" t="str">
            <v>RD</v>
          </cell>
          <cell r="G832" t="str">
            <v>HRC</v>
          </cell>
          <cell r="H832" t="str">
            <v>2011-12</v>
          </cell>
          <cell r="J832" t="str">
            <v>FDC</v>
          </cell>
          <cell r="K832" t="str">
            <v>Regular</v>
          </cell>
          <cell r="L832" t="str">
            <v>Residential (SRF-3bed)</v>
          </cell>
          <cell r="N832" t="str">
            <v>New</v>
          </cell>
          <cell r="P832" t="str">
            <v>Completed</v>
          </cell>
          <cell r="T832" t="str">
            <v>NPO</v>
          </cell>
          <cell r="AC832">
            <v>200000</v>
          </cell>
          <cell r="AD832">
            <v>150000</v>
          </cell>
          <cell r="AE832">
            <v>150000</v>
          </cell>
          <cell r="AF832">
            <v>500000</v>
          </cell>
          <cell r="AS832">
            <v>3</v>
          </cell>
          <cell r="AX832">
            <v>3</v>
          </cell>
          <cell r="BV832" t="str">
            <v>4857 Hazelbrook</v>
          </cell>
          <cell r="EM832">
            <v>41456</v>
          </cell>
          <cell r="JB832" t="str">
            <v>Yes</v>
          </cell>
        </row>
        <row r="833">
          <cell r="B833" t="str">
            <v>Primary</v>
          </cell>
          <cell r="C833" t="str">
            <v>HRC-1112-3</v>
          </cell>
          <cell r="D833" t="str">
            <v>RD</v>
          </cell>
          <cell r="G833" t="str">
            <v>HRC</v>
          </cell>
          <cell r="H833" t="str">
            <v>2011-12</v>
          </cell>
          <cell r="J833" t="str">
            <v>None</v>
          </cell>
          <cell r="K833" t="str">
            <v>Regular</v>
          </cell>
          <cell r="L833" t="str">
            <v>Residential (SRF-3bed)</v>
          </cell>
          <cell r="N833" t="str">
            <v>New</v>
          </cell>
          <cell r="P833" t="str">
            <v>Completed</v>
          </cell>
          <cell r="T833" t="str">
            <v>NPO</v>
          </cell>
          <cell r="AC833">
            <v>200000</v>
          </cell>
          <cell r="AD833">
            <v>150000</v>
          </cell>
          <cell r="AE833">
            <v>150000</v>
          </cell>
          <cell r="AF833">
            <v>500000</v>
          </cell>
          <cell r="AS833">
            <v>2</v>
          </cell>
          <cell r="AV833">
            <v>1</v>
          </cell>
          <cell r="AX833">
            <v>3</v>
          </cell>
          <cell r="BV833" t="str">
            <v xml:space="preserve">20942 Denker Ave </v>
          </cell>
          <cell r="EM833">
            <v>41450</v>
          </cell>
          <cell r="EQ833">
            <v>41774</v>
          </cell>
          <cell r="EY833">
            <v>41791</v>
          </cell>
          <cell r="JB833">
            <v>41791</v>
          </cell>
        </row>
        <row r="834">
          <cell r="B834" t="str">
            <v>Primary</v>
          </cell>
          <cell r="C834" t="str">
            <v>HRC-1112-4</v>
          </cell>
          <cell r="D834" t="str">
            <v>RD</v>
          </cell>
          <cell r="G834" t="str">
            <v>HRC</v>
          </cell>
          <cell r="H834" t="str">
            <v>2011-12</v>
          </cell>
          <cell r="J834" t="str">
            <v>None</v>
          </cell>
          <cell r="K834" t="str">
            <v>Regular</v>
          </cell>
          <cell r="L834" t="str">
            <v>Residential (SRF-3bed)</v>
          </cell>
          <cell r="N834" t="str">
            <v>New</v>
          </cell>
          <cell r="P834" t="str">
            <v>Completed</v>
          </cell>
          <cell r="T834" t="str">
            <v>NPO</v>
          </cell>
          <cell r="AC834">
            <v>200000</v>
          </cell>
          <cell r="AF834">
            <v>200000</v>
          </cell>
          <cell r="AS834">
            <v>2</v>
          </cell>
          <cell r="AV834">
            <v>1</v>
          </cell>
          <cell r="AX834">
            <v>3</v>
          </cell>
          <cell r="BV834" t="str">
            <v>930 E Luray Street</v>
          </cell>
          <cell r="EM834">
            <v>41605</v>
          </cell>
          <cell r="EQ834">
            <v>41857</v>
          </cell>
          <cell r="JB834">
            <v>41857</v>
          </cell>
        </row>
        <row r="835">
          <cell r="B835" t="str">
            <v>Primary</v>
          </cell>
          <cell r="C835" t="str">
            <v>HRC-1112-5</v>
          </cell>
          <cell r="D835" t="str">
            <v>RD</v>
          </cell>
          <cell r="G835" t="str">
            <v>HRC</v>
          </cell>
          <cell r="H835" t="str">
            <v>2011-12</v>
          </cell>
          <cell r="J835" t="str">
            <v>None</v>
          </cell>
          <cell r="K835" t="str">
            <v>Regular</v>
          </cell>
          <cell r="L835" t="str">
            <v>Residential (SRF-3bed)</v>
          </cell>
          <cell r="N835" t="str">
            <v>New</v>
          </cell>
          <cell r="P835" t="str">
            <v>Not Approved</v>
          </cell>
          <cell r="T835" t="str">
            <v>NON-NPO</v>
          </cell>
          <cell r="AX835">
            <v>41857</v>
          </cell>
          <cell r="JB835">
            <v>41857</v>
          </cell>
        </row>
        <row r="836">
          <cell r="B836" t="str">
            <v>Primary</v>
          </cell>
          <cell r="C836" t="str">
            <v>HRC-1112-6</v>
          </cell>
          <cell r="D836" t="str">
            <v>DP</v>
          </cell>
          <cell r="G836" t="str">
            <v>HRC</v>
          </cell>
          <cell r="H836" t="str">
            <v>2011-12</v>
          </cell>
          <cell r="J836" t="str">
            <v>FDC</v>
          </cell>
          <cell r="K836" t="str">
            <v>Regular</v>
          </cell>
          <cell r="L836" t="str">
            <v>Day Program</v>
          </cell>
          <cell r="N836" t="str">
            <v>New</v>
          </cell>
          <cell r="P836" t="str">
            <v>In Progress</v>
          </cell>
          <cell r="T836" t="str">
            <v>NON-NPO</v>
          </cell>
          <cell r="AE836">
            <v>150000</v>
          </cell>
          <cell r="AF836">
            <v>150000</v>
          </cell>
          <cell r="BV836" t="str">
            <v>2990 Pacific Ave</v>
          </cell>
          <cell r="EI836" t="str">
            <v>X</v>
          </cell>
          <cell r="EK836">
            <v>41973</v>
          </cell>
        </row>
        <row r="837">
          <cell r="B837" t="str">
            <v>Primary</v>
          </cell>
          <cell r="C837" t="str">
            <v>HRC-1112-7</v>
          </cell>
          <cell r="D837" t="str">
            <v>DP</v>
          </cell>
          <cell r="G837" t="str">
            <v>HRC</v>
          </cell>
          <cell r="H837" t="str">
            <v>2011-12</v>
          </cell>
          <cell r="J837" t="str">
            <v>FDC</v>
          </cell>
          <cell r="K837" t="str">
            <v>Regular</v>
          </cell>
          <cell r="L837" t="str">
            <v>Day Program</v>
          </cell>
          <cell r="N837" t="str">
            <v>New</v>
          </cell>
          <cell r="P837" t="str">
            <v>In Progress</v>
          </cell>
          <cell r="T837" t="str">
            <v>NON-NPO</v>
          </cell>
          <cell r="AE837">
            <v>150000</v>
          </cell>
          <cell r="AF837">
            <v>150000</v>
          </cell>
          <cell r="BV837" t="str">
            <v>9054 Artesia Blvd</v>
          </cell>
          <cell r="EI837" t="str">
            <v>X</v>
          </cell>
          <cell r="EK837" t="str">
            <v>X</v>
          </cell>
        </row>
        <row r="838">
          <cell r="B838" t="str">
            <v>Primary</v>
          </cell>
          <cell r="C838" t="str">
            <v>HRC-1112-8</v>
          </cell>
          <cell r="D838" t="str">
            <v>DP</v>
          </cell>
          <cell r="G838" t="str">
            <v>HRC</v>
          </cell>
          <cell r="H838" t="str">
            <v>2011-12</v>
          </cell>
          <cell r="J838" t="str">
            <v>None</v>
          </cell>
          <cell r="K838" t="str">
            <v>Regular</v>
          </cell>
          <cell r="L838" t="str">
            <v>Day Program</v>
          </cell>
          <cell r="N838" t="str">
            <v>New</v>
          </cell>
          <cell r="P838" t="str">
            <v>Not Approved</v>
          </cell>
          <cell r="T838" t="str">
            <v>NON-NPO</v>
          </cell>
          <cell r="AX838">
            <v>150000</v>
          </cell>
          <cell r="JB838">
            <v>150000</v>
          </cell>
        </row>
        <row r="839">
          <cell r="B839" t="str">
            <v>Primary</v>
          </cell>
          <cell r="C839" t="str">
            <v>HRC-1112-9</v>
          </cell>
          <cell r="D839" t="str">
            <v>MS</v>
          </cell>
          <cell r="G839" t="str">
            <v>HRC</v>
          </cell>
          <cell r="H839" t="str">
            <v>2011-12</v>
          </cell>
          <cell r="J839" t="str">
            <v>None</v>
          </cell>
          <cell r="K839" t="str">
            <v>Regular</v>
          </cell>
          <cell r="L839" t="str">
            <v>Other</v>
          </cell>
          <cell r="N839" t="str">
            <v>New</v>
          </cell>
          <cell r="P839" t="str">
            <v>Not Approved</v>
          </cell>
          <cell r="T839" t="str">
            <v>NON-NPO</v>
          </cell>
          <cell r="AX839">
            <v>150000</v>
          </cell>
          <cell r="JB839">
            <v>150000</v>
          </cell>
        </row>
        <row r="840">
          <cell r="B840" t="str">
            <v>Primary</v>
          </cell>
          <cell r="C840" t="str">
            <v>HRC-1112-20</v>
          </cell>
          <cell r="D840" t="str">
            <v>DP</v>
          </cell>
          <cell r="E840" t="str">
            <v>X210</v>
          </cell>
          <cell r="G840" t="str">
            <v>HRC</v>
          </cell>
          <cell r="H840" t="str">
            <v>2011-12</v>
          </cell>
          <cell r="J840" t="str">
            <v>None</v>
          </cell>
          <cell r="K840" t="str">
            <v>LDC</v>
          </cell>
          <cell r="L840" t="str">
            <v>Day Program</v>
          </cell>
          <cell r="N840" t="str">
            <v>New</v>
          </cell>
          <cell r="P840" t="str">
            <v>Completed</v>
          </cell>
          <cell r="T840" t="str">
            <v>NON-NPO</v>
          </cell>
          <cell r="AE840">
            <v>150000</v>
          </cell>
          <cell r="AF840">
            <v>150000</v>
          </cell>
          <cell r="BV840" t="str">
            <v>329 W. Torrance Blvd.</v>
          </cell>
        </row>
        <row r="841">
          <cell r="B841" t="str">
            <v>Primary</v>
          </cell>
          <cell r="C841" t="str">
            <v>HRC-1112-22</v>
          </cell>
          <cell r="D841" t="str">
            <v>DP</v>
          </cell>
          <cell r="G841" t="str">
            <v>HRC</v>
          </cell>
          <cell r="H841" t="str">
            <v>2011-12</v>
          </cell>
          <cell r="J841" t="str">
            <v>None</v>
          </cell>
          <cell r="K841" t="str">
            <v>Regular</v>
          </cell>
          <cell r="L841" t="str">
            <v>Day Program</v>
          </cell>
          <cell r="N841" t="str">
            <v>New</v>
          </cell>
          <cell r="P841" t="str">
            <v>Completed</v>
          </cell>
          <cell r="T841" t="str">
            <v>NON-NPO</v>
          </cell>
          <cell r="AD841">
            <v>75000</v>
          </cell>
          <cell r="AF841">
            <v>75000</v>
          </cell>
          <cell r="AX841">
            <v>75000</v>
          </cell>
          <cell r="BV841" t="str">
            <v>11005 Firestone Blvd.</v>
          </cell>
          <cell r="EQ841">
            <v>41882</v>
          </cell>
          <cell r="EY841">
            <v>41900</v>
          </cell>
          <cell r="JB841">
            <v>41900</v>
          </cell>
        </row>
        <row r="842">
          <cell r="B842" t="str">
            <v>Primary</v>
          </cell>
          <cell r="C842" t="str">
            <v>HRC-1112-23</v>
          </cell>
          <cell r="D842" t="str">
            <v>DP</v>
          </cell>
          <cell r="G842" t="str">
            <v>HRC</v>
          </cell>
          <cell r="H842" t="str">
            <v>2011-12</v>
          </cell>
          <cell r="J842" t="str">
            <v>None</v>
          </cell>
          <cell r="K842" t="str">
            <v>Regular</v>
          </cell>
          <cell r="L842" t="str">
            <v>Day Program</v>
          </cell>
          <cell r="N842" t="str">
            <v>New</v>
          </cell>
          <cell r="P842" t="str">
            <v>Completed</v>
          </cell>
          <cell r="T842" t="str">
            <v>NON-NPO</v>
          </cell>
          <cell r="AD842">
            <v>75000</v>
          </cell>
          <cell r="AF842">
            <v>75000</v>
          </cell>
          <cell r="AX842">
            <v>75000</v>
          </cell>
          <cell r="BV842" t="str">
            <v>2534 E. South St.</v>
          </cell>
          <cell r="EY842">
            <v>42996</v>
          </cell>
          <cell r="JB842">
            <v>42996</v>
          </cell>
        </row>
        <row r="843">
          <cell r="B843" t="str">
            <v>Primary</v>
          </cell>
          <cell r="C843" t="str">
            <v>HRC-1213-1</v>
          </cell>
          <cell r="D843" t="str">
            <v>RD</v>
          </cell>
          <cell r="G843" t="str">
            <v>HRC</v>
          </cell>
          <cell r="H843" t="str">
            <v>2012-13</v>
          </cell>
          <cell r="J843" t="str">
            <v>None</v>
          </cell>
          <cell r="K843" t="str">
            <v>Regular</v>
          </cell>
          <cell r="L843" t="str">
            <v>Residential (SRF-3bed)</v>
          </cell>
          <cell r="N843" t="str">
            <v>New</v>
          </cell>
          <cell r="P843" t="str">
            <v>Discontinued</v>
          </cell>
          <cell r="T843" t="str">
            <v>NPO</v>
          </cell>
          <cell r="AS843">
            <v>2</v>
          </cell>
          <cell r="AT843">
            <v>1</v>
          </cell>
          <cell r="AX843">
            <v>3</v>
          </cell>
          <cell r="JB843">
            <v>3</v>
          </cell>
        </row>
        <row r="844">
          <cell r="B844" t="str">
            <v>Primary</v>
          </cell>
          <cell r="C844" t="str">
            <v>HRC-1213-2</v>
          </cell>
          <cell r="D844" t="str">
            <v>RD</v>
          </cell>
          <cell r="G844" t="str">
            <v>HRC</v>
          </cell>
          <cell r="H844" t="str">
            <v>2012-13</v>
          </cell>
          <cell r="J844" t="str">
            <v>None</v>
          </cell>
          <cell r="K844" t="str">
            <v>Regular</v>
          </cell>
          <cell r="L844" t="str">
            <v>Residential (SRF-3bed)</v>
          </cell>
          <cell r="N844" t="str">
            <v>New</v>
          </cell>
          <cell r="P844" t="str">
            <v>Discontinued</v>
          </cell>
          <cell r="T844" t="str">
            <v>NPO</v>
          </cell>
          <cell r="AS844">
            <v>2</v>
          </cell>
          <cell r="AT844">
            <v>1</v>
          </cell>
          <cell r="AX844">
            <v>3</v>
          </cell>
          <cell r="JB844">
            <v>3</v>
          </cell>
        </row>
        <row r="845">
          <cell r="B845" t="str">
            <v>Primary</v>
          </cell>
          <cell r="C845" t="str">
            <v>HRC-1213-3</v>
          </cell>
          <cell r="D845" t="str">
            <v>DP</v>
          </cell>
          <cell r="G845" t="str">
            <v>HRC</v>
          </cell>
          <cell r="H845" t="str">
            <v>2012-13</v>
          </cell>
          <cell r="J845" t="str">
            <v>None</v>
          </cell>
          <cell r="K845" t="str">
            <v>Regular</v>
          </cell>
          <cell r="L845" t="str">
            <v>Day Program</v>
          </cell>
          <cell r="N845" t="str">
            <v>New</v>
          </cell>
          <cell r="P845" t="str">
            <v>Completed</v>
          </cell>
          <cell r="T845" t="str">
            <v>NON-NPO</v>
          </cell>
          <cell r="AE845">
            <v>100000</v>
          </cell>
          <cell r="AF845">
            <v>100000</v>
          </cell>
          <cell r="AX845">
            <v>100000</v>
          </cell>
          <cell r="BV845" t="str">
            <v>5720 Bellflower Blvd.</v>
          </cell>
          <cell r="EK845">
            <v>40603</v>
          </cell>
          <cell r="EM845">
            <v>40613</v>
          </cell>
          <cell r="JB845">
            <v>40613</v>
          </cell>
        </row>
        <row r="846">
          <cell r="B846" t="str">
            <v>Primary</v>
          </cell>
          <cell r="C846" t="str">
            <v>HRC-1213-4</v>
          </cell>
          <cell r="D846" t="str">
            <v>DP</v>
          </cell>
          <cell r="G846" t="str">
            <v>HRC</v>
          </cell>
          <cell r="H846" t="str">
            <v>2012-13</v>
          </cell>
          <cell r="J846" t="str">
            <v>FDC</v>
          </cell>
          <cell r="K846" t="str">
            <v>Regular</v>
          </cell>
          <cell r="L846" t="str">
            <v>Day Program</v>
          </cell>
          <cell r="N846" t="str">
            <v>New</v>
          </cell>
          <cell r="P846" t="str">
            <v>Completed</v>
          </cell>
          <cell r="T846" t="str">
            <v>NON-NPO</v>
          </cell>
          <cell r="AE846">
            <v>100000</v>
          </cell>
          <cell r="AF846">
            <v>100000</v>
          </cell>
          <cell r="BV846" t="str">
            <v>407 N. Harbor Blvd.</v>
          </cell>
          <cell r="EI846" t="str">
            <v>X</v>
          </cell>
          <cell r="EK846">
            <v>42309</v>
          </cell>
          <cell r="EQ846" t="str">
            <v>12/31/116</v>
          </cell>
        </row>
        <row r="847">
          <cell r="B847" t="str">
            <v>Primary</v>
          </cell>
          <cell r="C847" t="str">
            <v>HRC-1213-5</v>
          </cell>
          <cell r="D847" t="str">
            <v>DP</v>
          </cell>
          <cell r="G847" t="str">
            <v>HRC</v>
          </cell>
          <cell r="H847" t="str">
            <v>2012-13</v>
          </cell>
          <cell r="J847" t="str">
            <v>None</v>
          </cell>
          <cell r="K847" t="str">
            <v>Regular</v>
          </cell>
          <cell r="L847" t="str">
            <v>Day Program</v>
          </cell>
          <cell r="N847" t="str">
            <v>New</v>
          </cell>
          <cell r="P847" t="str">
            <v>Not Approved</v>
          </cell>
          <cell r="T847" t="str">
            <v>NON-NPO</v>
          </cell>
          <cell r="AX847">
            <v>42309</v>
          </cell>
          <cell r="JB847">
            <v>42309</v>
          </cell>
        </row>
        <row r="848">
          <cell r="B848" t="str">
            <v>Primary</v>
          </cell>
          <cell r="C848" t="str">
            <v>HRC-1213-15</v>
          </cell>
          <cell r="D848" t="str">
            <v>RD</v>
          </cell>
          <cell r="G848" t="str">
            <v>HRC</v>
          </cell>
          <cell r="H848" t="str">
            <v>2012-13</v>
          </cell>
          <cell r="J848" t="str">
            <v>None</v>
          </cell>
          <cell r="K848" t="str">
            <v>Regular</v>
          </cell>
          <cell r="L848" t="str">
            <v>Residential (SRF-3bed)</v>
          </cell>
          <cell r="N848" t="str">
            <v>New</v>
          </cell>
          <cell r="P848" t="str">
            <v>Completed</v>
          </cell>
          <cell r="T848" t="str">
            <v>NON-NPO</v>
          </cell>
          <cell r="AD848">
            <v>150000</v>
          </cell>
          <cell r="AF848">
            <v>150000</v>
          </cell>
          <cell r="AS848">
            <v>2</v>
          </cell>
          <cell r="AT848">
            <v>1</v>
          </cell>
          <cell r="AX848">
            <v>3</v>
          </cell>
          <cell r="BV848" t="str">
            <v>95500 Park St.</v>
          </cell>
          <cell r="EK848">
            <v>41705</v>
          </cell>
          <cell r="EM848">
            <v>41705</v>
          </cell>
          <cell r="EQ848">
            <v>42139</v>
          </cell>
          <cell r="EY848">
            <v>42115</v>
          </cell>
          <cell r="JB848">
            <v>42115</v>
          </cell>
        </row>
        <row r="849">
          <cell r="B849" t="str">
            <v>Primary</v>
          </cell>
          <cell r="C849" t="str">
            <v>HRC-1213-16</v>
          </cell>
          <cell r="D849" t="str">
            <v>RD</v>
          </cell>
          <cell r="G849" t="str">
            <v>HRC</v>
          </cell>
          <cell r="H849" t="str">
            <v>2012-13</v>
          </cell>
          <cell r="J849" t="str">
            <v>None</v>
          </cell>
          <cell r="K849" t="str">
            <v>Regular</v>
          </cell>
          <cell r="L849" t="str">
            <v>Residential (SRF-3bed)</v>
          </cell>
          <cell r="N849" t="str">
            <v>New</v>
          </cell>
          <cell r="P849" t="str">
            <v>Completed</v>
          </cell>
          <cell r="T849" t="str">
            <v>NON-NPO</v>
          </cell>
          <cell r="AD849">
            <v>150000</v>
          </cell>
          <cell r="AF849">
            <v>150000</v>
          </cell>
          <cell r="AS849">
            <v>2</v>
          </cell>
          <cell r="AT849">
            <v>1</v>
          </cell>
          <cell r="AX849">
            <v>3</v>
          </cell>
          <cell r="BV849" t="str">
            <v>12914 Hedda St.</v>
          </cell>
          <cell r="EK849">
            <v>41883</v>
          </cell>
          <cell r="EM849">
            <v>41883</v>
          </cell>
          <cell r="EQ849">
            <v>42292</v>
          </cell>
          <cell r="EY849">
            <v>42125</v>
          </cell>
          <cell r="JB849">
            <v>42125</v>
          </cell>
        </row>
        <row r="850">
          <cell r="B850" t="str">
            <v>Primary</v>
          </cell>
          <cell r="C850" t="str">
            <v>HRC-1314-1</v>
          </cell>
          <cell r="D850" t="str">
            <v>RD</v>
          </cell>
          <cell r="G850" t="str">
            <v>HRC</v>
          </cell>
          <cell r="H850" t="str">
            <v>2013-14</v>
          </cell>
          <cell r="J850" t="str">
            <v>FDC</v>
          </cell>
          <cell r="K850" t="str">
            <v>Regular</v>
          </cell>
          <cell r="L850" t="str">
            <v>Residential (SRF-3bed)</v>
          </cell>
          <cell r="N850" t="str">
            <v>New</v>
          </cell>
          <cell r="P850" t="str">
            <v>Completed</v>
          </cell>
          <cell r="T850" t="str">
            <v>NON-NPO</v>
          </cell>
          <cell r="AE850">
            <v>200000</v>
          </cell>
          <cell r="AF850">
            <v>200000</v>
          </cell>
          <cell r="AS850">
            <v>2</v>
          </cell>
          <cell r="AT850">
            <v>1</v>
          </cell>
          <cell r="AX850">
            <v>3</v>
          </cell>
          <cell r="BV850" t="str">
            <v>214 E. Dominquez</v>
          </cell>
          <cell r="EI850" t="str">
            <v>X</v>
          </cell>
          <cell r="EK850">
            <v>42217</v>
          </cell>
          <cell r="EQ850">
            <v>42282</v>
          </cell>
          <cell r="JB850" t="str">
            <v>Yes</v>
          </cell>
        </row>
        <row r="851">
          <cell r="B851" t="str">
            <v>Primary</v>
          </cell>
          <cell r="C851" t="str">
            <v>HRC-1314-2</v>
          </cell>
          <cell r="D851" t="str">
            <v>RD</v>
          </cell>
          <cell r="G851" t="str">
            <v>HRC</v>
          </cell>
          <cell r="H851" t="str">
            <v>2013-14</v>
          </cell>
          <cell r="J851" t="str">
            <v>FDC</v>
          </cell>
          <cell r="K851" t="str">
            <v>Regular</v>
          </cell>
          <cell r="L851" t="str">
            <v>Residential (SRF-3bed)</v>
          </cell>
          <cell r="N851" t="str">
            <v>New</v>
          </cell>
          <cell r="P851" t="str">
            <v>In Progress</v>
          </cell>
          <cell r="T851" t="str">
            <v>NON-NPO</v>
          </cell>
          <cell r="AE851">
            <v>200000</v>
          </cell>
          <cell r="AF851">
            <v>200000</v>
          </cell>
          <cell r="AS851">
            <v>2</v>
          </cell>
          <cell r="AT851">
            <v>1</v>
          </cell>
          <cell r="AX851">
            <v>3</v>
          </cell>
          <cell r="BV851" t="str">
            <v>434 W. 230th St.</v>
          </cell>
          <cell r="EI851" t="str">
            <v>X</v>
          </cell>
          <cell r="EK851" t="str">
            <v>X</v>
          </cell>
          <cell r="EM851">
            <v>42248</v>
          </cell>
          <cell r="JB851" t="str">
            <v>Yes</v>
          </cell>
        </row>
        <row r="852">
          <cell r="B852" t="str">
            <v>Primary</v>
          </cell>
          <cell r="C852" t="str">
            <v>HRC-1314-3</v>
          </cell>
          <cell r="D852" t="str">
            <v>DP</v>
          </cell>
          <cell r="G852" t="str">
            <v>HRC</v>
          </cell>
          <cell r="H852" t="str">
            <v>2013-14</v>
          </cell>
          <cell r="J852" t="str">
            <v>None</v>
          </cell>
          <cell r="K852" t="str">
            <v>Regular</v>
          </cell>
          <cell r="L852" t="str">
            <v>Day Program</v>
          </cell>
          <cell r="N852" t="str">
            <v>New</v>
          </cell>
          <cell r="P852" t="str">
            <v>Discontinued</v>
          </cell>
          <cell r="T852" t="str">
            <v>NON-NPO</v>
          </cell>
          <cell r="AX852">
            <v>42248</v>
          </cell>
          <cell r="JB852">
            <v>42248</v>
          </cell>
        </row>
        <row r="853">
          <cell r="B853" t="str">
            <v>Primary</v>
          </cell>
          <cell r="C853" t="str">
            <v>HRC-1314-4</v>
          </cell>
          <cell r="D853" t="str">
            <v>DP</v>
          </cell>
          <cell r="G853" t="str">
            <v>HRC</v>
          </cell>
          <cell r="H853" t="str">
            <v>2013-14</v>
          </cell>
          <cell r="J853" t="str">
            <v>FDC</v>
          </cell>
          <cell r="K853" t="str">
            <v>Regular</v>
          </cell>
          <cell r="L853" t="str">
            <v>Day Program</v>
          </cell>
          <cell r="N853" t="str">
            <v>New</v>
          </cell>
          <cell r="P853" t="str">
            <v>In Progress</v>
          </cell>
          <cell r="T853" t="str">
            <v>NON-NPO</v>
          </cell>
          <cell r="AE853">
            <v>100000</v>
          </cell>
          <cell r="AF853">
            <v>100000</v>
          </cell>
          <cell r="BV853" t="str">
            <v>17831 Lakewood Blvd</v>
          </cell>
          <cell r="EI853" t="str">
            <v>X</v>
          </cell>
          <cell r="EK853" t="str">
            <v>X</v>
          </cell>
        </row>
        <row r="854">
          <cell r="B854" t="str">
            <v>Primary</v>
          </cell>
          <cell r="C854" t="str">
            <v>HRC-1314-5</v>
          </cell>
          <cell r="D854" t="str">
            <v>SS</v>
          </cell>
          <cell r="G854" t="str">
            <v>HRC</v>
          </cell>
          <cell r="H854" t="str">
            <v>2013-14</v>
          </cell>
          <cell r="J854" t="str">
            <v>FDC</v>
          </cell>
          <cell r="K854" t="str">
            <v>Regular</v>
          </cell>
          <cell r="L854" t="str">
            <v>Crisis Support Services</v>
          </cell>
          <cell r="N854" t="str">
            <v>New</v>
          </cell>
          <cell r="P854" t="str">
            <v>Completed</v>
          </cell>
          <cell r="T854" t="str">
            <v>NON-NPO</v>
          </cell>
          <cell r="AE854">
            <v>300000</v>
          </cell>
          <cell r="AF854">
            <v>300000</v>
          </cell>
          <cell r="BV854" t="str">
            <v>5834 Adenmoor Ave.</v>
          </cell>
          <cell r="EI854" t="str">
            <v>X</v>
          </cell>
          <cell r="EK854">
            <v>42217</v>
          </cell>
          <cell r="EM854">
            <v>42186</v>
          </cell>
          <cell r="EQ854">
            <v>42217</v>
          </cell>
        </row>
        <row r="855">
          <cell r="B855" t="str">
            <v>Primary</v>
          </cell>
          <cell r="C855" t="str">
            <v>HRC-1314-6</v>
          </cell>
          <cell r="D855" t="str">
            <v>RD</v>
          </cell>
          <cell r="E855" t="str">
            <v>X205</v>
          </cell>
          <cell r="G855" t="str">
            <v>HRC</v>
          </cell>
          <cell r="H855" t="str">
            <v>2013-14</v>
          </cell>
          <cell r="J855" t="str">
            <v>FDC</v>
          </cell>
          <cell r="K855" t="str">
            <v>Regular</v>
          </cell>
          <cell r="L855" t="str">
            <v>Residential (SLS)</v>
          </cell>
          <cell r="N855" t="str">
            <v>New</v>
          </cell>
          <cell r="P855" t="str">
            <v>Completed</v>
          </cell>
          <cell r="T855" t="str">
            <v>NON-NPO</v>
          </cell>
          <cell r="AS855">
            <v>4</v>
          </cell>
          <cell r="AV855">
            <v>4</v>
          </cell>
          <cell r="AX855">
            <v>8</v>
          </cell>
          <cell r="BV855" t="str">
            <v>817 Daisy Ave.</v>
          </cell>
          <cell r="EI855" t="str">
            <v>X</v>
          </cell>
          <cell r="EK855">
            <v>42309</v>
          </cell>
          <cell r="EM855">
            <v>42309</v>
          </cell>
          <cell r="EQ855">
            <v>43220</v>
          </cell>
          <cell r="JB855" t="str">
            <v>Yes</v>
          </cell>
        </row>
        <row r="856">
          <cell r="B856" t="str">
            <v>Primary</v>
          </cell>
          <cell r="C856" t="str">
            <v>HRC-1415-1</v>
          </cell>
          <cell r="D856" t="str">
            <v>RD</v>
          </cell>
          <cell r="G856" t="str">
            <v>HRC</v>
          </cell>
          <cell r="H856" t="str">
            <v>2014-15</v>
          </cell>
          <cell r="J856" t="str">
            <v>None</v>
          </cell>
          <cell r="K856" t="str">
            <v>Regular</v>
          </cell>
          <cell r="L856" t="str">
            <v>Residential (SRF-3bed)</v>
          </cell>
          <cell r="N856" t="str">
            <v>New</v>
          </cell>
          <cell r="P856" t="str">
            <v>Completed</v>
          </cell>
          <cell r="T856" t="str">
            <v>NON-NPO</v>
          </cell>
          <cell r="AE856">
            <v>150000</v>
          </cell>
          <cell r="AF856">
            <v>150000</v>
          </cell>
          <cell r="AS856">
            <v>3</v>
          </cell>
          <cell r="AX856">
            <v>3</v>
          </cell>
          <cell r="BV856" t="str">
            <v>212325 Brighton Ave.</v>
          </cell>
          <cell r="EI856" t="str">
            <v>X</v>
          </cell>
          <cell r="EK856" t="str">
            <v>X</v>
          </cell>
          <cell r="JB856" t="str">
            <v>Yes</v>
          </cell>
        </row>
        <row r="857">
          <cell r="B857" t="str">
            <v>Primary</v>
          </cell>
          <cell r="C857" t="str">
            <v>HRC-1415-2</v>
          </cell>
          <cell r="D857" t="str">
            <v>RD</v>
          </cell>
          <cell r="G857" t="str">
            <v>HRC</v>
          </cell>
          <cell r="H857" t="str">
            <v>2014-15</v>
          </cell>
          <cell r="J857" t="str">
            <v>FDC</v>
          </cell>
          <cell r="K857" t="str">
            <v>Regular</v>
          </cell>
          <cell r="L857" t="str">
            <v>Residential (SRF-3bed)</v>
          </cell>
          <cell r="N857" t="str">
            <v>New</v>
          </cell>
          <cell r="P857" t="str">
            <v>Completed</v>
          </cell>
          <cell r="T857" t="str">
            <v>NON-NPO</v>
          </cell>
          <cell r="AE857">
            <v>150000</v>
          </cell>
          <cell r="AF857">
            <v>150000</v>
          </cell>
          <cell r="AS857">
            <v>2</v>
          </cell>
          <cell r="AT857">
            <v>1</v>
          </cell>
          <cell r="AX857">
            <v>3</v>
          </cell>
          <cell r="BV857" t="str">
            <v>11451 178th St.</v>
          </cell>
          <cell r="EM857">
            <v>42186</v>
          </cell>
          <cell r="EQ857">
            <v>42401</v>
          </cell>
          <cell r="JB857" t="str">
            <v>Yes</v>
          </cell>
        </row>
        <row r="858">
          <cell r="B858" t="str">
            <v>Primary</v>
          </cell>
          <cell r="C858" t="str">
            <v>HRC-1415-3</v>
          </cell>
          <cell r="D858" t="str">
            <v>RD</v>
          </cell>
          <cell r="G858" t="str">
            <v>HRC</v>
          </cell>
          <cell r="H858" t="str">
            <v>2014-15</v>
          </cell>
          <cell r="J858" t="str">
            <v>None</v>
          </cell>
          <cell r="K858" t="str">
            <v>Regular</v>
          </cell>
          <cell r="L858" t="str">
            <v>Residential (SRF-3bed)</v>
          </cell>
          <cell r="N858" t="str">
            <v>New</v>
          </cell>
          <cell r="P858" t="str">
            <v>Completed</v>
          </cell>
          <cell r="T858" t="str">
            <v>NON-NPO</v>
          </cell>
          <cell r="AE858">
            <v>150000</v>
          </cell>
          <cell r="AF858">
            <v>150000</v>
          </cell>
          <cell r="AS858">
            <v>2</v>
          </cell>
          <cell r="AT858">
            <v>1</v>
          </cell>
          <cell r="AX858">
            <v>3</v>
          </cell>
          <cell r="BV858" t="str">
            <v>18318 Horst Ave.</v>
          </cell>
          <cell r="EK858" t="str">
            <v>X</v>
          </cell>
          <cell r="EM858">
            <v>42606</v>
          </cell>
          <cell r="EQ858">
            <v>43008</v>
          </cell>
          <cell r="EY858" t="str">
            <v>x</v>
          </cell>
        </row>
        <row r="859">
          <cell r="B859" t="str">
            <v>Primary</v>
          </cell>
          <cell r="C859" t="str">
            <v>HRC-1415-4</v>
          </cell>
          <cell r="D859" t="str">
            <v>RD</v>
          </cell>
          <cell r="G859" t="str">
            <v>HRC</v>
          </cell>
          <cell r="H859" t="str">
            <v>2014-15</v>
          </cell>
          <cell r="J859" t="str">
            <v>FDC</v>
          </cell>
          <cell r="K859" t="str">
            <v>Regular</v>
          </cell>
          <cell r="L859" t="str">
            <v>Residential (SRF-3bed)</v>
          </cell>
          <cell r="N859" t="str">
            <v>New</v>
          </cell>
          <cell r="P859" t="str">
            <v>Completed</v>
          </cell>
          <cell r="T859" t="str">
            <v>NON-NPO</v>
          </cell>
          <cell r="AE859">
            <v>150000</v>
          </cell>
          <cell r="AF859">
            <v>150000</v>
          </cell>
          <cell r="AS859">
            <v>2</v>
          </cell>
          <cell r="AT859">
            <v>1</v>
          </cell>
          <cell r="AX859">
            <v>3</v>
          </cell>
          <cell r="BV859" t="str">
            <v>11417 183rd St,</v>
          </cell>
          <cell r="EI859" t="str">
            <v>X</v>
          </cell>
          <cell r="EK859" t="str">
            <v>X</v>
          </cell>
          <cell r="EM859" t="str">
            <v>X</v>
          </cell>
          <cell r="JB859" t="str">
            <v>Yes</v>
          </cell>
        </row>
        <row r="860">
          <cell r="B860" t="str">
            <v>Primary</v>
          </cell>
          <cell r="C860" t="str">
            <v>HRC-1415-5</v>
          </cell>
          <cell r="D860" t="str">
            <v>RD</v>
          </cell>
          <cell r="G860" t="str">
            <v>HRC</v>
          </cell>
          <cell r="H860" t="str">
            <v>2014-15</v>
          </cell>
          <cell r="J860" t="str">
            <v>None</v>
          </cell>
          <cell r="K860" t="str">
            <v>Regular</v>
          </cell>
          <cell r="L860" t="str">
            <v>Residential (SRF-3bed)</v>
          </cell>
          <cell r="N860" t="str">
            <v>New</v>
          </cell>
          <cell r="P860" t="str">
            <v>Not Approved</v>
          </cell>
          <cell r="T860" t="str">
            <v>NON-NPO</v>
          </cell>
          <cell r="AX860">
            <v>3</v>
          </cell>
          <cell r="JB860">
            <v>3</v>
          </cell>
        </row>
        <row r="861">
          <cell r="B861" t="str">
            <v>Primary</v>
          </cell>
          <cell r="C861" t="str">
            <v>HRC-1415-6</v>
          </cell>
          <cell r="D861" t="str">
            <v>RD</v>
          </cell>
          <cell r="G861" t="str">
            <v>HRC</v>
          </cell>
          <cell r="H861" t="str">
            <v>2014-15</v>
          </cell>
          <cell r="J861" t="str">
            <v>None</v>
          </cell>
          <cell r="K861" t="str">
            <v>Regular</v>
          </cell>
          <cell r="L861" t="str">
            <v>Residential (SRF-3bed)</v>
          </cell>
          <cell r="N861" t="str">
            <v>New</v>
          </cell>
          <cell r="P861" t="str">
            <v>Not Approved</v>
          </cell>
          <cell r="T861" t="str">
            <v>NON-NPO</v>
          </cell>
          <cell r="AX861">
            <v>3</v>
          </cell>
          <cell r="JB861">
            <v>3</v>
          </cell>
        </row>
        <row r="862">
          <cell r="B862" t="str">
            <v>Primary</v>
          </cell>
          <cell r="C862" t="str">
            <v>HRC-1415-7</v>
          </cell>
          <cell r="D862" t="str">
            <v>RD</v>
          </cell>
          <cell r="E862" t="str">
            <v>X172</v>
          </cell>
          <cell r="G862" t="str">
            <v>HRC</v>
          </cell>
          <cell r="H862" t="str">
            <v>2014-15</v>
          </cell>
          <cell r="J862" t="str">
            <v>None</v>
          </cell>
          <cell r="K862" t="str">
            <v>Regular</v>
          </cell>
          <cell r="L862" t="str">
            <v>Residential (SRF-3bed)</v>
          </cell>
          <cell r="N862" t="str">
            <v>New</v>
          </cell>
          <cell r="P862" t="str">
            <v>In Progress</v>
          </cell>
          <cell r="T862" t="str">
            <v>NPO</v>
          </cell>
          <cell r="AS862">
            <v>2</v>
          </cell>
          <cell r="AT862">
            <v>1</v>
          </cell>
          <cell r="AX862">
            <v>3</v>
          </cell>
          <cell r="BV862" t="str">
            <v>160 E. 234th St.</v>
          </cell>
          <cell r="EI862" t="str">
            <v>X</v>
          </cell>
          <cell r="EK862" t="str">
            <v>X</v>
          </cell>
        </row>
        <row r="863">
          <cell r="B863" t="str">
            <v>Primary</v>
          </cell>
          <cell r="C863" t="str">
            <v>HRC-1415-8</v>
          </cell>
          <cell r="D863" t="str">
            <v>RD</v>
          </cell>
          <cell r="E863" t="str">
            <v>X044</v>
          </cell>
          <cell r="G863" t="str">
            <v>HRC</v>
          </cell>
          <cell r="H863" t="str">
            <v>2014-15</v>
          </cell>
          <cell r="J863" t="str">
            <v>None</v>
          </cell>
          <cell r="K863" t="str">
            <v>Regular</v>
          </cell>
          <cell r="L863" t="str">
            <v>Residential (SRF-3bed)</v>
          </cell>
          <cell r="N863" t="str">
            <v>New</v>
          </cell>
          <cell r="P863" t="str">
            <v>Completed</v>
          </cell>
          <cell r="T863" t="str">
            <v>NPO</v>
          </cell>
          <cell r="AS863">
            <v>2</v>
          </cell>
          <cell r="AT863">
            <v>1</v>
          </cell>
          <cell r="AX863">
            <v>3</v>
          </cell>
          <cell r="BV863" t="str">
            <v>1356 E. 213th St.</v>
          </cell>
          <cell r="EI863" t="str">
            <v>X</v>
          </cell>
          <cell r="EK863">
            <v>42248</v>
          </cell>
          <cell r="EQ863">
            <v>43074</v>
          </cell>
        </row>
        <row r="864">
          <cell r="B864" t="str">
            <v>Primary</v>
          </cell>
          <cell r="C864" t="str">
            <v>HRC-1415-9</v>
          </cell>
          <cell r="D864" t="str">
            <v>RD</v>
          </cell>
          <cell r="E864" t="str">
            <v>X178</v>
          </cell>
          <cell r="G864" t="str">
            <v>HRC</v>
          </cell>
          <cell r="H864" t="str">
            <v>2014-15</v>
          </cell>
          <cell r="J864" t="str">
            <v>None</v>
          </cell>
          <cell r="K864" t="str">
            <v>Regular</v>
          </cell>
          <cell r="L864" t="str">
            <v>Residential (SRF-3bed)</v>
          </cell>
          <cell r="N864" t="str">
            <v>New</v>
          </cell>
          <cell r="P864" t="str">
            <v>Not Approved</v>
          </cell>
          <cell r="T864" t="str">
            <v>NON-NPO</v>
          </cell>
          <cell r="AX864">
            <v>43074</v>
          </cell>
          <cell r="JB864">
            <v>43074</v>
          </cell>
        </row>
        <row r="865">
          <cell r="B865" t="str">
            <v>Primary</v>
          </cell>
          <cell r="C865" t="str">
            <v>HRC-1415-10</v>
          </cell>
          <cell r="D865" t="str">
            <v>RD</v>
          </cell>
          <cell r="E865" t="str">
            <v>X179</v>
          </cell>
          <cell r="G865" t="str">
            <v>HRC</v>
          </cell>
          <cell r="H865" t="str">
            <v>2014-15</v>
          </cell>
          <cell r="J865" t="str">
            <v>None</v>
          </cell>
          <cell r="K865" t="str">
            <v>Regular</v>
          </cell>
          <cell r="L865" t="str">
            <v>Residential (SRF-3bed)</v>
          </cell>
          <cell r="N865" t="str">
            <v>New</v>
          </cell>
          <cell r="P865" t="str">
            <v>Not Approved</v>
          </cell>
          <cell r="T865" t="str">
            <v>NON-NPO</v>
          </cell>
          <cell r="AX865">
            <v>43074</v>
          </cell>
          <cell r="JB865">
            <v>43074</v>
          </cell>
        </row>
        <row r="866">
          <cell r="B866" t="str">
            <v>Secondary</v>
          </cell>
          <cell r="C866" t="str">
            <v>HRC-1415-11</v>
          </cell>
          <cell r="D866" t="str">
            <v>RD</v>
          </cell>
          <cell r="E866" t="str">
            <v>X154</v>
          </cell>
          <cell r="G866" t="str">
            <v>HRC</v>
          </cell>
          <cell r="H866" t="str">
            <v>2014-15</v>
          </cell>
          <cell r="J866" t="str">
            <v>None</v>
          </cell>
          <cell r="K866" t="str">
            <v>DTS</v>
          </cell>
          <cell r="L866" t="str">
            <v>Residential (SRF-3bed)</v>
          </cell>
          <cell r="N866" t="str">
            <v>New</v>
          </cell>
          <cell r="P866" t="str">
            <v>Completed</v>
          </cell>
          <cell r="Q866" t="str">
            <v>DE</v>
          </cell>
          <cell r="T866" t="str">
            <v>NPO</v>
          </cell>
          <cell r="AS866">
            <v>1</v>
          </cell>
          <cell r="AT866">
            <v>1</v>
          </cell>
          <cell r="AX866">
            <v>2</v>
          </cell>
          <cell r="JB866">
            <v>2</v>
          </cell>
        </row>
        <row r="867">
          <cell r="B867" t="str">
            <v>Secondary</v>
          </cell>
          <cell r="C867" t="str">
            <v>HRC-1415-12</v>
          </cell>
          <cell r="D867" t="str">
            <v>RD</v>
          </cell>
          <cell r="E867" t="str">
            <v>X136</v>
          </cell>
          <cell r="G867" t="str">
            <v>HRC</v>
          </cell>
          <cell r="H867" t="str">
            <v>2014-15</v>
          </cell>
          <cell r="J867" t="str">
            <v>None</v>
          </cell>
          <cell r="K867" t="str">
            <v>Regular</v>
          </cell>
          <cell r="L867" t="str">
            <v>Residential (ARFPSHN-5bed)</v>
          </cell>
          <cell r="N867" t="str">
            <v>New</v>
          </cell>
          <cell r="P867" t="str">
            <v>Completed</v>
          </cell>
          <cell r="T867" t="str">
            <v>NPO</v>
          </cell>
          <cell r="AS867">
            <v>4</v>
          </cell>
          <cell r="AX867">
            <v>4</v>
          </cell>
          <cell r="BV867" t="str">
            <v xml:space="preserve">6707 Shenandoah </v>
          </cell>
          <cell r="JB867">
            <v>4</v>
          </cell>
        </row>
        <row r="868">
          <cell r="B868" t="str">
            <v>Secondary</v>
          </cell>
          <cell r="C868" t="str">
            <v>HRC-1415-13</v>
          </cell>
          <cell r="D868" t="str">
            <v>RD</v>
          </cell>
          <cell r="E868" t="str">
            <v>X203</v>
          </cell>
          <cell r="G868" t="str">
            <v>HRC</v>
          </cell>
          <cell r="H868" t="str">
            <v>2014-15</v>
          </cell>
          <cell r="J868" t="str">
            <v>None</v>
          </cell>
          <cell r="K868" t="str">
            <v>RAP</v>
          </cell>
          <cell r="L868" t="str">
            <v>Residential (ARFPSHN-Behavioral-5bed)</v>
          </cell>
          <cell r="N868" t="str">
            <v>New</v>
          </cell>
          <cell r="P868" t="str">
            <v>Completed</v>
          </cell>
          <cell r="T868" t="str">
            <v>NPO</v>
          </cell>
          <cell r="AS868">
            <v>2</v>
          </cell>
          <cell r="AX868">
            <v>2</v>
          </cell>
          <cell r="BV868" t="str">
            <v xml:space="preserve">5505 S. Garth </v>
          </cell>
          <cell r="JB868">
            <v>2</v>
          </cell>
        </row>
        <row r="869">
          <cell r="B869" t="str">
            <v>Primary</v>
          </cell>
          <cell r="C869" t="str">
            <v>HRC-1415-14</v>
          </cell>
          <cell r="D869" t="str">
            <v>RD</v>
          </cell>
          <cell r="G869" t="str">
            <v>HRC</v>
          </cell>
          <cell r="H869" t="str">
            <v>2014-15</v>
          </cell>
          <cell r="J869" t="str">
            <v>None</v>
          </cell>
          <cell r="K869" t="str">
            <v>Regular</v>
          </cell>
          <cell r="L869" t="str">
            <v>Residential (SRF-3bed)</v>
          </cell>
          <cell r="N869" t="str">
            <v>New</v>
          </cell>
          <cell r="P869" t="str">
            <v>In Progress</v>
          </cell>
          <cell r="T869" t="str">
            <v>NON-NPO</v>
          </cell>
          <cell r="AE869">
            <v>150000</v>
          </cell>
          <cell r="AF869">
            <v>150000</v>
          </cell>
          <cell r="AS869">
            <v>2</v>
          </cell>
          <cell r="AT869">
            <v>1</v>
          </cell>
          <cell r="AX869">
            <v>3</v>
          </cell>
          <cell r="BV869" t="str">
            <v>2213 Tern Bay Lane</v>
          </cell>
          <cell r="EI869" t="str">
            <v>X</v>
          </cell>
          <cell r="EK869" t="str">
            <v>X</v>
          </cell>
          <cell r="EM869" t="str">
            <v>X</v>
          </cell>
        </row>
        <row r="870">
          <cell r="B870" t="str">
            <v>Primary</v>
          </cell>
          <cell r="C870" t="str">
            <v>HRC-1415-15</v>
          </cell>
          <cell r="D870" t="str">
            <v>RD</v>
          </cell>
          <cell r="G870" t="str">
            <v>HRC</v>
          </cell>
          <cell r="H870" t="str">
            <v>2014-15</v>
          </cell>
          <cell r="J870" t="str">
            <v>None</v>
          </cell>
          <cell r="K870" t="str">
            <v>Regular</v>
          </cell>
          <cell r="L870" t="str">
            <v>Residential (SRF-3bed)</v>
          </cell>
          <cell r="N870" t="str">
            <v>New</v>
          </cell>
          <cell r="P870" t="str">
            <v>In Progress</v>
          </cell>
          <cell r="T870" t="str">
            <v>NON-NPO</v>
          </cell>
          <cell r="AE870">
            <v>150000</v>
          </cell>
          <cell r="AF870">
            <v>150000</v>
          </cell>
          <cell r="AS870">
            <v>2</v>
          </cell>
          <cell r="AT870">
            <v>1</v>
          </cell>
          <cell r="AX870">
            <v>3</v>
          </cell>
          <cell r="BV870" t="str">
            <v xml:space="preserve">18104 Devlin Ave. </v>
          </cell>
          <cell r="EI870" t="str">
            <v>X</v>
          </cell>
          <cell r="EK870" t="str">
            <v>X</v>
          </cell>
          <cell r="EM870" t="str">
            <v>X</v>
          </cell>
        </row>
        <row r="871">
          <cell r="B871" t="str">
            <v>Primary</v>
          </cell>
          <cell r="C871" t="str">
            <v>HRC-1516-1</v>
          </cell>
          <cell r="D871" t="str">
            <v>RD</v>
          </cell>
          <cell r="G871" t="str">
            <v>HRC</v>
          </cell>
          <cell r="H871" t="str">
            <v>2015-16</v>
          </cell>
          <cell r="J871" t="str">
            <v>None</v>
          </cell>
          <cell r="K871" t="str">
            <v>Regular</v>
          </cell>
          <cell r="L871" t="str">
            <v>Residential (SRF-3bed)</v>
          </cell>
          <cell r="N871" t="str">
            <v>New</v>
          </cell>
          <cell r="P871" t="str">
            <v>In Progress</v>
          </cell>
          <cell r="T871" t="str">
            <v>NON-NPO</v>
          </cell>
          <cell r="AE871">
            <v>200000</v>
          </cell>
          <cell r="AF871">
            <v>200000</v>
          </cell>
          <cell r="AS871">
            <v>2</v>
          </cell>
          <cell r="AT871">
            <v>1</v>
          </cell>
          <cell r="AX871">
            <v>3</v>
          </cell>
          <cell r="BV871" t="str">
            <v>2800 Baltic</v>
          </cell>
          <cell r="EI871" t="str">
            <v>X</v>
          </cell>
          <cell r="EM871">
            <v>43039</v>
          </cell>
          <cell r="JB871" t="str">
            <v>Yes</v>
          </cell>
        </row>
        <row r="872">
          <cell r="B872" t="str">
            <v>Primary</v>
          </cell>
          <cell r="C872" t="str">
            <v>HRC-1516-2</v>
          </cell>
          <cell r="D872" t="str">
            <v>RD</v>
          </cell>
          <cell r="G872" t="str">
            <v>HRC</v>
          </cell>
          <cell r="H872" t="str">
            <v>2015-16</v>
          </cell>
          <cell r="J872" t="str">
            <v>None</v>
          </cell>
          <cell r="K872" t="str">
            <v>Regular</v>
          </cell>
          <cell r="L872" t="str">
            <v>Residential (SRF-3bed)</v>
          </cell>
          <cell r="N872" t="str">
            <v>New</v>
          </cell>
          <cell r="P872" t="str">
            <v>In Progress</v>
          </cell>
          <cell r="T872" t="str">
            <v>NON-NPO</v>
          </cell>
          <cell r="AE872">
            <v>200000</v>
          </cell>
          <cell r="AF872">
            <v>200000</v>
          </cell>
          <cell r="AS872">
            <v>2</v>
          </cell>
          <cell r="AT872">
            <v>1</v>
          </cell>
          <cell r="AX872">
            <v>3</v>
          </cell>
          <cell r="BV872" t="str">
            <v xml:space="preserve">1402 Washington St. </v>
          </cell>
          <cell r="EI872" t="str">
            <v>X</v>
          </cell>
          <cell r="EK872" t="str">
            <v>X</v>
          </cell>
          <cell r="EM872">
            <v>43189</v>
          </cell>
          <cell r="JB872" t="str">
            <v>Yes</v>
          </cell>
        </row>
        <row r="873">
          <cell r="B873" t="str">
            <v>Primary</v>
          </cell>
          <cell r="C873" t="str">
            <v>HRC-1516-3</v>
          </cell>
          <cell r="D873" t="str">
            <v>RD</v>
          </cell>
          <cell r="G873" t="str">
            <v>HRC</v>
          </cell>
          <cell r="H873" t="str">
            <v>2015-16</v>
          </cell>
          <cell r="J873" t="str">
            <v>None</v>
          </cell>
          <cell r="K873" t="str">
            <v>Regular</v>
          </cell>
          <cell r="L873" t="str">
            <v>Residential (SRF-3bed)</v>
          </cell>
          <cell r="N873" t="str">
            <v>New</v>
          </cell>
          <cell r="P873" t="str">
            <v>Not Approved</v>
          </cell>
          <cell r="T873" t="str">
            <v>NON-NPO</v>
          </cell>
          <cell r="AX873">
            <v>43189</v>
          </cell>
          <cell r="JB873">
            <v>43189</v>
          </cell>
        </row>
        <row r="874">
          <cell r="B874" t="str">
            <v>Primary</v>
          </cell>
          <cell r="C874" t="str">
            <v>HRC-1516-4</v>
          </cell>
          <cell r="D874" t="str">
            <v>RD</v>
          </cell>
          <cell r="G874" t="str">
            <v>HRC</v>
          </cell>
          <cell r="H874" t="str">
            <v>2015-16</v>
          </cell>
          <cell r="J874" t="str">
            <v>None</v>
          </cell>
          <cell r="K874" t="str">
            <v>Regular</v>
          </cell>
          <cell r="L874" t="str">
            <v>Residential (SRF-3bed)</v>
          </cell>
          <cell r="N874" t="str">
            <v>New</v>
          </cell>
          <cell r="P874" t="str">
            <v>Not Approved</v>
          </cell>
          <cell r="T874" t="str">
            <v>NON-NPO</v>
          </cell>
          <cell r="AX874">
            <v>43189</v>
          </cell>
          <cell r="JB874">
            <v>43189</v>
          </cell>
        </row>
        <row r="875">
          <cell r="B875" t="str">
            <v>Primary</v>
          </cell>
          <cell r="C875" t="str">
            <v>HRC-1516-5</v>
          </cell>
          <cell r="D875" t="str">
            <v>RD</v>
          </cell>
          <cell r="G875" t="str">
            <v>HRC</v>
          </cell>
          <cell r="H875" t="str">
            <v>2015-16</v>
          </cell>
          <cell r="J875" t="str">
            <v>None</v>
          </cell>
          <cell r="K875" t="str">
            <v>Regular</v>
          </cell>
          <cell r="L875" t="str">
            <v>Residential (SRF-3bed)</v>
          </cell>
          <cell r="N875" t="str">
            <v>New</v>
          </cell>
          <cell r="P875" t="str">
            <v>Not Approved</v>
          </cell>
          <cell r="T875" t="str">
            <v>NON-NPO</v>
          </cell>
          <cell r="AX875">
            <v>43189</v>
          </cell>
          <cell r="JB875">
            <v>43189</v>
          </cell>
        </row>
        <row r="876">
          <cell r="B876" t="str">
            <v>Primary</v>
          </cell>
          <cell r="C876" t="str">
            <v>HRC-1516-6</v>
          </cell>
          <cell r="D876" t="str">
            <v>RD</v>
          </cell>
          <cell r="G876" t="str">
            <v>HRC</v>
          </cell>
          <cell r="H876" t="str">
            <v>2015-16</v>
          </cell>
          <cell r="J876" t="str">
            <v>None</v>
          </cell>
          <cell r="K876" t="str">
            <v>Regular</v>
          </cell>
          <cell r="L876" t="str">
            <v>Residential (SRF-3bed)</v>
          </cell>
          <cell r="N876" t="str">
            <v>New</v>
          </cell>
          <cell r="P876" t="str">
            <v>Not Approved</v>
          </cell>
          <cell r="T876" t="str">
            <v>NON-NPO</v>
          </cell>
          <cell r="AX876">
            <v>43189</v>
          </cell>
          <cell r="JB876">
            <v>43189</v>
          </cell>
        </row>
        <row r="877">
          <cell r="B877" t="str">
            <v>Primary</v>
          </cell>
          <cell r="C877" t="str">
            <v>HRC-1516-7</v>
          </cell>
          <cell r="D877" t="str">
            <v>RD</v>
          </cell>
          <cell r="G877" t="str">
            <v>HRC</v>
          </cell>
          <cell r="H877" t="str">
            <v>2015-16</v>
          </cell>
          <cell r="J877" t="str">
            <v>None</v>
          </cell>
          <cell r="K877" t="str">
            <v>Regular</v>
          </cell>
          <cell r="L877" t="str">
            <v>Residential (SRF-3bed)</v>
          </cell>
          <cell r="N877" t="str">
            <v>New</v>
          </cell>
          <cell r="P877" t="str">
            <v>Not Approved</v>
          </cell>
          <cell r="T877" t="str">
            <v>NON-NPO</v>
          </cell>
          <cell r="AX877">
            <v>43189</v>
          </cell>
          <cell r="JB877">
            <v>43189</v>
          </cell>
        </row>
        <row r="878">
          <cell r="B878" t="str">
            <v>Primary</v>
          </cell>
          <cell r="C878" t="str">
            <v>HRC-1516-8</v>
          </cell>
          <cell r="D878" t="str">
            <v>RD</v>
          </cell>
          <cell r="G878" t="str">
            <v>HRC</v>
          </cell>
          <cell r="H878" t="str">
            <v>2015-16</v>
          </cell>
          <cell r="J878" t="str">
            <v>None</v>
          </cell>
          <cell r="K878" t="str">
            <v>Regular</v>
          </cell>
          <cell r="L878" t="str">
            <v>Residential (SRF-3bed)</v>
          </cell>
          <cell r="N878" t="str">
            <v>New</v>
          </cell>
          <cell r="P878" t="str">
            <v>Not Approved</v>
          </cell>
          <cell r="T878" t="str">
            <v>NON-NPO</v>
          </cell>
          <cell r="AX878">
            <v>43189</v>
          </cell>
          <cell r="JB878">
            <v>43189</v>
          </cell>
        </row>
        <row r="879">
          <cell r="B879" t="str">
            <v>Primary</v>
          </cell>
          <cell r="C879" t="str">
            <v>HRC-1516-9</v>
          </cell>
          <cell r="D879" t="str">
            <v>RD</v>
          </cell>
          <cell r="E879" t="str">
            <v>X259</v>
          </cell>
          <cell r="G879" t="str">
            <v>HRC</v>
          </cell>
          <cell r="H879" t="str">
            <v>2015-16</v>
          </cell>
          <cell r="J879" t="str">
            <v>None</v>
          </cell>
          <cell r="K879" t="str">
            <v>Regular</v>
          </cell>
          <cell r="L879" t="str">
            <v>Residential (SRF-3bed)</v>
          </cell>
          <cell r="N879" t="str">
            <v>New</v>
          </cell>
          <cell r="P879" t="str">
            <v>Not Approved</v>
          </cell>
          <cell r="T879" t="str">
            <v>NON-NPO</v>
          </cell>
          <cell r="AX879">
            <v>43189</v>
          </cell>
          <cell r="JB879">
            <v>43189</v>
          </cell>
        </row>
        <row r="880">
          <cell r="B880" t="str">
            <v>Primary</v>
          </cell>
          <cell r="C880" t="str">
            <v>HRC-1516-10</v>
          </cell>
          <cell r="D880" t="str">
            <v>RD</v>
          </cell>
          <cell r="E880" t="str">
            <v>X260</v>
          </cell>
          <cell r="G880" t="str">
            <v>HRC</v>
          </cell>
          <cell r="H880" t="str">
            <v>2015-16</v>
          </cell>
          <cell r="J880" t="str">
            <v>None</v>
          </cell>
          <cell r="K880" t="str">
            <v>Regular</v>
          </cell>
          <cell r="L880" t="str">
            <v>Residential (SRF-3bed)</v>
          </cell>
          <cell r="N880" t="str">
            <v>New</v>
          </cell>
          <cell r="P880" t="str">
            <v>Not Approved</v>
          </cell>
          <cell r="T880" t="str">
            <v>NON-NPO</v>
          </cell>
          <cell r="AX880">
            <v>43189</v>
          </cell>
          <cell r="JB880">
            <v>43189</v>
          </cell>
        </row>
        <row r="881">
          <cell r="B881" t="str">
            <v>Primary</v>
          </cell>
          <cell r="C881" t="str">
            <v>HRC-1516-11</v>
          </cell>
          <cell r="D881" t="str">
            <v>DP</v>
          </cell>
          <cell r="E881" t="str">
            <v>X261</v>
          </cell>
          <cell r="G881" t="str">
            <v>HRC</v>
          </cell>
          <cell r="H881" t="str">
            <v>2015-16</v>
          </cell>
          <cell r="J881" t="str">
            <v>FDC</v>
          </cell>
          <cell r="K881" t="str">
            <v>Regular</v>
          </cell>
          <cell r="L881" t="str">
            <v>Day Program</v>
          </cell>
          <cell r="N881" t="str">
            <v>New</v>
          </cell>
          <cell r="P881" t="str">
            <v>In Progress</v>
          </cell>
          <cell r="T881" t="str">
            <v>NON-NPO</v>
          </cell>
          <cell r="BV881" t="str">
            <v>1870 Atlantic Blvd</v>
          </cell>
          <cell r="EI881" t="str">
            <v>X</v>
          </cell>
          <cell r="EM881">
            <v>42978</v>
          </cell>
        </row>
        <row r="882">
          <cell r="B882" t="str">
            <v>Secondary</v>
          </cell>
          <cell r="C882" t="str">
            <v>HRC-1516-12</v>
          </cell>
          <cell r="D882" t="str">
            <v>RD</v>
          </cell>
          <cell r="E882" t="str">
            <v>X154</v>
          </cell>
          <cell r="G882" t="str">
            <v>HRC</v>
          </cell>
          <cell r="H882" t="str">
            <v>2015-16</v>
          </cell>
          <cell r="J882" t="str">
            <v>None</v>
          </cell>
          <cell r="K882" t="str">
            <v>Regular</v>
          </cell>
          <cell r="L882" t="str">
            <v>Residential (SRF-3bed)</v>
          </cell>
          <cell r="N882" t="str">
            <v>Continued</v>
          </cell>
          <cell r="P882" t="str">
            <v>Completed</v>
          </cell>
          <cell r="Q882" t="str">
            <v>DE</v>
          </cell>
          <cell r="T882" t="str">
            <v>NPO</v>
          </cell>
          <cell r="AX882">
            <v>42978</v>
          </cell>
          <cell r="JB882">
            <v>42978</v>
          </cell>
        </row>
        <row r="883">
          <cell r="B883" t="str">
            <v>Secondary</v>
          </cell>
          <cell r="C883" t="str">
            <v>HRC-1516-13</v>
          </cell>
          <cell r="D883" t="str">
            <v>RD</v>
          </cell>
          <cell r="E883" t="str">
            <v>X136</v>
          </cell>
          <cell r="G883" t="str">
            <v>HRC</v>
          </cell>
          <cell r="H883" t="str">
            <v>2015-16</v>
          </cell>
          <cell r="J883" t="str">
            <v>None</v>
          </cell>
          <cell r="K883" t="str">
            <v>Regular</v>
          </cell>
          <cell r="L883" t="str">
            <v>Residential (ARFPSHN-5bed)</v>
          </cell>
          <cell r="N883" t="str">
            <v>Continued</v>
          </cell>
          <cell r="P883" t="str">
            <v>Completed</v>
          </cell>
          <cell r="T883" t="str">
            <v>NPO</v>
          </cell>
          <cell r="AX883">
            <v>42978</v>
          </cell>
          <cell r="BV883" t="str">
            <v xml:space="preserve">6707 Shenandoah </v>
          </cell>
          <cell r="JB883">
            <v>42978</v>
          </cell>
        </row>
        <row r="884">
          <cell r="B884" t="str">
            <v>Secondary</v>
          </cell>
          <cell r="C884" t="str">
            <v>HRC-1516-14</v>
          </cell>
          <cell r="D884" t="str">
            <v>RD</v>
          </cell>
          <cell r="E884" t="str">
            <v>X203</v>
          </cell>
          <cell r="G884" t="str">
            <v>HRC</v>
          </cell>
          <cell r="H884" t="str">
            <v>2015-16</v>
          </cell>
          <cell r="J884" t="str">
            <v>None</v>
          </cell>
          <cell r="K884" t="str">
            <v>Regular</v>
          </cell>
          <cell r="L884" t="str">
            <v>Residential (ARFPSHN-Behavioral-5bed)</v>
          </cell>
          <cell r="N884" t="str">
            <v>Continued</v>
          </cell>
          <cell r="P884" t="str">
            <v>Completed</v>
          </cell>
          <cell r="T884" t="str">
            <v>NPO</v>
          </cell>
          <cell r="AX884">
            <v>42978</v>
          </cell>
          <cell r="BV884" t="str">
            <v xml:space="preserve">5505 S. Garth </v>
          </cell>
          <cell r="JB884">
            <v>42978</v>
          </cell>
        </row>
        <row r="885">
          <cell r="B885" t="str">
            <v>Primary</v>
          </cell>
          <cell r="C885" t="str">
            <v>HRC-1617-1</v>
          </cell>
          <cell r="D885" t="str">
            <v>RD</v>
          </cell>
          <cell r="G885" t="str">
            <v>HRC</v>
          </cell>
          <cell r="H885" t="str">
            <v>2016-17</v>
          </cell>
          <cell r="J885" t="str">
            <v>FDC</v>
          </cell>
          <cell r="K885" t="str">
            <v>FDC</v>
          </cell>
          <cell r="L885" t="str">
            <v>Residential (SRF-3bed)</v>
          </cell>
          <cell r="N885" t="str">
            <v>New</v>
          </cell>
          <cell r="P885" t="str">
            <v>In Progress</v>
          </cell>
          <cell r="T885" t="str">
            <v>NON-NPO</v>
          </cell>
          <cell r="AE885">
            <v>200000</v>
          </cell>
          <cell r="AF885">
            <v>200000</v>
          </cell>
          <cell r="AS885">
            <v>2</v>
          </cell>
          <cell r="AV885">
            <v>1</v>
          </cell>
          <cell r="AX885">
            <v>3</v>
          </cell>
          <cell r="BV885" t="str">
            <v>3947 North Marshall</v>
          </cell>
          <cell r="EI885" t="str">
            <v>X</v>
          </cell>
          <cell r="EK885" t="str">
            <v>X</v>
          </cell>
          <cell r="EM885" t="str">
            <v>X</v>
          </cell>
          <cell r="EQ885">
            <v>43189</v>
          </cell>
          <cell r="JB885" t="str">
            <v>Yes</v>
          </cell>
        </row>
        <row r="886">
          <cell r="B886" t="str">
            <v>Primary</v>
          </cell>
          <cell r="C886" t="str">
            <v>HRC-1617-2</v>
          </cell>
          <cell r="D886" t="str">
            <v>RD</v>
          </cell>
          <cell r="G886" t="str">
            <v>HRC</v>
          </cell>
          <cell r="H886" t="str">
            <v>2016-17</v>
          </cell>
          <cell r="J886" t="str">
            <v>FDC</v>
          </cell>
          <cell r="K886" t="str">
            <v>FDC</v>
          </cell>
          <cell r="L886" t="str">
            <v>Residential (SRF-3bed)</v>
          </cell>
          <cell r="N886" t="str">
            <v>New</v>
          </cell>
          <cell r="P886" t="str">
            <v>In Progress</v>
          </cell>
          <cell r="T886" t="str">
            <v>NON-NPO</v>
          </cell>
          <cell r="AE886">
            <v>200000</v>
          </cell>
          <cell r="AF886">
            <v>200000</v>
          </cell>
          <cell r="AS886">
            <v>2</v>
          </cell>
          <cell r="AV886">
            <v>1</v>
          </cell>
          <cell r="AX886">
            <v>3</v>
          </cell>
          <cell r="BV886" t="str">
            <v>824 Kallin Ave</v>
          </cell>
          <cell r="EI886" t="str">
            <v>x</v>
          </cell>
          <cell r="EK886" t="str">
            <v>X</v>
          </cell>
          <cell r="EM886" t="str">
            <v>X</v>
          </cell>
          <cell r="JB886" t="str">
            <v>Yes</v>
          </cell>
        </row>
        <row r="887">
          <cell r="B887" t="str">
            <v>Primary</v>
          </cell>
          <cell r="C887" t="str">
            <v>HRC-1617-3</v>
          </cell>
          <cell r="D887" t="str">
            <v>RD</v>
          </cell>
          <cell r="E887" t="str">
            <v>X284</v>
          </cell>
          <cell r="G887" t="str">
            <v>HRC</v>
          </cell>
          <cell r="H887" t="str">
            <v>2016-17</v>
          </cell>
          <cell r="J887" t="str">
            <v>FDC</v>
          </cell>
          <cell r="K887" t="str">
            <v>Regular</v>
          </cell>
          <cell r="L887" t="str">
            <v>Residential (SRF-3bed)</v>
          </cell>
          <cell r="N887" t="str">
            <v>New</v>
          </cell>
          <cell r="P887" t="str">
            <v>In Progress</v>
          </cell>
          <cell r="T887" t="str">
            <v>NON-NPO</v>
          </cell>
          <cell r="AE887">
            <v>200000</v>
          </cell>
          <cell r="AF887">
            <v>200000</v>
          </cell>
          <cell r="AS887">
            <v>2</v>
          </cell>
          <cell r="AT887">
            <v>1</v>
          </cell>
          <cell r="AX887">
            <v>3</v>
          </cell>
          <cell r="BV887" t="str">
            <v>10116 Maple St.</v>
          </cell>
          <cell r="EI887" t="str">
            <v>x</v>
          </cell>
          <cell r="EQ887">
            <v>43220</v>
          </cell>
        </row>
        <row r="888">
          <cell r="B888" t="str">
            <v>Primary</v>
          </cell>
          <cell r="C888" t="str">
            <v>HRC-1617-4</v>
          </cell>
          <cell r="D888" t="str">
            <v>DP</v>
          </cell>
          <cell r="G888" t="str">
            <v>HRC</v>
          </cell>
          <cell r="H888" t="str">
            <v>2016-17</v>
          </cell>
          <cell r="J888" t="str">
            <v>FDC</v>
          </cell>
          <cell r="K888" t="str">
            <v>FDC</v>
          </cell>
          <cell r="L888" t="str">
            <v>Day Program</v>
          </cell>
          <cell r="N888" t="str">
            <v>New</v>
          </cell>
          <cell r="P888" t="str">
            <v>In Progress</v>
          </cell>
          <cell r="T888" t="str">
            <v>NON-NPO</v>
          </cell>
          <cell r="AE888">
            <v>150000</v>
          </cell>
          <cell r="AF888">
            <v>150000</v>
          </cell>
          <cell r="EI888" t="str">
            <v>x</v>
          </cell>
        </row>
        <row r="889">
          <cell r="B889" t="str">
            <v>Primary</v>
          </cell>
          <cell r="C889" t="str">
            <v>HRC-1617-5</v>
          </cell>
          <cell r="D889" t="str">
            <v>DP</v>
          </cell>
          <cell r="E889" t="str">
            <v>X278</v>
          </cell>
          <cell r="G889" t="str">
            <v>HRC</v>
          </cell>
          <cell r="H889" t="str">
            <v>2016-17</v>
          </cell>
          <cell r="J889" t="str">
            <v>None</v>
          </cell>
          <cell r="K889" t="str">
            <v>FDC</v>
          </cell>
          <cell r="L889" t="str">
            <v>Day Program</v>
          </cell>
          <cell r="N889" t="str">
            <v>New</v>
          </cell>
          <cell r="P889" t="str">
            <v>In Progress</v>
          </cell>
          <cell r="T889" t="str">
            <v>NON-NPO</v>
          </cell>
          <cell r="EI889" t="str">
            <v>x</v>
          </cell>
        </row>
        <row r="890">
          <cell r="B890" t="str">
            <v>Secondary</v>
          </cell>
          <cell r="C890" t="str">
            <v>HRC-1617-6</v>
          </cell>
          <cell r="D890" t="str">
            <v>RD</v>
          </cell>
          <cell r="E890" t="str">
            <v>X136</v>
          </cell>
          <cell r="G890" t="str">
            <v>HRC</v>
          </cell>
          <cell r="H890" t="str">
            <v>2016-17</v>
          </cell>
          <cell r="J890" t="str">
            <v>None</v>
          </cell>
          <cell r="K890" t="str">
            <v>Regular</v>
          </cell>
          <cell r="L890" t="str">
            <v>Residential (ARFPSHN-5bed)</v>
          </cell>
          <cell r="N890" t="str">
            <v>Continued</v>
          </cell>
          <cell r="P890" t="str">
            <v>Completed</v>
          </cell>
          <cell r="T890" t="str">
            <v>NPO</v>
          </cell>
          <cell r="AX890">
            <v>150000</v>
          </cell>
          <cell r="BV890" t="str">
            <v xml:space="preserve">6707 Shenandoah </v>
          </cell>
          <cell r="JB890">
            <v>150000</v>
          </cell>
        </row>
        <row r="891">
          <cell r="B891" t="str">
            <v>Secondary</v>
          </cell>
          <cell r="C891" t="str">
            <v>HRC-1617-7</v>
          </cell>
          <cell r="D891" t="str">
            <v>RD</v>
          </cell>
          <cell r="E891" t="str">
            <v>X203</v>
          </cell>
          <cell r="G891" t="str">
            <v>HRC</v>
          </cell>
          <cell r="H891" t="str">
            <v>2016-17</v>
          </cell>
          <cell r="J891" t="str">
            <v>None</v>
          </cell>
          <cell r="K891" t="str">
            <v>Regular</v>
          </cell>
          <cell r="L891" t="str">
            <v>Residential (ARFPSHN-Behavioral-5bed)</v>
          </cell>
          <cell r="N891" t="str">
            <v>Continued</v>
          </cell>
          <cell r="P891" t="str">
            <v>Completed</v>
          </cell>
          <cell r="T891" t="str">
            <v>NPO</v>
          </cell>
          <cell r="AX891">
            <v>150000</v>
          </cell>
          <cell r="BV891" t="str">
            <v xml:space="preserve">5505 S. Garth </v>
          </cell>
          <cell r="JB891">
            <v>150000</v>
          </cell>
        </row>
        <row r="892">
          <cell r="B892" t="str">
            <v>Primary</v>
          </cell>
          <cell r="C892" t="str">
            <v>HRC-1718-1</v>
          </cell>
          <cell r="D892" t="str">
            <v>SS</v>
          </cell>
          <cell r="G892" t="str">
            <v>HRC</v>
          </cell>
          <cell r="H892" t="str">
            <v>2017-18</v>
          </cell>
          <cell r="J892" t="str">
            <v>Regular</v>
          </cell>
          <cell r="K892" t="str">
            <v>Regular</v>
          </cell>
          <cell r="L892" t="str">
            <v>Health Services</v>
          </cell>
          <cell r="N892" t="str">
            <v>New</v>
          </cell>
          <cell r="P892" t="str">
            <v>In Progress</v>
          </cell>
          <cell r="T892" t="str">
            <v>NON-NPO</v>
          </cell>
          <cell r="AE892">
            <v>300000</v>
          </cell>
          <cell r="AF892">
            <v>300000</v>
          </cell>
        </row>
        <row r="893">
          <cell r="B893" t="str">
            <v>Primary</v>
          </cell>
          <cell r="C893" t="str">
            <v>HRC-1718-2</v>
          </cell>
          <cell r="D893" t="str">
            <v>DP</v>
          </cell>
          <cell r="G893" t="str">
            <v>HRC</v>
          </cell>
          <cell r="H893" t="str">
            <v>2017-18</v>
          </cell>
          <cell r="J893" t="str">
            <v>Regular</v>
          </cell>
          <cell r="K893" t="str">
            <v>Regular</v>
          </cell>
          <cell r="L893" t="str">
            <v>Day Program</v>
          </cell>
          <cell r="N893" t="str">
            <v>New</v>
          </cell>
          <cell r="P893" t="str">
            <v>In Progress</v>
          </cell>
          <cell r="T893" t="str">
            <v>NON-NPO</v>
          </cell>
          <cell r="AE893">
            <v>150000</v>
          </cell>
          <cell r="AF893">
            <v>150000</v>
          </cell>
          <cell r="EI893">
            <v>43167</v>
          </cell>
        </row>
        <row r="894">
          <cell r="B894" t="str">
            <v>Secondary</v>
          </cell>
          <cell r="C894" t="str">
            <v>IP-1011-1</v>
          </cell>
          <cell r="D894" t="str">
            <v>RD</v>
          </cell>
          <cell r="G894" t="str">
            <v>IP</v>
          </cell>
          <cell r="H894" t="str">
            <v>2010-11</v>
          </cell>
          <cell r="J894" t="str">
            <v>None</v>
          </cell>
          <cell r="K894" t="str">
            <v>Regular</v>
          </cell>
          <cell r="L894" t="str">
            <v>Residential (SRF-4bed)</v>
          </cell>
          <cell r="N894" t="str">
            <v>New</v>
          </cell>
          <cell r="P894" t="str">
            <v>Discontinued</v>
          </cell>
          <cell r="T894" t="str">
            <v>NPO</v>
          </cell>
          <cell r="AS894">
            <v>4</v>
          </cell>
          <cell r="AX894">
            <v>4</v>
          </cell>
          <cell r="JB894">
            <v>4</v>
          </cell>
        </row>
        <row r="895">
          <cell r="B895" t="str">
            <v>Secondary</v>
          </cell>
          <cell r="C895" t="str">
            <v>IP-1011-2</v>
          </cell>
          <cell r="D895" t="str">
            <v>RD</v>
          </cell>
          <cell r="G895" t="str">
            <v>IP</v>
          </cell>
          <cell r="H895" t="str">
            <v>2010-11</v>
          </cell>
          <cell r="J895" t="str">
            <v>None</v>
          </cell>
          <cell r="K895" t="str">
            <v>Regular</v>
          </cell>
          <cell r="L895" t="str">
            <v>Residential (SRF-4bed)</v>
          </cell>
          <cell r="N895" t="str">
            <v>New</v>
          </cell>
          <cell r="P895" t="str">
            <v>Discontinued</v>
          </cell>
          <cell r="T895" t="str">
            <v>NPO</v>
          </cell>
          <cell r="AX895">
            <v>4</v>
          </cell>
          <cell r="JB895">
            <v>4</v>
          </cell>
        </row>
        <row r="896">
          <cell r="B896" t="str">
            <v>Secondary</v>
          </cell>
          <cell r="C896" t="str">
            <v>IP-1011-3</v>
          </cell>
          <cell r="D896" t="str">
            <v>RD</v>
          </cell>
          <cell r="E896" t="str">
            <v>X074</v>
          </cell>
          <cell r="G896" t="str">
            <v>IP</v>
          </cell>
          <cell r="H896" t="str">
            <v>2010-11</v>
          </cell>
          <cell r="J896" t="str">
            <v>None</v>
          </cell>
          <cell r="K896" t="str">
            <v>LDC</v>
          </cell>
          <cell r="L896" t="str">
            <v>Residential (SRF-3bed)</v>
          </cell>
          <cell r="N896" t="str">
            <v>Continued</v>
          </cell>
          <cell r="P896" t="str">
            <v>Completed</v>
          </cell>
          <cell r="T896" t="str">
            <v>NPO</v>
          </cell>
          <cell r="AC896">
            <v>200000</v>
          </cell>
          <cell r="AD896">
            <v>150000</v>
          </cell>
          <cell r="AF896">
            <v>350000</v>
          </cell>
          <cell r="AX896">
            <v>350000</v>
          </cell>
          <cell r="JB896">
            <v>350000</v>
          </cell>
        </row>
        <row r="897">
          <cell r="B897" t="str">
            <v>Secondary</v>
          </cell>
          <cell r="C897" t="str">
            <v>IP-1011-4</v>
          </cell>
          <cell r="D897" t="str">
            <v>DP</v>
          </cell>
          <cell r="G897" t="str">
            <v>IP</v>
          </cell>
          <cell r="H897" t="str">
            <v>2010-11</v>
          </cell>
          <cell r="J897" t="str">
            <v>None</v>
          </cell>
          <cell r="K897" t="str">
            <v>Regular</v>
          </cell>
          <cell r="L897" t="str">
            <v>Day Program</v>
          </cell>
          <cell r="N897" t="str">
            <v>New</v>
          </cell>
          <cell r="P897" t="str">
            <v>Discontinued</v>
          </cell>
          <cell r="T897" t="str">
            <v>NON-NPO</v>
          </cell>
          <cell r="AX897">
            <v>350000</v>
          </cell>
          <cell r="JB897">
            <v>350000</v>
          </cell>
        </row>
        <row r="898">
          <cell r="B898" t="str">
            <v>Secondary</v>
          </cell>
          <cell r="C898" t="str">
            <v>IP-1011-5</v>
          </cell>
          <cell r="D898" t="str">
            <v>RD</v>
          </cell>
          <cell r="G898" t="str">
            <v>IP</v>
          </cell>
          <cell r="H898" t="str">
            <v>2010-11</v>
          </cell>
          <cell r="J898" t="str">
            <v>None</v>
          </cell>
          <cell r="K898" t="str">
            <v>Regular</v>
          </cell>
          <cell r="L898" t="str">
            <v>Residential (SRF-3bed)</v>
          </cell>
          <cell r="N898" t="str">
            <v>New</v>
          </cell>
          <cell r="P898" t="str">
            <v>Not Approved</v>
          </cell>
          <cell r="T898" t="str">
            <v>NON-NPO</v>
          </cell>
          <cell r="AX898">
            <v>350000</v>
          </cell>
          <cell r="JB898">
            <v>350000</v>
          </cell>
        </row>
        <row r="899">
          <cell r="B899" t="str">
            <v>Secondary</v>
          </cell>
          <cell r="C899" t="str">
            <v>IP-1011-6</v>
          </cell>
          <cell r="D899" t="str">
            <v>RD</v>
          </cell>
          <cell r="E899" t="str">
            <v>X075</v>
          </cell>
          <cell r="G899" t="str">
            <v>IP</v>
          </cell>
          <cell r="H899" t="str">
            <v>2010-11</v>
          </cell>
          <cell r="J899" t="str">
            <v>None</v>
          </cell>
          <cell r="K899" t="str">
            <v>LDC</v>
          </cell>
          <cell r="L899" t="str">
            <v>Residential (SRF-3bed)</v>
          </cell>
          <cell r="N899" t="str">
            <v>Continued</v>
          </cell>
          <cell r="P899" t="str">
            <v>Discontinued</v>
          </cell>
          <cell r="T899" t="str">
            <v>NPO</v>
          </cell>
          <cell r="AX899">
            <v>350000</v>
          </cell>
          <cell r="JB899">
            <v>350000</v>
          </cell>
        </row>
        <row r="900">
          <cell r="B900" t="str">
            <v>Secondary</v>
          </cell>
          <cell r="C900" t="str">
            <v>IP-1011-7</v>
          </cell>
          <cell r="D900" t="str">
            <v>RD</v>
          </cell>
          <cell r="E900" t="str">
            <v>X100</v>
          </cell>
          <cell r="G900" t="str">
            <v>IP</v>
          </cell>
          <cell r="H900" t="str">
            <v>2010-11</v>
          </cell>
          <cell r="J900" t="str">
            <v>None</v>
          </cell>
          <cell r="K900" t="str">
            <v>LDC</v>
          </cell>
          <cell r="L900" t="str">
            <v>Residential (ARFPSHN-5bed)</v>
          </cell>
          <cell r="N900" t="str">
            <v>New</v>
          </cell>
          <cell r="P900" t="str">
            <v>Completed</v>
          </cell>
          <cell r="T900" t="str">
            <v>NPO</v>
          </cell>
          <cell r="AC900">
            <v>200000</v>
          </cell>
          <cell r="AE900">
            <v>20000</v>
          </cell>
          <cell r="AF900">
            <v>220000</v>
          </cell>
          <cell r="AX900">
            <v>220000</v>
          </cell>
          <cell r="JB900">
            <v>220000</v>
          </cell>
        </row>
        <row r="901">
          <cell r="B901" t="str">
            <v>Secondary</v>
          </cell>
          <cell r="C901" t="str">
            <v>IP-1011-8.1</v>
          </cell>
          <cell r="D901" t="str">
            <v>RD</v>
          </cell>
          <cell r="E901" t="str">
            <v>X057</v>
          </cell>
          <cell r="G901" t="str">
            <v>IP</v>
          </cell>
          <cell r="H901" t="str">
            <v>2010-11</v>
          </cell>
          <cell r="J901" t="str">
            <v>None</v>
          </cell>
          <cell r="K901" t="str">
            <v>LDC</v>
          </cell>
          <cell r="L901" t="str">
            <v>Residential (SRF-4bed)</v>
          </cell>
          <cell r="N901" t="str">
            <v>New</v>
          </cell>
          <cell r="P901" t="str">
            <v>Completed</v>
          </cell>
          <cell r="T901" t="str">
            <v>NPO</v>
          </cell>
          <cell r="AD901">
            <v>250000</v>
          </cell>
          <cell r="AF901">
            <v>250000</v>
          </cell>
          <cell r="AX901">
            <v>250000</v>
          </cell>
          <cell r="JB901">
            <v>250000</v>
          </cell>
        </row>
        <row r="902">
          <cell r="B902" t="str">
            <v>Secondary</v>
          </cell>
          <cell r="C902" t="str">
            <v>IP-1011-8.2</v>
          </cell>
          <cell r="D902" t="str">
            <v>RD</v>
          </cell>
          <cell r="E902" t="str">
            <v>X058</v>
          </cell>
          <cell r="G902" t="str">
            <v>IP</v>
          </cell>
          <cell r="H902" t="str">
            <v>2010-11</v>
          </cell>
          <cell r="J902" t="str">
            <v>None</v>
          </cell>
          <cell r="K902" t="str">
            <v>LDC</v>
          </cell>
          <cell r="L902" t="str">
            <v>Residential (SRF-4bed)</v>
          </cell>
          <cell r="N902" t="str">
            <v>New</v>
          </cell>
          <cell r="P902" t="str">
            <v>Completed</v>
          </cell>
          <cell r="T902" t="str">
            <v>NPO</v>
          </cell>
          <cell r="AD902">
            <v>250000</v>
          </cell>
          <cell r="AF902">
            <v>250000</v>
          </cell>
          <cell r="AX902">
            <v>250000</v>
          </cell>
          <cell r="JB902">
            <v>250000</v>
          </cell>
        </row>
        <row r="903">
          <cell r="B903" t="str">
            <v>Secondary</v>
          </cell>
          <cell r="C903" t="str">
            <v>IP-1011-9</v>
          </cell>
          <cell r="D903" t="str">
            <v>RD</v>
          </cell>
          <cell r="G903" t="str">
            <v>IP</v>
          </cell>
          <cell r="H903" t="str">
            <v>2010-11</v>
          </cell>
          <cell r="J903" t="str">
            <v>None</v>
          </cell>
          <cell r="K903" t="str">
            <v>Regular</v>
          </cell>
          <cell r="L903" t="str">
            <v>Residential (SRF-3bed)</v>
          </cell>
          <cell r="N903" t="str">
            <v>New</v>
          </cell>
          <cell r="P903" t="str">
            <v>Not Approved</v>
          </cell>
          <cell r="T903" t="str">
            <v>NPO</v>
          </cell>
          <cell r="AX903">
            <v>250000</v>
          </cell>
          <cell r="JB903">
            <v>250000</v>
          </cell>
        </row>
        <row r="904">
          <cell r="B904" t="str">
            <v>Secondary</v>
          </cell>
          <cell r="C904" t="str">
            <v>IP-1011-10</v>
          </cell>
          <cell r="D904" t="str">
            <v>RD</v>
          </cell>
          <cell r="E904" t="str">
            <v>X104</v>
          </cell>
          <cell r="G904" t="str">
            <v>IP</v>
          </cell>
          <cell r="H904" t="str">
            <v>2010-11</v>
          </cell>
          <cell r="J904" t="str">
            <v>None</v>
          </cell>
          <cell r="K904" t="str">
            <v>LDC</v>
          </cell>
          <cell r="L904" t="str">
            <v>Residential (SRF-4bed)</v>
          </cell>
          <cell r="N904" t="str">
            <v>New</v>
          </cell>
          <cell r="P904" t="str">
            <v>Discontinued</v>
          </cell>
          <cell r="T904" t="str">
            <v>NPO</v>
          </cell>
          <cell r="AX904">
            <v>250000</v>
          </cell>
          <cell r="JB904">
            <v>250000</v>
          </cell>
        </row>
        <row r="905">
          <cell r="B905" t="str">
            <v>Secondary</v>
          </cell>
          <cell r="C905" t="str">
            <v>IP-1011-11</v>
          </cell>
          <cell r="D905" t="str">
            <v>RD</v>
          </cell>
          <cell r="E905" t="str">
            <v>X105</v>
          </cell>
          <cell r="G905" t="str">
            <v>IP</v>
          </cell>
          <cell r="H905" t="str">
            <v>2010-11</v>
          </cell>
          <cell r="J905" t="str">
            <v>None</v>
          </cell>
          <cell r="K905" t="str">
            <v>LDC</v>
          </cell>
          <cell r="L905" t="str">
            <v>Residential (SRF-4bed)</v>
          </cell>
          <cell r="N905" t="str">
            <v>New</v>
          </cell>
          <cell r="P905" t="str">
            <v>Discontinued</v>
          </cell>
          <cell r="T905" t="str">
            <v>NPO</v>
          </cell>
          <cell r="AX905">
            <v>250000</v>
          </cell>
          <cell r="JB905">
            <v>250000</v>
          </cell>
        </row>
        <row r="906">
          <cell r="B906" t="str">
            <v>Secondary</v>
          </cell>
          <cell r="C906" t="str">
            <v>IP-1011-12</v>
          </cell>
          <cell r="D906" t="str">
            <v>RD</v>
          </cell>
          <cell r="E906" t="str">
            <v>X057</v>
          </cell>
          <cell r="G906" t="str">
            <v>IP</v>
          </cell>
          <cell r="H906" t="str">
            <v>2010-11</v>
          </cell>
          <cell r="J906" t="str">
            <v>None</v>
          </cell>
          <cell r="K906" t="str">
            <v>LDC</v>
          </cell>
          <cell r="L906" t="str">
            <v>Residential (SRF-4bed)</v>
          </cell>
          <cell r="N906" t="str">
            <v>New</v>
          </cell>
          <cell r="P906" t="str">
            <v>Completed</v>
          </cell>
          <cell r="T906" t="str">
            <v>NPO</v>
          </cell>
          <cell r="AC906">
            <v>200000</v>
          </cell>
          <cell r="AF906">
            <v>200000</v>
          </cell>
          <cell r="AX906">
            <v>200000</v>
          </cell>
          <cell r="JB906">
            <v>200000</v>
          </cell>
        </row>
        <row r="907">
          <cell r="B907" t="str">
            <v>Secondary</v>
          </cell>
          <cell r="C907" t="str">
            <v>IP-1011-13</v>
          </cell>
          <cell r="D907" t="str">
            <v>RD</v>
          </cell>
          <cell r="E907" t="str">
            <v>X058</v>
          </cell>
          <cell r="G907" t="str">
            <v>IP</v>
          </cell>
          <cell r="H907" t="str">
            <v>2010-11</v>
          </cell>
          <cell r="J907" t="str">
            <v>None</v>
          </cell>
          <cell r="K907" t="str">
            <v>LDC</v>
          </cell>
          <cell r="L907" t="str">
            <v>Residential (SRF-4bed)</v>
          </cell>
          <cell r="N907" t="str">
            <v>New</v>
          </cell>
          <cell r="P907" t="str">
            <v>Completed</v>
          </cell>
          <cell r="T907" t="str">
            <v>NPO</v>
          </cell>
          <cell r="AC907">
            <v>200000</v>
          </cell>
          <cell r="AF907">
            <v>200000</v>
          </cell>
          <cell r="AX907">
            <v>200000</v>
          </cell>
          <cell r="JB907">
            <v>200000</v>
          </cell>
        </row>
        <row r="908">
          <cell r="B908" t="str">
            <v>Secondary</v>
          </cell>
          <cell r="C908" t="str">
            <v>IP-1011-14</v>
          </cell>
          <cell r="D908" t="str">
            <v>RD</v>
          </cell>
          <cell r="G908" t="str">
            <v>IP</v>
          </cell>
          <cell r="H908" t="str">
            <v>2010-11</v>
          </cell>
          <cell r="J908" t="str">
            <v>None</v>
          </cell>
          <cell r="K908" t="str">
            <v>Regular</v>
          </cell>
          <cell r="L908" t="str">
            <v>Residential (SRF-4bed)</v>
          </cell>
          <cell r="N908" t="str">
            <v>New</v>
          </cell>
          <cell r="P908" t="str">
            <v>Not Approved</v>
          </cell>
          <cell r="T908" t="str">
            <v>NON-NPO</v>
          </cell>
          <cell r="AX908">
            <v>200000</v>
          </cell>
          <cell r="JB908">
            <v>200000</v>
          </cell>
        </row>
        <row r="909">
          <cell r="B909" t="str">
            <v>Secondary</v>
          </cell>
          <cell r="C909" t="str">
            <v>IP-1011-15</v>
          </cell>
          <cell r="D909" t="str">
            <v>DP</v>
          </cell>
          <cell r="E909" t="str">
            <v>X106</v>
          </cell>
          <cell r="G909" t="str">
            <v>IP</v>
          </cell>
          <cell r="H909" t="str">
            <v>2010-11</v>
          </cell>
          <cell r="J909" t="str">
            <v>None</v>
          </cell>
          <cell r="K909" t="str">
            <v>LDC</v>
          </cell>
          <cell r="L909" t="str">
            <v>Day Program</v>
          </cell>
          <cell r="N909" t="str">
            <v>New</v>
          </cell>
          <cell r="P909" t="str">
            <v>Completed</v>
          </cell>
          <cell r="T909" t="str">
            <v>NON-NPO</v>
          </cell>
          <cell r="AE909">
            <v>150000</v>
          </cell>
          <cell r="AF909">
            <v>150000</v>
          </cell>
          <cell r="AX909">
            <v>150000</v>
          </cell>
          <cell r="JB909">
            <v>150000</v>
          </cell>
        </row>
        <row r="910">
          <cell r="B910" t="str">
            <v>Secondary</v>
          </cell>
          <cell r="C910" t="str">
            <v>IP-1011-16</v>
          </cell>
          <cell r="D910" t="str">
            <v>RD</v>
          </cell>
          <cell r="E910" t="str">
            <v>X056</v>
          </cell>
          <cell r="G910" t="str">
            <v>IP</v>
          </cell>
          <cell r="H910" t="str">
            <v>2010-11</v>
          </cell>
          <cell r="J910" t="str">
            <v>None</v>
          </cell>
          <cell r="K910" t="str">
            <v>LDC</v>
          </cell>
          <cell r="L910" t="str">
            <v>Residential (SRF-4bed)</v>
          </cell>
          <cell r="N910" t="str">
            <v>Continued</v>
          </cell>
          <cell r="P910" t="str">
            <v>Completed</v>
          </cell>
          <cell r="T910" t="str">
            <v>NPO</v>
          </cell>
          <cell r="AD910">
            <v>125000</v>
          </cell>
          <cell r="AF910">
            <v>125000</v>
          </cell>
          <cell r="AX910">
            <v>125000</v>
          </cell>
          <cell r="JB910">
            <v>125000</v>
          </cell>
        </row>
        <row r="911">
          <cell r="B911" t="str">
            <v>Secondary</v>
          </cell>
          <cell r="C911" t="str">
            <v>IP-1112-1</v>
          </cell>
          <cell r="D911" t="str">
            <v>RD</v>
          </cell>
          <cell r="E911" t="str">
            <v>X109</v>
          </cell>
          <cell r="G911" t="str">
            <v>IP</v>
          </cell>
          <cell r="H911" t="str">
            <v>2011-12</v>
          </cell>
          <cell r="J911" t="str">
            <v>None</v>
          </cell>
          <cell r="K911" t="str">
            <v>LDC</v>
          </cell>
          <cell r="L911" t="str">
            <v>Residential (SRF-4bed)</v>
          </cell>
          <cell r="N911" t="str">
            <v>New</v>
          </cell>
          <cell r="P911" t="str">
            <v>Completed</v>
          </cell>
          <cell r="T911" t="str">
            <v>NPO</v>
          </cell>
          <cell r="AC911">
            <v>200000</v>
          </cell>
          <cell r="AD911">
            <v>150000</v>
          </cell>
          <cell r="AE911">
            <v>50000</v>
          </cell>
          <cell r="AF911">
            <v>400000</v>
          </cell>
          <cell r="AX911">
            <v>400000</v>
          </cell>
          <cell r="JB911">
            <v>400000</v>
          </cell>
        </row>
        <row r="912">
          <cell r="B912" t="str">
            <v>Secondary</v>
          </cell>
          <cell r="C912" t="str">
            <v>IP-1112-2</v>
          </cell>
          <cell r="D912" t="str">
            <v>RD</v>
          </cell>
          <cell r="E912" t="str">
            <v>X110</v>
          </cell>
          <cell r="G912" t="str">
            <v>IP</v>
          </cell>
          <cell r="H912" t="str">
            <v>2011-12</v>
          </cell>
          <cell r="J912" t="str">
            <v>None</v>
          </cell>
          <cell r="K912" t="str">
            <v>LDC</v>
          </cell>
          <cell r="L912" t="str">
            <v>Residential (SRF-4bed)</v>
          </cell>
          <cell r="N912" t="str">
            <v>New</v>
          </cell>
          <cell r="P912" t="str">
            <v>Completed</v>
          </cell>
          <cell r="T912" t="str">
            <v>NPO</v>
          </cell>
          <cell r="AC912">
            <v>200000</v>
          </cell>
          <cell r="AD912">
            <v>150000</v>
          </cell>
          <cell r="AE912">
            <v>50000</v>
          </cell>
          <cell r="AF912">
            <v>400000</v>
          </cell>
          <cell r="AX912">
            <v>400000</v>
          </cell>
          <cell r="JB912">
            <v>400000</v>
          </cell>
        </row>
        <row r="913">
          <cell r="B913" t="str">
            <v>Secondary</v>
          </cell>
          <cell r="C913" t="str">
            <v>IP-1112-3</v>
          </cell>
          <cell r="D913" t="str">
            <v>RD</v>
          </cell>
          <cell r="E913" t="str">
            <v>X215</v>
          </cell>
          <cell r="G913" t="str">
            <v>IP</v>
          </cell>
          <cell r="H913" t="str">
            <v>2011-12</v>
          </cell>
          <cell r="J913" t="str">
            <v>None</v>
          </cell>
          <cell r="K913" t="str">
            <v>LDC</v>
          </cell>
          <cell r="L913" t="str">
            <v>Residential (SRF-4bed)</v>
          </cell>
          <cell r="N913" t="str">
            <v>New</v>
          </cell>
          <cell r="P913" t="str">
            <v>Discontinued</v>
          </cell>
          <cell r="T913" t="str">
            <v>NPO</v>
          </cell>
          <cell r="AX913">
            <v>400000</v>
          </cell>
          <cell r="JB913">
            <v>400000</v>
          </cell>
        </row>
        <row r="914">
          <cell r="B914" t="str">
            <v>Secondary</v>
          </cell>
          <cell r="C914" t="str">
            <v>IP-1112-4</v>
          </cell>
          <cell r="D914" t="str">
            <v>RD</v>
          </cell>
          <cell r="E914" t="str">
            <v>X216</v>
          </cell>
          <cell r="G914" t="str">
            <v>IP</v>
          </cell>
          <cell r="H914" t="str">
            <v>2011-12</v>
          </cell>
          <cell r="J914" t="str">
            <v>None</v>
          </cell>
          <cell r="K914" t="str">
            <v>LDC</v>
          </cell>
          <cell r="L914" t="str">
            <v>Residential (SRF-3bed)</v>
          </cell>
          <cell r="N914" t="str">
            <v>New</v>
          </cell>
          <cell r="P914" t="str">
            <v>Discontinued</v>
          </cell>
          <cell r="T914" t="str">
            <v>NPO</v>
          </cell>
          <cell r="AX914">
            <v>400000</v>
          </cell>
          <cell r="JB914">
            <v>400000</v>
          </cell>
        </row>
        <row r="915">
          <cell r="B915" t="str">
            <v>Secondary</v>
          </cell>
          <cell r="C915" t="str">
            <v>IP-1112-5</v>
          </cell>
          <cell r="D915" t="str">
            <v>RD</v>
          </cell>
          <cell r="E915" t="str">
            <v>X213</v>
          </cell>
          <cell r="G915" t="str">
            <v>IP</v>
          </cell>
          <cell r="H915" t="str">
            <v>2011-12</v>
          </cell>
          <cell r="J915" t="str">
            <v>None</v>
          </cell>
          <cell r="K915" t="str">
            <v>LDC</v>
          </cell>
          <cell r="L915" t="str">
            <v>Residential (SRF-4bed)</v>
          </cell>
          <cell r="N915" t="str">
            <v>New</v>
          </cell>
          <cell r="P915" t="str">
            <v>Discontinued</v>
          </cell>
          <cell r="T915" t="str">
            <v>NPO</v>
          </cell>
          <cell r="AX915">
            <v>400000</v>
          </cell>
          <cell r="JB915">
            <v>400000</v>
          </cell>
        </row>
        <row r="916">
          <cell r="B916" t="str">
            <v>Secondary</v>
          </cell>
          <cell r="C916" t="str">
            <v>IP-1112-6</v>
          </cell>
          <cell r="D916" t="str">
            <v>RD</v>
          </cell>
          <cell r="E916" t="str">
            <v>X111</v>
          </cell>
          <cell r="G916" t="str">
            <v>IP</v>
          </cell>
          <cell r="H916" t="str">
            <v>2011-12</v>
          </cell>
          <cell r="J916" t="str">
            <v>None</v>
          </cell>
          <cell r="K916" t="str">
            <v>LDC</v>
          </cell>
          <cell r="L916" t="str">
            <v>Residential (ARFPSHN-5bed)</v>
          </cell>
          <cell r="N916" t="str">
            <v>New</v>
          </cell>
          <cell r="P916" t="str">
            <v>Completed</v>
          </cell>
          <cell r="T916" t="str">
            <v>NPO</v>
          </cell>
          <cell r="AC916">
            <v>240000</v>
          </cell>
          <cell r="AD916">
            <v>400000</v>
          </cell>
          <cell r="AE916">
            <v>250000</v>
          </cell>
          <cell r="AF916">
            <v>890000</v>
          </cell>
          <cell r="AX916">
            <v>890000</v>
          </cell>
          <cell r="JB916">
            <v>890000</v>
          </cell>
        </row>
        <row r="917">
          <cell r="B917" t="str">
            <v>Secondary</v>
          </cell>
          <cell r="C917" t="str">
            <v>IP-1112-7</v>
          </cell>
          <cell r="D917" t="str">
            <v>RD</v>
          </cell>
          <cell r="E917" t="str">
            <v>X150</v>
          </cell>
          <cell r="G917" t="str">
            <v>IP</v>
          </cell>
          <cell r="H917" t="str">
            <v>2011-12</v>
          </cell>
          <cell r="J917" t="str">
            <v>None</v>
          </cell>
          <cell r="K917" t="str">
            <v>LDC</v>
          </cell>
          <cell r="L917" t="str">
            <v>Residential (SRF-4bed)</v>
          </cell>
          <cell r="N917" t="str">
            <v>New</v>
          </cell>
          <cell r="P917" t="str">
            <v>Not Approved</v>
          </cell>
          <cell r="T917" t="str">
            <v>NPO</v>
          </cell>
          <cell r="AX917">
            <v>890000</v>
          </cell>
          <cell r="JB917">
            <v>890000</v>
          </cell>
        </row>
        <row r="918">
          <cell r="B918" t="str">
            <v>Secondary</v>
          </cell>
          <cell r="C918" t="str">
            <v>IP-1112-8</v>
          </cell>
          <cell r="D918" t="str">
            <v>RD</v>
          </cell>
          <cell r="E918" t="str">
            <v>X214</v>
          </cell>
          <cell r="G918" t="str">
            <v>IP</v>
          </cell>
          <cell r="H918" t="str">
            <v>2011-12</v>
          </cell>
          <cell r="J918" t="str">
            <v>None</v>
          </cell>
          <cell r="K918" t="str">
            <v>LDC</v>
          </cell>
          <cell r="L918" t="str">
            <v>Residential (SRF-4bed)</v>
          </cell>
          <cell r="N918" t="str">
            <v>New</v>
          </cell>
          <cell r="P918" t="str">
            <v>Discontinued</v>
          </cell>
          <cell r="T918" t="str">
            <v>NPO</v>
          </cell>
          <cell r="AX918">
            <v>890000</v>
          </cell>
          <cell r="JB918">
            <v>890000</v>
          </cell>
        </row>
        <row r="919">
          <cell r="B919" t="str">
            <v>Secondary</v>
          </cell>
          <cell r="C919" t="str">
            <v>IP-1112-9</v>
          </cell>
          <cell r="D919" t="str">
            <v>RD</v>
          </cell>
          <cell r="E919" t="str">
            <v>X112</v>
          </cell>
          <cell r="G919" t="str">
            <v>IP</v>
          </cell>
          <cell r="H919" t="str">
            <v>2011-12</v>
          </cell>
          <cell r="J919" t="str">
            <v>None</v>
          </cell>
          <cell r="K919" t="str">
            <v>LDC</v>
          </cell>
          <cell r="L919" t="str">
            <v>Residential (SRF-4bed)</v>
          </cell>
          <cell r="N919" t="str">
            <v>New</v>
          </cell>
          <cell r="P919" t="str">
            <v>Completed</v>
          </cell>
          <cell r="T919" t="str">
            <v>NPO</v>
          </cell>
          <cell r="AC919">
            <v>128962</v>
          </cell>
          <cell r="AD919">
            <v>215000</v>
          </cell>
          <cell r="AF919">
            <v>343962</v>
          </cell>
          <cell r="AX919">
            <v>343962</v>
          </cell>
          <cell r="JB919">
            <v>343962</v>
          </cell>
        </row>
        <row r="920">
          <cell r="B920" t="str">
            <v>Primary</v>
          </cell>
          <cell r="C920" t="str">
            <v>IP-1112-10</v>
          </cell>
          <cell r="D920" t="str">
            <v>RD</v>
          </cell>
          <cell r="E920" t="str">
            <v>X148</v>
          </cell>
          <cell r="G920" t="str">
            <v>IP</v>
          </cell>
          <cell r="H920" t="str">
            <v>2011-12</v>
          </cell>
          <cell r="J920" t="str">
            <v>None</v>
          </cell>
          <cell r="K920" t="str">
            <v>LDC</v>
          </cell>
          <cell r="L920" t="str">
            <v>Residential (SRF-4bed)</v>
          </cell>
          <cell r="N920" t="str">
            <v>New</v>
          </cell>
          <cell r="P920" t="str">
            <v>Not Approved</v>
          </cell>
          <cell r="T920" t="str">
            <v>NPO</v>
          </cell>
          <cell r="AX920">
            <v>343962</v>
          </cell>
          <cell r="JB920">
            <v>343962</v>
          </cell>
        </row>
        <row r="921">
          <cell r="B921" t="str">
            <v>Secondary</v>
          </cell>
          <cell r="C921" t="str">
            <v>IP-1112-11</v>
          </cell>
          <cell r="D921" t="str">
            <v>DP</v>
          </cell>
          <cell r="E921" t="str">
            <v>X210</v>
          </cell>
          <cell r="G921" t="str">
            <v>IP</v>
          </cell>
          <cell r="H921" t="str">
            <v>2011-12</v>
          </cell>
          <cell r="J921" t="str">
            <v>None</v>
          </cell>
          <cell r="K921" t="str">
            <v>LDC</v>
          </cell>
          <cell r="L921" t="str">
            <v>Day Program</v>
          </cell>
          <cell r="N921" t="str">
            <v>New</v>
          </cell>
          <cell r="P921" t="str">
            <v>Completed</v>
          </cell>
          <cell r="T921" t="str">
            <v>NON-NPO</v>
          </cell>
          <cell r="AX921">
            <v>343962</v>
          </cell>
          <cell r="JB921">
            <v>343962</v>
          </cell>
        </row>
        <row r="922">
          <cell r="B922" t="str">
            <v>Secondary</v>
          </cell>
          <cell r="C922" t="str">
            <v>IP-1112-12</v>
          </cell>
          <cell r="D922" t="str">
            <v>DP</v>
          </cell>
          <cell r="E922" t="str">
            <v>X103</v>
          </cell>
          <cell r="G922" t="str">
            <v>IP</v>
          </cell>
          <cell r="H922" t="str">
            <v>2011-12</v>
          </cell>
          <cell r="J922" t="str">
            <v>None</v>
          </cell>
          <cell r="K922" t="str">
            <v>LDC</v>
          </cell>
          <cell r="L922" t="str">
            <v>Day Program</v>
          </cell>
          <cell r="N922" t="str">
            <v>New</v>
          </cell>
          <cell r="P922" t="str">
            <v>Discontinued</v>
          </cell>
          <cell r="T922" t="str">
            <v>NON-NPO</v>
          </cell>
          <cell r="AX922">
            <v>343962</v>
          </cell>
          <cell r="JB922">
            <v>343962</v>
          </cell>
        </row>
        <row r="923">
          <cell r="B923" t="str">
            <v>Secondary</v>
          </cell>
          <cell r="C923" t="str">
            <v>IP-1213-1</v>
          </cell>
          <cell r="D923" t="str">
            <v>RD</v>
          </cell>
          <cell r="E923" t="str">
            <v>X120</v>
          </cell>
          <cell r="G923" t="str">
            <v>IP</v>
          </cell>
          <cell r="H923" t="str">
            <v>2012-13</v>
          </cell>
          <cell r="J923" t="str">
            <v>None</v>
          </cell>
          <cell r="K923" t="str">
            <v>Regular</v>
          </cell>
          <cell r="L923" t="str">
            <v>Residential (SRF-6bed)</v>
          </cell>
          <cell r="N923" t="str">
            <v>New</v>
          </cell>
          <cell r="P923" t="str">
            <v>Completed</v>
          </cell>
          <cell r="T923" t="str">
            <v>NPO</v>
          </cell>
          <cell r="AC923">
            <v>450000</v>
          </cell>
          <cell r="AD923">
            <v>450000</v>
          </cell>
          <cell r="AF923">
            <v>900000</v>
          </cell>
          <cell r="AX923">
            <v>900000</v>
          </cell>
          <cell r="JB923">
            <v>900000</v>
          </cell>
        </row>
        <row r="924">
          <cell r="B924" t="str">
            <v>Secondary</v>
          </cell>
          <cell r="C924" t="str">
            <v>IP-1213-2</v>
          </cell>
          <cell r="D924" t="str">
            <v>RD</v>
          </cell>
          <cell r="E924" t="str">
            <v>X116</v>
          </cell>
          <cell r="G924" t="str">
            <v>IP</v>
          </cell>
          <cell r="H924" t="str">
            <v>2012-13</v>
          </cell>
          <cell r="J924" t="str">
            <v>PDC</v>
          </cell>
          <cell r="K924" t="str">
            <v>Regular</v>
          </cell>
          <cell r="L924" t="str">
            <v>Residential (SRF-6bed)</v>
          </cell>
          <cell r="N924" t="str">
            <v>New</v>
          </cell>
          <cell r="P924" t="str">
            <v>In Progress</v>
          </cell>
          <cell r="Q924" t="str">
            <v>DE</v>
          </cell>
          <cell r="T924" t="str">
            <v>NPO</v>
          </cell>
          <cell r="AX924">
            <v>900000</v>
          </cell>
          <cell r="BV924" t="str">
            <v>3851 Howe Road</v>
          </cell>
          <cell r="JB924">
            <v>900000</v>
          </cell>
        </row>
        <row r="925">
          <cell r="B925" t="str">
            <v>Secondary</v>
          </cell>
          <cell r="C925" t="str">
            <v>IP-1213-3</v>
          </cell>
          <cell r="D925" t="str">
            <v>RD</v>
          </cell>
          <cell r="E925" t="str">
            <v>X117</v>
          </cell>
          <cell r="G925" t="str">
            <v>IP</v>
          </cell>
          <cell r="H925" t="str">
            <v>2012-13</v>
          </cell>
          <cell r="J925" t="str">
            <v>None</v>
          </cell>
          <cell r="K925" t="str">
            <v>Regular</v>
          </cell>
          <cell r="L925" t="str">
            <v>Residential (SRF-4bed)</v>
          </cell>
          <cell r="N925" t="str">
            <v>New</v>
          </cell>
          <cell r="P925" t="str">
            <v>Discontinued</v>
          </cell>
          <cell r="T925" t="str">
            <v>NPO</v>
          </cell>
          <cell r="AX925">
            <v>900000</v>
          </cell>
          <cell r="JB925">
            <v>900000</v>
          </cell>
        </row>
        <row r="926">
          <cell r="B926" t="str">
            <v>Secondary</v>
          </cell>
          <cell r="C926" t="str">
            <v>IP-1213-4</v>
          </cell>
          <cell r="D926" t="str">
            <v>RD</v>
          </cell>
          <cell r="E926" t="str">
            <v>X118</v>
          </cell>
          <cell r="G926" t="str">
            <v>IP</v>
          </cell>
          <cell r="H926" t="str">
            <v>2012-13</v>
          </cell>
          <cell r="J926" t="str">
            <v>None</v>
          </cell>
          <cell r="K926" t="str">
            <v>Regular</v>
          </cell>
          <cell r="L926" t="str">
            <v>Residential (SRF-4bed)</v>
          </cell>
          <cell r="N926" t="str">
            <v>New</v>
          </cell>
          <cell r="P926" t="str">
            <v>Completed</v>
          </cell>
          <cell r="T926" t="str">
            <v>NPO</v>
          </cell>
          <cell r="AC926">
            <v>200000</v>
          </cell>
          <cell r="AD926">
            <v>200000</v>
          </cell>
          <cell r="AE926">
            <v>125000</v>
          </cell>
          <cell r="AF926">
            <v>525000</v>
          </cell>
          <cell r="AX926">
            <v>525000</v>
          </cell>
          <cell r="JB926">
            <v>525000</v>
          </cell>
        </row>
        <row r="927">
          <cell r="B927" t="str">
            <v>Secondary</v>
          </cell>
          <cell r="C927" t="str">
            <v>IP-1213-5</v>
          </cell>
          <cell r="D927" t="str">
            <v>RD</v>
          </cell>
          <cell r="E927" t="str">
            <v>X119</v>
          </cell>
          <cell r="G927" t="str">
            <v>IP</v>
          </cell>
          <cell r="H927" t="str">
            <v>2012-13</v>
          </cell>
          <cell r="J927" t="str">
            <v>None</v>
          </cell>
          <cell r="K927" t="str">
            <v>Regular</v>
          </cell>
          <cell r="L927" t="str">
            <v>Residential (ARFPSHN-5bed)</v>
          </cell>
          <cell r="N927" t="str">
            <v>New</v>
          </cell>
          <cell r="P927" t="str">
            <v>Completed</v>
          </cell>
          <cell r="T927" t="str">
            <v>NPO</v>
          </cell>
          <cell r="AC927">
            <v>244729</v>
          </cell>
          <cell r="AD927">
            <v>305271</v>
          </cell>
          <cell r="AE927">
            <v>200000</v>
          </cell>
          <cell r="AF927">
            <v>750000</v>
          </cell>
          <cell r="AX927">
            <v>750000</v>
          </cell>
          <cell r="JB927">
            <v>750000</v>
          </cell>
        </row>
        <row r="928">
          <cell r="B928" t="str">
            <v>Secondary</v>
          </cell>
          <cell r="C928" t="str">
            <v>IP-1213-6</v>
          </cell>
          <cell r="D928" t="str">
            <v>RD</v>
          </cell>
          <cell r="E928" t="str">
            <v>X121</v>
          </cell>
          <cell r="G928" t="str">
            <v>IP</v>
          </cell>
          <cell r="H928" t="str">
            <v>2012-13</v>
          </cell>
          <cell r="J928" t="str">
            <v>None</v>
          </cell>
          <cell r="K928" t="str">
            <v>Regular</v>
          </cell>
          <cell r="L928" t="str">
            <v>Residential (SRF-4bed)</v>
          </cell>
          <cell r="N928" t="str">
            <v>New</v>
          </cell>
          <cell r="P928" t="str">
            <v>Completed</v>
          </cell>
          <cell r="T928" t="str">
            <v>NON-NPO</v>
          </cell>
          <cell r="AE928">
            <v>150000</v>
          </cell>
          <cell r="AF928">
            <v>150000</v>
          </cell>
          <cell r="AX928">
            <v>150000</v>
          </cell>
          <cell r="JB928">
            <v>150000</v>
          </cell>
        </row>
        <row r="929">
          <cell r="B929" t="str">
            <v>Secondary</v>
          </cell>
          <cell r="C929" t="str">
            <v>IP-1213-7</v>
          </cell>
          <cell r="D929" t="str">
            <v>RD</v>
          </cell>
          <cell r="E929" t="str">
            <v>X122</v>
          </cell>
          <cell r="G929" t="str">
            <v>IP</v>
          </cell>
          <cell r="H929" t="str">
            <v>2012-13</v>
          </cell>
          <cell r="J929" t="str">
            <v>None</v>
          </cell>
          <cell r="K929" t="str">
            <v>Regular</v>
          </cell>
          <cell r="L929" t="str">
            <v>Residential (SRF-4bed)</v>
          </cell>
          <cell r="N929" t="str">
            <v>New</v>
          </cell>
          <cell r="P929" t="str">
            <v>Completed</v>
          </cell>
          <cell r="Q929" t="str">
            <v>DE</v>
          </cell>
          <cell r="T929" t="str">
            <v>NPO</v>
          </cell>
          <cell r="AC929">
            <v>200000</v>
          </cell>
          <cell r="AD929">
            <v>225000</v>
          </cell>
          <cell r="AE929">
            <v>150000</v>
          </cell>
          <cell r="AF929">
            <v>575000</v>
          </cell>
          <cell r="AX929">
            <v>575000</v>
          </cell>
          <cell r="JB929">
            <v>575000</v>
          </cell>
        </row>
        <row r="930">
          <cell r="B930" t="str">
            <v>Secondary</v>
          </cell>
          <cell r="C930" t="str">
            <v>IP-1213-8</v>
          </cell>
          <cell r="D930" t="str">
            <v>RD</v>
          </cell>
          <cell r="E930" t="str">
            <v>X123</v>
          </cell>
          <cell r="G930" t="str">
            <v>IP</v>
          </cell>
          <cell r="H930" t="str">
            <v>2012-13</v>
          </cell>
          <cell r="J930" t="str">
            <v>None</v>
          </cell>
          <cell r="K930" t="str">
            <v>Regular</v>
          </cell>
          <cell r="L930" t="str">
            <v>Residential (SRF-4bed)</v>
          </cell>
          <cell r="N930" t="str">
            <v>New</v>
          </cell>
          <cell r="P930" t="str">
            <v>Discontinued</v>
          </cell>
          <cell r="T930" t="str">
            <v>NPO</v>
          </cell>
          <cell r="AX930">
            <v>575000</v>
          </cell>
          <cell r="JB930">
            <v>575000</v>
          </cell>
        </row>
        <row r="931">
          <cell r="B931" t="str">
            <v>Secondary</v>
          </cell>
          <cell r="C931" t="str">
            <v>IP-1213-9</v>
          </cell>
          <cell r="D931" t="str">
            <v>RD</v>
          </cell>
          <cell r="E931" t="str">
            <v>X124</v>
          </cell>
          <cell r="G931" t="str">
            <v>IP</v>
          </cell>
          <cell r="H931" t="str">
            <v>2012-13</v>
          </cell>
          <cell r="J931" t="str">
            <v>None</v>
          </cell>
          <cell r="K931" t="str">
            <v>Regular</v>
          </cell>
          <cell r="L931" t="str">
            <v>Residential (SRF-4bed)</v>
          </cell>
          <cell r="N931" t="str">
            <v>New</v>
          </cell>
          <cell r="P931" t="str">
            <v>Completed</v>
          </cell>
          <cell r="Q931" t="str">
            <v>DE</v>
          </cell>
          <cell r="T931" t="str">
            <v>NPO</v>
          </cell>
          <cell r="AC931">
            <v>200000</v>
          </cell>
          <cell r="AD931">
            <v>200000</v>
          </cell>
          <cell r="AE931">
            <v>125000</v>
          </cell>
          <cell r="AF931">
            <v>525000</v>
          </cell>
          <cell r="AX931">
            <v>525000</v>
          </cell>
          <cell r="JB931">
            <v>525000</v>
          </cell>
        </row>
        <row r="932">
          <cell r="B932" t="str">
            <v>Secondary</v>
          </cell>
          <cell r="C932" t="str">
            <v>IP-1213-10</v>
          </cell>
          <cell r="D932" t="str">
            <v>RD</v>
          </cell>
          <cell r="E932" t="str">
            <v>X100</v>
          </cell>
          <cell r="G932" t="str">
            <v>IP</v>
          </cell>
          <cell r="H932" t="str">
            <v>2012-13</v>
          </cell>
          <cell r="J932" t="str">
            <v>None</v>
          </cell>
          <cell r="K932" t="str">
            <v>LDC</v>
          </cell>
          <cell r="L932" t="str">
            <v>Residential (ARFPSHN-5bed)</v>
          </cell>
          <cell r="N932" t="str">
            <v>Continued</v>
          </cell>
          <cell r="P932" t="str">
            <v>Completed</v>
          </cell>
          <cell r="T932" t="str">
            <v>NPO</v>
          </cell>
          <cell r="AD932">
            <v>200000</v>
          </cell>
          <cell r="AF932">
            <v>200000</v>
          </cell>
          <cell r="AX932">
            <v>200000</v>
          </cell>
          <cell r="JB932">
            <v>200000</v>
          </cell>
        </row>
        <row r="933">
          <cell r="B933" t="str">
            <v>Secondary</v>
          </cell>
          <cell r="C933" t="str">
            <v>IP-1213-11</v>
          </cell>
          <cell r="D933" t="str">
            <v>MS</v>
          </cell>
          <cell r="G933" t="str">
            <v>IP</v>
          </cell>
          <cell r="H933" t="str">
            <v>2012-13</v>
          </cell>
          <cell r="J933" t="str">
            <v>None</v>
          </cell>
          <cell r="K933" t="str">
            <v>Regular</v>
          </cell>
          <cell r="L933" t="str">
            <v>Other</v>
          </cell>
          <cell r="N933" t="str">
            <v>New</v>
          </cell>
          <cell r="P933" t="str">
            <v>Completed</v>
          </cell>
          <cell r="T933" t="str">
            <v>NON-NPO</v>
          </cell>
          <cell r="AE933">
            <v>30625</v>
          </cell>
          <cell r="AF933">
            <v>30625</v>
          </cell>
          <cell r="AX933">
            <v>30625</v>
          </cell>
          <cell r="JB933">
            <v>30625</v>
          </cell>
        </row>
        <row r="934">
          <cell r="B934" t="str">
            <v>Secondary</v>
          </cell>
          <cell r="C934" t="str">
            <v>IP-1314-1</v>
          </cell>
          <cell r="D934" t="str">
            <v>RD</v>
          </cell>
          <cell r="E934" t="str">
            <v>X125</v>
          </cell>
          <cell r="G934" t="str">
            <v>IP</v>
          </cell>
          <cell r="H934" t="str">
            <v>2013-14</v>
          </cell>
          <cell r="J934" t="str">
            <v>None</v>
          </cell>
          <cell r="K934" t="str">
            <v>Regular</v>
          </cell>
          <cell r="L934" t="str">
            <v>Residential (SRF-4bed)</v>
          </cell>
          <cell r="N934" t="str">
            <v>New</v>
          </cell>
          <cell r="P934" t="str">
            <v>Completed</v>
          </cell>
          <cell r="T934" t="str">
            <v>NON-NPO</v>
          </cell>
          <cell r="AE934">
            <v>150000</v>
          </cell>
          <cell r="AF934">
            <v>150000</v>
          </cell>
          <cell r="AX934">
            <v>150000</v>
          </cell>
          <cell r="JB934">
            <v>150000</v>
          </cell>
        </row>
        <row r="935">
          <cell r="B935" t="str">
            <v>Secondary</v>
          </cell>
          <cell r="C935" t="str">
            <v>IP-1314-2</v>
          </cell>
          <cell r="D935" t="str">
            <v>DP</v>
          </cell>
          <cell r="E935" t="str">
            <v>X126</v>
          </cell>
          <cell r="G935" t="str">
            <v>IP</v>
          </cell>
          <cell r="H935" t="str">
            <v>2013-14</v>
          </cell>
          <cell r="J935" t="str">
            <v>None</v>
          </cell>
          <cell r="K935" t="str">
            <v>Regular</v>
          </cell>
          <cell r="L935" t="str">
            <v>Day Program</v>
          </cell>
          <cell r="N935" t="str">
            <v>New</v>
          </cell>
          <cell r="P935" t="str">
            <v>Discontinued</v>
          </cell>
          <cell r="T935" t="str">
            <v>NON-NPO</v>
          </cell>
          <cell r="AX935">
            <v>150000</v>
          </cell>
          <cell r="JB935">
            <v>150000</v>
          </cell>
        </row>
        <row r="936">
          <cell r="B936" t="str">
            <v>Secondary</v>
          </cell>
          <cell r="C936" t="str">
            <v>IP-1314-3</v>
          </cell>
          <cell r="D936" t="str">
            <v>RD</v>
          </cell>
          <cell r="E936" t="str">
            <v>X195</v>
          </cell>
          <cell r="G936" t="str">
            <v>IP</v>
          </cell>
          <cell r="H936" t="str">
            <v>2013-14</v>
          </cell>
          <cell r="J936" t="str">
            <v>None</v>
          </cell>
          <cell r="K936" t="str">
            <v>Regular</v>
          </cell>
          <cell r="L936" t="str">
            <v>Residential (SLS)</v>
          </cell>
          <cell r="N936" t="str">
            <v>New</v>
          </cell>
          <cell r="P936" t="str">
            <v>Not Approved</v>
          </cell>
          <cell r="T936" t="str">
            <v>NON-NPO</v>
          </cell>
          <cell r="AX936">
            <v>150000</v>
          </cell>
          <cell r="JB936">
            <v>150000</v>
          </cell>
        </row>
        <row r="937">
          <cell r="B937" t="str">
            <v>Secondary</v>
          </cell>
          <cell r="C937" t="str">
            <v>IP-1314-4</v>
          </cell>
          <cell r="D937" t="str">
            <v>RD</v>
          </cell>
          <cell r="E937" t="str">
            <v>X127</v>
          </cell>
          <cell r="G937" t="str">
            <v>IP</v>
          </cell>
          <cell r="H937" t="str">
            <v>2013-14</v>
          </cell>
          <cell r="J937" t="str">
            <v>None</v>
          </cell>
          <cell r="K937" t="str">
            <v>Regular</v>
          </cell>
          <cell r="L937" t="str">
            <v>Residential (SRF-4bed)</v>
          </cell>
          <cell r="N937" t="str">
            <v>New</v>
          </cell>
          <cell r="P937" t="str">
            <v>Completed</v>
          </cell>
          <cell r="T937" t="str">
            <v>NON-NPO</v>
          </cell>
          <cell r="AE937">
            <v>150000</v>
          </cell>
          <cell r="AF937">
            <v>150000</v>
          </cell>
          <cell r="AX937">
            <v>150000</v>
          </cell>
          <cell r="JB937">
            <v>150000</v>
          </cell>
        </row>
        <row r="938">
          <cell r="B938" t="str">
            <v>Secondary</v>
          </cell>
          <cell r="C938" t="str">
            <v>IP-1314-5</v>
          </cell>
          <cell r="D938" t="str">
            <v>DP</v>
          </cell>
          <cell r="E938" t="str">
            <v>X219</v>
          </cell>
          <cell r="G938" t="str">
            <v>IP</v>
          </cell>
          <cell r="H938" t="str">
            <v>2013-14</v>
          </cell>
          <cell r="J938" t="str">
            <v>None</v>
          </cell>
          <cell r="K938" t="str">
            <v>Regular</v>
          </cell>
          <cell r="L938" t="str">
            <v>Day Program</v>
          </cell>
          <cell r="N938" t="str">
            <v>New</v>
          </cell>
          <cell r="P938" t="str">
            <v>Not Approved</v>
          </cell>
          <cell r="T938" t="str">
            <v>NON-NPO</v>
          </cell>
          <cell r="AX938">
            <v>150000</v>
          </cell>
          <cell r="JB938">
            <v>150000</v>
          </cell>
        </row>
        <row r="939">
          <cell r="B939" t="str">
            <v>Secondary</v>
          </cell>
          <cell r="C939" t="str">
            <v>IP-1314-6</v>
          </cell>
          <cell r="D939" t="str">
            <v>RD</v>
          </cell>
          <cell r="E939" t="str">
            <v>X205</v>
          </cell>
          <cell r="G939" t="str">
            <v>IP</v>
          </cell>
          <cell r="H939" t="str">
            <v>2013-14</v>
          </cell>
          <cell r="J939" t="str">
            <v>None</v>
          </cell>
          <cell r="K939" t="str">
            <v>Regular</v>
          </cell>
          <cell r="L939" t="str">
            <v>Residential (SLS)</v>
          </cell>
          <cell r="N939" t="str">
            <v>New</v>
          </cell>
          <cell r="P939" t="str">
            <v>Completed</v>
          </cell>
          <cell r="T939" t="str">
            <v>NON-NPO</v>
          </cell>
          <cell r="AE939">
            <v>200000</v>
          </cell>
          <cell r="AF939">
            <v>200000</v>
          </cell>
          <cell r="AX939">
            <v>200000</v>
          </cell>
          <cell r="JB939">
            <v>200000</v>
          </cell>
        </row>
        <row r="940">
          <cell r="B940" t="str">
            <v>Secondary</v>
          </cell>
          <cell r="C940" t="str">
            <v>IP-1314-7</v>
          </cell>
          <cell r="D940" t="str">
            <v>DP</v>
          </cell>
          <cell r="G940" t="str">
            <v>IP</v>
          </cell>
          <cell r="H940" t="str">
            <v>2013-14</v>
          </cell>
          <cell r="J940" t="str">
            <v>None</v>
          </cell>
          <cell r="K940" t="str">
            <v>Regular</v>
          </cell>
          <cell r="L940" t="str">
            <v>Day Program</v>
          </cell>
          <cell r="N940" t="str">
            <v>New</v>
          </cell>
          <cell r="P940" t="str">
            <v>Not Approved</v>
          </cell>
          <cell r="T940" t="str">
            <v>NON-NPO</v>
          </cell>
          <cell r="AX940">
            <v>200000</v>
          </cell>
          <cell r="JB940">
            <v>200000</v>
          </cell>
        </row>
        <row r="941">
          <cell r="B941" t="str">
            <v>Secondary</v>
          </cell>
          <cell r="C941" t="str">
            <v>IP-1314-8</v>
          </cell>
          <cell r="D941" t="str">
            <v>RD</v>
          </cell>
          <cell r="G941" t="str">
            <v>IP</v>
          </cell>
          <cell r="H941" t="str">
            <v>2013-14</v>
          </cell>
          <cell r="J941" t="str">
            <v>None</v>
          </cell>
          <cell r="K941" t="str">
            <v>Regular</v>
          </cell>
          <cell r="L941" t="str">
            <v>Residential (SRF-3bed)</v>
          </cell>
          <cell r="N941" t="str">
            <v>New</v>
          </cell>
          <cell r="P941" t="str">
            <v>Not Approved</v>
          </cell>
          <cell r="T941" t="str">
            <v>NON-NPO</v>
          </cell>
          <cell r="AX941">
            <v>200000</v>
          </cell>
          <cell r="JB941">
            <v>200000</v>
          </cell>
        </row>
        <row r="942">
          <cell r="B942" t="str">
            <v>Secondary</v>
          </cell>
          <cell r="C942" t="str">
            <v>IP-1314-9</v>
          </cell>
          <cell r="D942" t="str">
            <v>RD</v>
          </cell>
          <cell r="E942" t="str">
            <v>X220</v>
          </cell>
          <cell r="G942" t="str">
            <v>IP</v>
          </cell>
          <cell r="H942" t="str">
            <v>2013-14</v>
          </cell>
          <cell r="J942" t="str">
            <v>None</v>
          </cell>
          <cell r="K942" t="str">
            <v>Regular</v>
          </cell>
          <cell r="L942" t="str">
            <v>Residential (SRF-3bed)</v>
          </cell>
          <cell r="N942" t="str">
            <v>New</v>
          </cell>
          <cell r="P942" t="str">
            <v>Not Approved</v>
          </cell>
          <cell r="T942" t="str">
            <v>NON-NPO</v>
          </cell>
          <cell r="AX942">
            <v>200000</v>
          </cell>
          <cell r="JB942">
            <v>200000</v>
          </cell>
        </row>
        <row r="943">
          <cell r="B943" t="str">
            <v>Secondary</v>
          </cell>
          <cell r="C943" t="str">
            <v>IP-1314-10</v>
          </cell>
          <cell r="D943" t="str">
            <v>RD</v>
          </cell>
          <cell r="E943" t="str">
            <v>X128</v>
          </cell>
          <cell r="G943" t="str">
            <v>IP</v>
          </cell>
          <cell r="H943" t="str">
            <v>2013-14</v>
          </cell>
          <cell r="J943" t="str">
            <v>None</v>
          </cell>
          <cell r="K943" t="str">
            <v>Regular</v>
          </cell>
          <cell r="L943" t="str">
            <v>Residential (FTH-3bed)</v>
          </cell>
          <cell r="N943" t="str">
            <v>New</v>
          </cell>
          <cell r="P943" t="str">
            <v>Completed</v>
          </cell>
          <cell r="T943" t="str">
            <v>NPO</v>
          </cell>
          <cell r="AC943">
            <v>200000</v>
          </cell>
          <cell r="AD943">
            <v>240492</v>
          </cell>
          <cell r="AF943">
            <v>440492</v>
          </cell>
          <cell r="AX943">
            <v>440492</v>
          </cell>
          <cell r="JB943">
            <v>440492</v>
          </cell>
        </row>
        <row r="944">
          <cell r="B944" t="str">
            <v>Secondary</v>
          </cell>
          <cell r="C944" t="str">
            <v>IP-1314-11</v>
          </cell>
          <cell r="D944" t="str">
            <v>RD</v>
          </cell>
          <cell r="E944" t="str">
            <v>X168</v>
          </cell>
          <cell r="G944" t="str">
            <v>IP</v>
          </cell>
          <cell r="H944" t="str">
            <v>2013-14</v>
          </cell>
          <cell r="J944" t="str">
            <v>None</v>
          </cell>
          <cell r="K944" t="str">
            <v>Regular</v>
          </cell>
          <cell r="L944" t="str">
            <v>Residential (SRF-3bed)</v>
          </cell>
          <cell r="N944" t="str">
            <v>New</v>
          </cell>
          <cell r="P944" t="str">
            <v>Not Approved</v>
          </cell>
          <cell r="T944" t="str">
            <v>NPO</v>
          </cell>
          <cell r="AX944">
            <v>440492</v>
          </cell>
          <cell r="JB944">
            <v>440492</v>
          </cell>
        </row>
        <row r="945">
          <cell r="B945" t="str">
            <v>Secondary</v>
          </cell>
          <cell r="C945" t="str">
            <v>IP-1314-12</v>
          </cell>
          <cell r="D945" t="str">
            <v>RD</v>
          </cell>
          <cell r="E945" t="str">
            <v>X129</v>
          </cell>
          <cell r="G945" t="str">
            <v>IP</v>
          </cell>
          <cell r="H945" t="str">
            <v>2013-14</v>
          </cell>
          <cell r="J945" t="str">
            <v>None</v>
          </cell>
          <cell r="K945" t="str">
            <v>Regular</v>
          </cell>
          <cell r="L945" t="str">
            <v>Residential (SRF-4bed)</v>
          </cell>
          <cell r="N945" t="str">
            <v>New</v>
          </cell>
          <cell r="P945" t="str">
            <v>Completed</v>
          </cell>
          <cell r="T945" t="str">
            <v>NON-NPO</v>
          </cell>
          <cell r="AE945">
            <v>150000</v>
          </cell>
          <cell r="AF945">
            <v>150000</v>
          </cell>
          <cell r="AX945">
            <v>150000</v>
          </cell>
          <cell r="BV945" t="str">
            <v>10390 Fernview St.</v>
          </cell>
          <cell r="EI945">
            <v>41719</v>
          </cell>
          <cell r="EK945">
            <v>41948</v>
          </cell>
          <cell r="EM945">
            <v>41987</v>
          </cell>
          <cell r="EQ945">
            <v>42408</v>
          </cell>
          <cell r="EY945">
            <v>42515</v>
          </cell>
          <cell r="JB945">
            <v>42515</v>
          </cell>
        </row>
        <row r="946">
          <cell r="B946" t="str">
            <v>Secondary</v>
          </cell>
          <cell r="C946" t="str">
            <v>IP-1314-13</v>
          </cell>
          <cell r="D946" t="str">
            <v>RD</v>
          </cell>
          <cell r="E946" t="str">
            <v>X130</v>
          </cell>
          <cell r="G946" t="str">
            <v>IP</v>
          </cell>
          <cell r="H946" t="str">
            <v>2013-14</v>
          </cell>
          <cell r="J946" t="str">
            <v>None</v>
          </cell>
          <cell r="K946" t="str">
            <v>Regular</v>
          </cell>
          <cell r="L946" t="str">
            <v>Residential (SRF-4bed)</v>
          </cell>
          <cell r="N946" t="str">
            <v>New</v>
          </cell>
          <cell r="P946" t="str">
            <v>Completed</v>
          </cell>
          <cell r="T946" t="str">
            <v>NPO</v>
          </cell>
          <cell r="AC946">
            <v>200000</v>
          </cell>
          <cell r="AD946">
            <v>250000</v>
          </cell>
          <cell r="AF946">
            <v>450000</v>
          </cell>
          <cell r="AX946">
            <v>450000</v>
          </cell>
          <cell r="BV946" t="str">
            <v>2186 Lake Marie Dr</v>
          </cell>
          <cell r="JB946">
            <v>450000</v>
          </cell>
        </row>
        <row r="947">
          <cell r="B947" t="str">
            <v>Secondary</v>
          </cell>
          <cell r="C947" t="str">
            <v>IP-1314-14</v>
          </cell>
          <cell r="D947" t="str">
            <v>RD</v>
          </cell>
          <cell r="E947" t="str">
            <v>X131</v>
          </cell>
          <cell r="G947" t="str">
            <v>IP</v>
          </cell>
          <cell r="H947" t="str">
            <v>2013-14</v>
          </cell>
          <cell r="J947" t="str">
            <v>None</v>
          </cell>
          <cell r="K947" t="str">
            <v>Regular</v>
          </cell>
          <cell r="L947" t="str">
            <v>Residential (SRF-4bed)</v>
          </cell>
          <cell r="N947" t="str">
            <v>New</v>
          </cell>
          <cell r="P947" t="str">
            <v>Completed</v>
          </cell>
          <cell r="T947" t="str">
            <v>NPO</v>
          </cell>
          <cell r="AC947">
            <v>200000</v>
          </cell>
          <cell r="AD947">
            <v>300000</v>
          </cell>
          <cell r="AF947">
            <v>500000</v>
          </cell>
          <cell r="AX947">
            <v>500000</v>
          </cell>
          <cell r="BV947" t="str">
            <v>12355 Hampton Court</v>
          </cell>
          <cell r="JB947">
            <v>500000</v>
          </cell>
        </row>
        <row r="948">
          <cell r="B948" t="str">
            <v>Secondary</v>
          </cell>
          <cell r="C948" t="str">
            <v>IP-1314-15</v>
          </cell>
          <cell r="D948" t="str">
            <v>RD</v>
          </cell>
          <cell r="E948" t="str">
            <v>X132</v>
          </cell>
          <cell r="G948" t="str">
            <v>IP</v>
          </cell>
          <cell r="H948" t="str">
            <v>2013-14</v>
          </cell>
          <cell r="J948" t="str">
            <v>None</v>
          </cell>
          <cell r="K948" t="str">
            <v>Regular</v>
          </cell>
          <cell r="L948" t="str">
            <v>Residential (SRF-4bed)</v>
          </cell>
          <cell r="N948" t="str">
            <v>New</v>
          </cell>
          <cell r="P948" t="str">
            <v>Completed</v>
          </cell>
          <cell r="Q948" t="str">
            <v>DE</v>
          </cell>
          <cell r="T948" t="str">
            <v>NPO</v>
          </cell>
          <cell r="AC948">
            <v>150000</v>
          </cell>
          <cell r="AD948">
            <v>250000</v>
          </cell>
          <cell r="AE948">
            <v>125000</v>
          </cell>
          <cell r="AF948">
            <v>525000</v>
          </cell>
          <cell r="AX948">
            <v>525000</v>
          </cell>
          <cell r="JB948">
            <v>525000</v>
          </cell>
        </row>
        <row r="949">
          <cell r="B949" t="str">
            <v>Secondary</v>
          </cell>
          <cell r="C949" t="str">
            <v>IP-1314-16</v>
          </cell>
          <cell r="D949" t="str">
            <v>RD</v>
          </cell>
          <cell r="E949" t="str">
            <v>X120</v>
          </cell>
          <cell r="G949" t="str">
            <v>IP</v>
          </cell>
          <cell r="H949" t="str">
            <v>2013-14</v>
          </cell>
          <cell r="J949" t="str">
            <v>None</v>
          </cell>
          <cell r="K949" t="str">
            <v>Regular</v>
          </cell>
          <cell r="L949" t="str">
            <v>Residential (SRF-6bed)</v>
          </cell>
          <cell r="N949" t="str">
            <v>Continued</v>
          </cell>
          <cell r="P949" t="str">
            <v>Completed</v>
          </cell>
          <cell r="T949" t="str">
            <v>NPO</v>
          </cell>
          <cell r="AE949">
            <v>225000</v>
          </cell>
          <cell r="AF949">
            <v>225000</v>
          </cell>
          <cell r="AX949">
            <v>225000</v>
          </cell>
          <cell r="JB949">
            <v>225000</v>
          </cell>
        </row>
        <row r="950">
          <cell r="B950" t="str">
            <v>Secondary</v>
          </cell>
          <cell r="C950" t="str">
            <v>IP-1314-17</v>
          </cell>
          <cell r="D950" t="str">
            <v>RD</v>
          </cell>
          <cell r="E950" t="str">
            <v>X116</v>
          </cell>
          <cell r="G950" t="str">
            <v>IP</v>
          </cell>
          <cell r="H950" t="str">
            <v>2013-14</v>
          </cell>
          <cell r="J950" t="str">
            <v>PDC</v>
          </cell>
          <cell r="K950" t="str">
            <v>Regular</v>
          </cell>
          <cell r="L950" t="str">
            <v>Residential (SRF-6bed)</v>
          </cell>
          <cell r="N950" t="str">
            <v>Continued</v>
          </cell>
          <cell r="P950" t="str">
            <v>In Progress</v>
          </cell>
          <cell r="Q950" t="str">
            <v>DE</v>
          </cell>
          <cell r="T950" t="str">
            <v>NPO</v>
          </cell>
          <cell r="AX950">
            <v>225000</v>
          </cell>
          <cell r="BV950" t="str">
            <v>3851 Howe Road</v>
          </cell>
          <cell r="JB950">
            <v>225000</v>
          </cell>
        </row>
        <row r="951">
          <cell r="B951" t="str">
            <v>Secondary</v>
          </cell>
          <cell r="C951" t="str">
            <v>IP-1314-18</v>
          </cell>
          <cell r="D951" t="str">
            <v>RD</v>
          </cell>
          <cell r="E951" t="str">
            <v>X117</v>
          </cell>
          <cell r="G951" t="str">
            <v>IP</v>
          </cell>
          <cell r="H951" t="str">
            <v>2013-14</v>
          </cell>
          <cell r="J951" t="str">
            <v>None</v>
          </cell>
          <cell r="K951" t="str">
            <v>Regular</v>
          </cell>
          <cell r="L951" t="str">
            <v>Residential (SRF-4bed)</v>
          </cell>
          <cell r="N951" t="str">
            <v>Continued</v>
          </cell>
          <cell r="P951" t="str">
            <v>Discontinued</v>
          </cell>
          <cell r="T951" t="str">
            <v>NPO</v>
          </cell>
          <cell r="AX951">
            <v>225000</v>
          </cell>
          <cell r="JB951">
            <v>225000</v>
          </cell>
        </row>
        <row r="952">
          <cell r="B952" t="str">
            <v>Secondary</v>
          </cell>
          <cell r="C952" t="str">
            <v>IP-1314-19</v>
          </cell>
          <cell r="D952" t="str">
            <v>RD</v>
          </cell>
          <cell r="E952" t="str">
            <v>X119</v>
          </cell>
          <cell r="G952" t="str">
            <v>IP</v>
          </cell>
          <cell r="H952" t="str">
            <v>2013-14</v>
          </cell>
          <cell r="J952" t="str">
            <v>None</v>
          </cell>
          <cell r="K952" t="str">
            <v>Regular</v>
          </cell>
          <cell r="L952" t="str">
            <v>Residential (ARFPSHN-5bed)</v>
          </cell>
          <cell r="N952" t="str">
            <v>Continued</v>
          </cell>
          <cell r="P952" t="str">
            <v>Completed</v>
          </cell>
          <cell r="T952" t="str">
            <v>NPO</v>
          </cell>
          <cell r="AE952">
            <v>125000</v>
          </cell>
          <cell r="AF952">
            <v>125000</v>
          </cell>
          <cell r="AX952">
            <v>125000</v>
          </cell>
          <cell r="JB952">
            <v>125000</v>
          </cell>
        </row>
        <row r="953">
          <cell r="B953" t="str">
            <v>Secondary</v>
          </cell>
          <cell r="C953" t="str">
            <v>IP-1314-20</v>
          </cell>
          <cell r="D953" t="str">
            <v>RD</v>
          </cell>
          <cell r="E953" t="str">
            <v>X140</v>
          </cell>
          <cell r="G953" t="str">
            <v>IP</v>
          </cell>
          <cell r="H953" t="str">
            <v>2013-14</v>
          </cell>
          <cell r="J953" t="str">
            <v>None</v>
          </cell>
          <cell r="K953" t="str">
            <v>DTS</v>
          </cell>
          <cell r="L953" t="str">
            <v>10bed or Larger Facility (10+LF)</v>
          </cell>
          <cell r="N953" t="str">
            <v>New</v>
          </cell>
          <cell r="P953" t="str">
            <v>Discontinued</v>
          </cell>
          <cell r="Q953" t="str">
            <v>DE/SP</v>
          </cell>
          <cell r="T953" t="str">
            <v>NPO</v>
          </cell>
          <cell r="AX953">
            <v>125000</v>
          </cell>
          <cell r="EI953">
            <v>41766</v>
          </cell>
          <cell r="JB953">
            <v>41766</v>
          </cell>
        </row>
        <row r="954">
          <cell r="B954" t="str">
            <v>Secondary</v>
          </cell>
          <cell r="C954" t="str">
            <v>IP-1314-21</v>
          </cell>
          <cell r="D954" t="str">
            <v>TD</v>
          </cell>
          <cell r="E954" t="str">
            <v>X141</v>
          </cell>
          <cell r="G954" t="str">
            <v>IP</v>
          </cell>
          <cell r="H954" t="str">
            <v>2013-14</v>
          </cell>
          <cell r="J954" t="str">
            <v>None</v>
          </cell>
          <cell r="K954" t="str">
            <v>DTS</v>
          </cell>
          <cell r="L954" t="str">
            <v>Training</v>
          </cell>
          <cell r="N954" t="str">
            <v>New</v>
          </cell>
          <cell r="P954" t="str">
            <v>Completed</v>
          </cell>
          <cell r="T954" t="str">
            <v>NON-NPO</v>
          </cell>
          <cell r="AE954">
            <v>150000</v>
          </cell>
          <cell r="AF954">
            <v>150000</v>
          </cell>
          <cell r="AX954">
            <v>150000</v>
          </cell>
          <cell r="EI954">
            <v>41768</v>
          </cell>
          <cell r="EY954">
            <v>41802</v>
          </cell>
          <cell r="JB954">
            <v>41802</v>
          </cell>
        </row>
        <row r="955">
          <cell r="B955" t="str">
            <v>Secondary</v>
          </cell>
          <cell r="C955" t="str">
            <v>IP-1314-22</v>
          </cell>
          <cell r="D955" t="str">
            <v>RD</v>
          </cell>
          <cell r="E955" t="str">
            <v>X057</v>
          </cell>
          <cell r="G955" t="str">
            <v>IP</v>
          </cell>
          <cell r="H955" t="str">
            <v>2013-14</v>
          </cell>
          <cell r="J955" t="str">
            <v>None</v>
          </cell>
          <cell r="K955" t="str">
            <v>LDC</v>
          </cell>
          <cell r="L955" t="str">
            <v>Residential (SRF-4bed)</v>
          </cell>
          <cell r="N955" t="str">
            <v>Continued</v>
          </cell>
          <cell r="P955" t="str">
            <v>Completed</v>
          </cell>
          <cell r="T955" t="str">
            <v>NPO</v>
          </cell>
          <cell r="AE955">
            <v>150000</v>
          </cell>
          <cell r="AF955">
            <v>150000</v>
          </cell>
          <cell r="AX955">
            <v>150000</v>
          </cell>
          <cell r="JB955">
            <v>150000</v>
          </cell>
        </row>
        <row r="956">
          <cell r="B956" t="str">
            <v>Secondary</v>
          </cell>
          <cell r="C956" t="str">
            <v>IP-1314-23</v>
          </cell>
          <cell r="D956" t="str">
            <v>RD</v>
          </cell>
          <cell r="E956" t="str">
            <v>X058</v>
          </cell>
          <cell r="G956" t="str">
            <v>IP</v>
          </cell>
          <cell r="H956" t="str">
            <v>2013-14</v>
          </cell>
          <cell r="J956" t="str">
            <v>None</v>
          </cell>
          <cell r="K956" t="str">
            <v>LDC</v>
          </cell>
          <cell r="L956" t="str">
            <v>Residential (SRF-4bed)</v>
          </cell>
          <cell r="N956" t="str">
            <v>Continued</v>
          </cell>
          <cell r="P956" t="str">
            <v>Completed</v>
          </cell>
          <cell r="T956" t="str">
            <v>NPO</v>
          </cell>
          <cell r="AE956">
            <v>150000</v>
          </cell>
          <cell r="AF956">
            <v>150000</v>
          </cell>
          <cell r="AX956">
            <v>150000</v>
          </cell>
          <cell r="JB956">
            <v>150000</v>
          </cell>
        </row>
        <row r="957">
          <cell r="B957" t="str">
            <v>Secondary</v>
          </cell>
          <cell r="C957" t="str">
            <v>IP-1314-24</v>
          </cell>
          <cell r="D957" t="str">
            <v>RD</v>
          </cell>
          <cell r="E957" t="str">
            <v>X112</v>
          </cell>
          <cell r="G957" t="str">
            <v>IP</v>
          </cell>
          <cell r="H957" t="str">
            <v>2013-14</v>
          </cell>
          <cell r="J957" t="str">
            <v>None</v>
          </cell>
          <cell r="K957" t="str">
            <v>LDC</v>
          </cell>
          <cell r="L957" t="str">
            <v>Residential (SRF-4bed)</v>
          </cell>
          <cell r="N957" t="str">
            <v>Continued</v>
          </cell>
          <cell r="P957" t="str">
            <v>Completed</v>
          </cell>
          <cell r="T957" t="str">
            <v>NPO</v>
          </cell>
          <cell r="AD957">
            <v>25000</v>
          </cell>
          <cell r="AE957">
            <v>100000</v>
          </cell>
          <cell r="AF957">
            <v>125000</v>
          </cell>
          <cell r="AX957">
            <v>125000</v>
          </cell>
          <cell r="JB957">
            <v>125000</v>
          </cell>
        </row>
        <row r="958">
          <cell r="B958" t="str">
            <v>Secondary</v>
          </cell>
          <cell r="C958" t="str">
            <v>IP-1314-25</v>
          </cell>
          <cell r="D958" t="str">
            <v>RD</v>
          </cell>
          <cell r="E958" t="str">
            <v>X273</v>
          </cell>
          <cell r="G958" t="str">
            <v>IP</v>
          </cell>
          <cell r="H958" t="str">
            <v>2013-14</v>
          </cell>
          <cell r="J958" t="str">
            <v>None</v>
          </cell>
          <cell r="K958" t="str">
            <v>DTS</v>
          </cell>
          <cell r="L958" t="str">
            <v>Residential (SRF-4bed)</v>
          </cell>
          <cell r="N958" t="str">
            <v>New</v>
          </cell>
          <cell r="P958" t="str">
            <v>Completed</v>
          </cell>
          <cell r="Q958" t="str">
            <v>DE/SP</v>
          </cell>
          <cell r="T958" t="str">
            <v>NPO</v>
          </cell>
          <cell r="AC958">
            <v>300000</v>
          </cell>
          <cell r="AF958">
            <v>300000</v>
          </cell>
          <cell r="AX958">
            <v>300000</v>
          </cell>
          <cell r="BV958" t="str">
            <v>1432 Ramona View Court</v>
          </cell>
          <cell r="EI958">
            <v>41774</v>
          </cell>
          <cell r="EK958">
            <v>42487</v>
          </cell>
          <cell r="EM958">
            <v>42491</v>
          </cell>
          <cell r="JB958">
            <v>42491</v>
          </cell>
        </row>
        <row r="959">
          <cell r="B959" t="str">
            <v>Secondary</v>
          </cell>
          <cell r="C959" t="str">
            <v>IP-1314-26</v>
          </cell>
          <cell r="D959" t="str">
            <v>RD</v>
          </cell>
          <cell r="E959" t="str">
            <v>X274</v>
          </cell>
          <cell r="G959" t="str">
            <v>IP</v>
          </cell>
          <cell r="H959" t="str">
            <v>2013-14</v>
          </cell>
          <cell r="J959" t="str">
            <v>None</v>
          </cell>
          <cell r="K959" t="str">
            <v>DTS</v>
          </cell>
          <cell r="L959" t="str">
            <v>Residential (SRF-4bed)</v>
          </cell>
          <cell r="N959" t="str">
            <v>New</v>
          </cell>
          <cell r="P959" t="str">
            <v>Completed</v>
          </cell>
          <cell r="Q959" t="str">
            <v>DE/SP</v>
          </cell>
          <cell r="T959" t="str">
            <v>NPO</v>
          </cell>
          <cell r="AC959">
            <v>300000</v>
          </cell>
          <cell r="AF959">
            <v>300000</v>
          </cell>
          <cell r="AX959">
            <v>300000</v>
          </cell>
          <cell r="BV959" t="str">
            <v>17106 Garjan Lane</v>
          </cell>
          <cell r="EM959">
            <v>42487</v>
          </cell>
          <cell r="JB959">
            <v>42487</v>
          </cell>
        </row>
        <row r="960">
          <cell r="B960" t="str">
            <v>Secondary</v>
          </cell>
          <cell r="C960" t="str">
            <v>IP-1314-27</v>
          </cell>
          <cell r="D960" t="str">
            <v>RD</v>
          </cell>
          <cell r="E960" t="str">
            <v>X275</v>
          </cell>
          <cell r="G960" t="str">
            <v>IP</v>
          </cell>
          <cell r="H960" t="str">
            <v>2013-14</v>
          </cell>
          <cell r="J960" t="str">
            <v>None</v>
          </cell>
          <cell r="K960" t="str">
            <v>DTS</v>
          </cell>
          <cell r="L960" t="str">
            <v>Residential (SRF-4bed)</v>
          </cell>
          <cell r="N960" t="str">
            <v>New</v>
          </cell>
          <cell r="P960" t="str">
            <v>Completed</v>
          </cell>
          <cell r="Q960" t="str">
            <v>DE/SP</v>
          </cell>
          <cell r="T960" t="str">
            <v>NPO</v>
          </cell>
          <cell r="AC960">
            <v>300000</v>
          </cell>
          <cell r="AF960">
            <v>300000</v>
          </cell>
          <cell r="AX960">
            <v>300000</v>
          </cell>
          <cell r="BV960" t="str">
            <v xml:space="preserve">2915 Duck Pond Lane </v>
          </cell>
          <cell r="EM960">
            <v>42488</v>
          </cell>
          <cell r="JB960">
            <v>42488</v>
          </cell>
        </row>
        <row r="961">
          <cell r="B961" t="str">
            <v>Secondary</v>
          </cell>
          <cell r="C961" t="str">
            <v>IP-1314-28</v>
          </cell>
          <cell r="D961" t="str">
            <v>RD</v>
          </cell>
          <cell r="E961" t="str">
            <v>X276</v>
          </cell>
          <cell r="G961" t="str">
            <v>IP</v>
          </cell>
          <cell r="H961" t="str">
            <v>2013-14</v>
          </cell>
          <cell r="J961" t="str">
            <v>None</v>
          </cell>
          <cell r="K961" t="str">
            <v>DTS</v>
          </cell>
          <cell r="L961" t="str">
            <v>Residential (SRF-4bed)</v>
          </cell>
          <cell r="N961" t="str">
            <v>New</v>
          </cell>
          <cell r="P961" t="str">
            <v>Completed</v>
          </cell>
          <cell r="Q961" t="str">
            <v>DE/SP</v>
          </cell>
          <cell r="T961" t="str">
            <v>NPO</v>
          </cell>
          <cell r="AC961">
            <v>300000</v>
          </cell>
          <cell r="AF961">
            <v>300000</v>
          </cell>
          <cell r="BV961" t="str">
            <v>1404 Ash Street</v>
          </cell>
          <cell r="EM961">
            <v>42492</v>
          </cell>
        </row>
        <row r="962">
          <cell r="B962" t="str">
            <v>Secondary</v>
          </cell>
          <cell r="C962" t="str">
            <v>IP-1415-1</v>
          </cell>
          <cell r="D962" t="str">
            <v>RD</v>
          </cell>
          <cell r="E962" t="str">
            <v>X131</v>
          </cell>
          <cell r="G962" t="str">
            <v>IP</v>
          </cell>
          <cell r="H962" t="str">
            <v>2014-15</v>
          </cell>
          <cell r="J962" t="str">
            <v>None</v>
          </cell>
          <cell r="K962" t="str">
            <v>Regular</v>
          </cell>
          <cell r="L962" t="str">
            <v>Residential (SRF-4bed)</v>
          </cell>
          <cell r="N962" t="str">
            <v>Continued</v>
          </cell>
          <cell r="P962" t="str">
            <v>Completed</v>
          </cell>
          <cell r="T962" t="str">
            <v>NPO</v>
          </cell>
          <cell r="AE962">
            <v>150000</v>
          </cell>
          <cell r="AF962">
            <v>150000</v>
          </cell>
          <cell r="AX962">
            <v>150000</v>
          </cell>
          <cell r="BV962" t="str">
            <v>12355 Hampton Court</v>
          </cell>
          <cell r="JB962">
            <v>150000</v>
          </cell>
        </row>
        <row r="963">
          <cell r="B963" t="str">
            <v>Secondary</v>
          </cell>
          <cell r="C963" t="str">
            <v>IP-1415-2</v>
          </cell>
          <cell r="D963" t="str">
            <v>RD</v>
          </cell>
          <cell r="E963" t="str">
            <v>X130</v>
          </cell>
          <cell r="G963" t="str">
            <v>IP</v>
          </cell>
          <cell r="H963" t="str">
            <v>2014-15</v>
          </cell>
          <cell r="J963" t="str">
            <v>None</v>
          </cell>
          <cell r="K963" t="str">
            <v>Regular</v>
          </cell>
          <cell r="L963" t="str">
            <v>Residential (SRF-4bed)</v>
          </cell>
          <cell r="N963" t="str">
            <v>Continued</v>
          </cell>
          <cell r="P963" t="str">
            <v>Completed</v>
          </cell>
          <cell r="T963" t="str">
            <v>NPO</v>
          </cell>
          <cell r="AE963">
            <v>150000</v>
          </cell>
          <cell r="AF963">
            <v>150000</v>
          </cell>
          <cell r="AX963">
            <v>150000</v>
          </cell>
          <cell r="BV963" t="str">
            <v>2186 Lake Marie Dr</v>
          </cell>
          <cell r="JB963">
            <v>150000</v>
          </cell>
        </row>
        <row r="964">
          <cell r="B964" t="str">
            <v>Secondary</v>
          </cell>
          <cell r="C964" t="str">
            <v>IP-1415-3</v>
          </cell>
          <cell r="D964" t="str">
            <v>RD</v>
          </cell>
          <cell r="E964" t="str">
            <v>X117</v>
          </cell>
          <cell r="G964" t="str">
            <v>IP</v>
          </cell>
          <cell r="H964" t="str">
            <v>2014-15</v>
          </cell>
          <cell r="J964" t="str">
            <v>None</v>
          </cell>
          <cell r="K964" t="str">
            <v>Regular</v>
          </cell>
          <cell r="L964" t="str">
            <v>Residential (SRF-4bed)</v>
          </cell>
          <cell r="N964" t="str">
            <v>Continued</v>
          </cell>
          <cell r="P964" t="str">
            <v>Discontinued</v>
          </cell>
          <cell r="T964" t="str">
            <v>NPO</v>
          </cell>
          <cell r="BV964" t="str">
            <v>18318 Horst</v>
          </cell>
          <cell r="EM964">
            <v>42840</v>
          </cell>
          <cell r="JB964">
            <v>42840</v>
          </cell>
        </row>
        <row r="965">
          <cell r="B965" t="str">
            <v>Secondary</v>
          </cell>
          <cell r="C965" t="str">
            <v>IP-1415-4</v>
          </cell>
          <cell r="D965" t="str">
            <v>RD</v>
          </cell>
          <cell r="E965" t="str">
            <v>X091</v>
          </cell>
          <cell r="G965" t="str">
            <v>IP</v>
          </cell>
          <cell r="H965" t="str">
            <v>2014-15</v>
          </cell>
          <cell r="J965" t="str">
            <v>None</v>
          </cell>
          <cell r="K965" t="str">
            <v>Regular</v>
          </cell>
          <cell r="L965" t="str">
            <v>Residential (SRF-3bed)</v>
          </cell>
          <cell r="N965" t="str">
            <v>New</v>
          </cell>
          <cell r="P965" t="str">
            <v>Completed</v>
          </cell>
          <cell r="T965" t="str">
            <v>NPO</v>
          </cell>
          <cell r="AC965">
            <v>300000</v>
          </cell>
          <cell r="AD965">
            <v>240000</v>
          </cell>
          <cell r="AF965">
            <v>540000</v>
          </cell>
          <cell r="BV965" t="str">
            <v>7013 Ramsgate Ave.</v>
          </cell>
        </row>
        <row r="966">
          <cell r="B966" t="str">
            <v>Secondary</v>
          </cell>
          <cell r="C966" t="str">
            <v>IP-1415-5</v>
          </cell>
          <cell r="D966" t="str">
            <v>RD</v>
          </cell>
          <cell r="E966" t="str">
            <v>X135</v>
          </cell>
          <cell r="G966" t="str">
            <v>IP</v>
          </cell>
          <cell r="H966" t="str">
            <v>2014-15</v>
          </cell>
          <cell r="J966" t="str">
            <v>None</v>
          </cell>
          <cell r="K966" t="str">
            <v>Regular</v>
          </cell>
          <cell r="L966" t="str">
            <v>Residential (FTH-3bed)</v>
          </cell>
          <cell r="N966" t="str">
            <v>New</v>
          </cell>
          <cell r="P966" t="str">
            <v>Completed</v>
          </cell>
          <cell r="T966" t="str">
            <v>NPO</v>
          </cell>
          <cell r="AC966">
            <v>250000</v>
          </cell>
          <cell r="AD966">
            <v>300000</v>
          </cell>
          <cell r="AF966">
            <v>550000</v>
          </cell>
          <cell r="AX966">
            <v>550000</v>
          </cell>
          <cell r="JB966">
            <v>550000</v>
          </cell>
        </row>
        <row r="967">
          <cell r="B967" t="str">
            <v>Secondary</v>
          </cell>
          <cell r="C967" t="str">
            <v>IP-1415-6</v>
          </cell>
          <cell r="D967" t="str">
            <v>RD</v>
          </cell>
          <cell r="E967" t="str">
            <v>X134</v>
          </cell>
          <cell r="G967" t="str">
            <v>IP</v>
          </cell>
          <cell r="H967" t="str">
            <v>2014-15</v>
          </cell>
          <cell r="J967" t="str">
            <v>None</v>
          </cell>
          <cell r="K967" t="str">
            <v>Regular</v>
          </cell>
          <cell r="L967" t="str">
            <v>Residential (SRF-3bed)</v>
          </cell>
          <cell r="N967" t="str">
            <v>New</v>
          </cell>
          <cell r="P967" t="str">
            <v>Completed</v>
          </cell>
          <cell r="T967" t="str">
            <v>NPO</v>
          </cell>
          <cell r="AC967">
            <v>188226</v>
          </cell>
          <cell r="AD967">
            <v>261774</v>
          </cell>
          <cell r="AF967">
            <v>450000</v>
          </cell>
          <cell r="AX967">
            <v>450000</v>
          </cell>
          <cell r="BV967" t="str">
            <v xml:space="preserve">5130 W. 137TH Place </v>
          </cell>
          <cell r="JB967">
            <v>450000</v>
          </cell>
        </row>
        <row r="968">
          <cell r="B968" t="str">
            <v>Secondary</v>
          </cell>
          <cell r="C968" t="str">
            <v>IP-1415-7</v>
          </cell>
          <cell r="D968" t="str">
            <v>RD</v>
          </cell>
          <cell r="E968" t="str">
            <v>X136</v>
          </cell>
          <cell r="G968" t="str">
            <v>IP</v>
          </cell>
          <cell r="H968" t="str">
            <v>2014-15</v>
          </cell>
          <cell r="J968" t="str">
            <v>None</v>
          </cell>
          <cell r="K968" t="str">
            <v>Regular</v>
          </cell>
          <cell r="L968" t="str">
            <v>Residential (ARFPSHN-5bed)</v>
          </cell>
          <cell r="N968" t="str">
            <v>New</v>
          </cell>
          <cell r="P968" t="str">
            <v>Completed</v>
          </cell>
          <cell r="T968" t="str">
            <v>NPO</v>
          </cell>
          <cell r="AC968">
            <v>375000</v>
          </cell>
          <cell r="AD968">
            <v>285303</v>
          </cell>
          <cell r="AF968">
            <v>660303</v>
          </cell>
          <cell r="AX968">
            <v>660303</v>
          </cell>
          <cell r="BV968" t="str">
            <v xml:space="preserve">6707 Shenandoah </v>
          </cell>
          <cell r="JB968">
            <v>660303</v>
          </cell>
        </row>
        <row r="969">
          <cell r="B969" t="str">
            <v>Secondary</v>
          </cell>
          <cell r="C969" t="str">
            <v>IP-1415-8</v>
          </cell>
          <cell r="D969" t="str">
            <v>RD</v>
          </cell>
          <cell r="E969" t="str">
            <v>X154</v>
          </cell>
          <cell r="G969" t="str">
            <v>IP</v>
          </cell>
          <cell r="H969" t="str">
            <v>2014-15</v>
          </cell>
          <cell r="J969" t="str">
            <v>None</v>
          </cell>
          <cell r="K969" t="str">
            <v>DTS</v>
          </cell>
          <cell r="L969" t="str">
            <v>Residential (SRF-3bed)</v>
          </cell>
          <cell r="N969" t="str">
            <v>New</v>
          </cell>
          <cell r="P969" t="str">
            <v>Completed</v>
          </cell>
          <cell r="Q969" t="str">
            <v>DE</v>
          </cell>
          <cell r="T969" t="str">
            <v>NPO</v>
          </cell>
          <cell r="AC969">
            <v>156030</v>
          </cell>
          <cell r="AD969">
            <v>322185</v>
          </cell>
          <cell r="AF969">
            <v>478215</v>
          </cell>
          <cell r="AX969">
            <v>478215</v>
          </cell>
          <cell r="JB969">
            <v>478215</v>
          </cell>
        </row>
        <row r="970">
          <cell r="B970" t="str">
            <v>Secondary</v>
          </cell>
          <cell r="C970" t="str">
            <v>IP-1415-9</v>
          </cell>
          <cell r="D970" t="str">
            <v>RD</v>
          </cell>
          <cell r="E970" t="str">
            <v>X156</v>
          </cell>
          <cell r="G970" t="str">
            <v>IP</v>
          </cell>
          <cell r="H970" t="str">
            <v>2014-15</v>
          </cell>
          <cell r="J970" t="str">
            <v>None</v>
          </cell>
          <cell r="K970" t="str">
            <v>Regular</v>
          </cell>
          <cell r="L970" t="str">
            <v>Residential (SLS)</v>
          </cell>
          <cell r="N970" t="str">
            <v>New</v>
          </cell>
          <cell r="P970" t="str">
            <v>Discontinued</v>
          </cell>
          <cell r="T970" t="str">
            <v>NON-NPO</v>
          </cell>
          <cell r="AX970">
            <v>478215</v>
          </cell>
          <cell r="JB970">
            <v>478215</v>
          </cell>
        </row>
        <row r="971">
          <cell r="B971" t="str">
            <v>Secondary</v>
          </cell>
          <cell r="C971" t="str">
            <v>IP-1415-10</v>
          </cell>
          <cell r="D971" t="str">
            <v>RD</v>
          </cell>
          <cell r="E971" t="str">
            <v>X172</v>
          </cell>
          <cell r="G971" t="str">
            <v>IP</v>
          </cell>
          <cell r="H971" t="str">
            <v>2014-15</v>
          </cell>
          <cell r="J971" t="str">
            <v>None</v>
          </cell>
          <cell r="K971" t="str">
            <v>Regular</v>
          </cell>
          <cell r="L971" t="str">
            <v>Residential (SRF-3bed)</v>
          </cell>
          <cell r="N971" t="str">
            <v>New</v>
          </cell>
          <cell r="P971" t="str">
            <v>In Progress</v>
          </cell>
          <cell r="T971" t="str">
            <v>NON-NPO</v>
          </cell>
          <cell r="AE971">
            <v>225000</v>
          </cell>
          <cell r="AF971">
            <v>225000</v>
          </cell>
          <cell r="AX971">
            <v>225000</v>
          </cell>
          <cell r="BV971" t="str">
            <v>160 E. 234th St.</v>
          </cell>
          <cell r="JB971">
            <v>225000</v>
          </cell>
        </row>
        <row r="972">
          <cell r="B972" t="str">
            <v>Secondary</v>
          </cell>
          <cell r="C972" t="str">
            <v>IP-1415-11</v>
          </cell>
          <cell r="D972" t="str">
            <v>RD</v>
          </cell>
          <cell r="E972" t="str">
            <v>X044</v>
          </cell>
          <cell r="G972" t="str">
            <v>IP</v>
          </cell>
          <cell r="H972" t="str">
            <v>2014-15</v>
          </cell>
          <cell r="J972" t="str">
            <v>None</v>
          </cell>
          <cell r="K972" t="str">
            <v>Regular</v>
          </cell>
          <cell r="L972" t="str">
            <v>Residential (SRF-3bed)</v>
          </cell>
          <cell r="N972" t="str">
            <v>New</v>
          </cell>
          <cell r="P972" t="str">
            <v>Completed</v>
          </cell>
          <cell r="T972" t="str">
            <v>NON-NPO</v>
          </cell>
          <cell r="AE972">
            <v>225000</v>
          </cell>
          <cell r="AF972">
            <v>225000</v>
          </cell>
          <cell r="AX972">
            <v>225000</v>
          </cell>
          <cell r="BV972" t="str">
            <v>1356 E. 213th St.</v>
          </cell>
          <cell r="EM972">
            <v>42248</v>
          </cell>
          <cell r="JB972">
            <v>42248</v>
          </cell>
        </row>
        <row r="973">
          <cell r="B973" t="str">
            <v>Secondary</v>
          </cell>
          <cell r="C973" t="str">
            <v>IP-1415-12</v>
          </cell>
          <cell r="D973" t="str">
            <v>RD</v>
          </cell>
          <cell r="E973" t="str">
            <v>X178</v>
          </cell>
          <cell r="G973" t="str">
            <v>IP</v>
          </cell>
          <cell r="H973" t="str">
            <v>2014-15</v>
          </cell>
          <cell r="J973" t="str">
            <v>None</v>
          </cell>
          <cell r="K973" t="str">
            <v>Regular</v>
          </cell>
          <cell r="L973" t="str">
            <v>Residential (SRF-3bed)</v>
          </cell>
          <cell r="N973" t="str">
            <v>New</v>
          </cell>
          <cell r="P973" t="str">
            <v>Not Approved</v>
          </cell>
          <cell r="T973" t="str">
            <v>NON-NPO</v>
          </cell>
          <cell r="AX973">
            <v>42248</v>
          </cell>
          <cell r="JB973">
            <v>42248</v>
          </cell>
        </row>
        <row r="974">
          <cell r="B974" t="str">
            <v>Secondary</v>
          </cell>
          <cell r="C974" t="str">
            <v>IP-1415-13</v>
          </cell>
          <cell r="D974" t="str">
            <v>RD</v>
          </cell>
          <cell r="E974" t="str">
            <v>X179</v>
          </cell>
          <cell r="G974" t="str">
            <v>IP</v>
          </cell>
          <cell r="H974" t="str">
            <v>2014-15</v>
          </cell>
          <cell r="J974" t="str">
            <v>None</v>
          </cell>
          <cell r="K974" t="str">
            <v>Regular</v>
          </cell>
          <cell r="L974" t="str">
            <v>Residential (SRF-3bed)</v>
          </cell>
          <cell r="N974" t="str">
            <v>New</v>
          </cell>
          <cell r="P974" t="str">
            <v>Not Approved</v>
          </cell>
          <cell r="T974" t="str">
            <v>NON-NPO</v>
          </cell>
          <cell r="AX974">
            <v>42248</v>
          </cell>
          <cell r="JB974">
            <v>42248</v>
          </cell>
        </row>
        <row r="975">
          <cell r="B975" t="str">
            <v>Secondary</v>
          </cell>
          <cell r="C975" t="str">
            <v>IP-1415-14</v>
          </cell>
          <cell r="D975" t="str">
            <v>RD</v>
          </cell>
          <cell r="E975" t="str">
            <v>X140</v>
          </cell>
          <cell r="G975" t="str">
            <v>IP</v>
          </cell>
          <cell r="H975" t="str">
            <v>2014-15</v>
          </cell>
          <cell r="J975" t="str">
            <v>None</v>
          </cell>
          <cell r="K975" t="str">
            <v>DTS</v>
          </cell>
          <cell r="L975" t="str">
            <v>10bed or Larger Facility (10+LF)</v>
          </cell>
          <cell r="N975" t="str">
            <v>Continued</v>
          </cell>
          <cell r="P975" t="str">
            <v>Discontinued</v>
          </cell>
          <cell r="Q975" t="str">
            <v>DE/SP</v>
          </cell>
          <cell r="T975" t="str">
            <v>NPO</v>
          </cell>
          <cell r="AX975">
            <v>42248</v>
          </cell>
          <cell r="EI975">
            <v>41669</v>
          </cell>
          <cell r="EY975">
            <v>41805</v>
          </cell>
          <cell r="JB975">
            <v>41805</v>
          </cell>
        </row>
        <row r="976">
          <cell r="B976" t="str">
            <v>Secondary</v>
          </cell>
          <cell r="C976" t="str">
            <v>IP-1415-15</v>
          </cell>
          <cell r="D976" t="str">
            <v>RD</v>
          </cell>
          <cell r="E976" t="str">
            <v>X128</v>
          </cell>
          <cell r="G976" t="str">
            <v>IP</v>
          </cell>
          <cell r="H976" t="str">
            <v>2014-15</v>
          </cell>
          <cell r="J976" t="str">
            <v>None</v>
          </cell>
          <cell r="K976" t="str">
            <v>Regular</v>
          </cell>
          <cell r="L976" t="str">
            <v>Residential (FTH-3bed)</v>
          </cell>
          <cell r="N976" t="str">
            <v>Continued</v>
          </cell>
          <cell r="P976" t="str">
            <v>Completed</v>
          </cell>
          <cell r="T976" t="str">
            <v>NPO</v>
          </cell>
          <cell r="AC976">
            <v>50000</v>
          </cell>
          <cell r="AD976">
            <v>50000</v>
          </cell>
          <cell r="AE976">
            <v>150000</v>
          </cell>
          <cell r="AF976">
            <v>250000</v>
          </cell>
          <cell r="AX976">
            <v>250000</v>
          </cell>
          <cell r="JB976">
            <v>250000</v>
          </cell>
        </row>
        <row r="977">
          <cell r="B977" t="str">
            <v>Secondary</v>
          </cell>
          <cell r="C977" t="str">
            <v>IP-1415-16</v>
          </cell>
          <cell r="D977" t="str">
            <v>RD</v>
          </cell>
          <cell r="E977" t="str">
            <v>X180</v>
          </cell>
          <cell r="G977" t="str">
            <v>IP</v>
          </cell>
          <cell r="H977" t="str">
            <v>2014-15</v>
          </cell>
          <cell r="J977" t="str">
            <v>None</v>
          </cell>
          <cell r="K977" t="str">
            <v>DTS</v>
          </cell>
          <cell r="L977" t="str">
            <v>Crisis Services Step Down (CSSD)</v>
          </cell>
          <cell r="N977" t="str">
            <v>New</v>
          </cell>
          <cell r="P977" t="str">
            <v>Discontinued</v>
          </cell>
          <cell r="Q977" t="str">
            <v>DE</v>
          </cell>
          <cell r="T977" t="str">
            <v>NPO</v>
          </cell>
          <cell r="AX977">
            <v>250000</v>
          </cell>
          <cell r="JB977">
            <v>250000</v>
          </cell>
        </row>
        <row r="978">
          <cell r="B978" t="str">
            <v>Secondary</v>
          </cell>
          <cell r="C978" t="str">
            <v>IP-1415-17</v>
          </cell>
          <cell r="D978" t="str">
            <v>RD</v>
          </cell>
          <cell r="E978" t="str">
            <v>X181</v>
          </cell>
          <cell r="G978" t="str">
            <v>IP</v>
          </cell>
          <cell r="H978" t="str">
            <v>2014-15</v>
          </cell>
          <cell r="J978" t="str">
            <v>None</v>
          </cell>
          <cell r="K978" t="str">
            <v>DTS</v>
          </cell>
          <cell r="L978" t="str">
            <v>Crisis Services Step Down (CSSD)</v>
          </cell>
          <cell r="N978" t="str">
            <v>New</v>
          </cell>
          <cell r="P978" t="str">
            <v>Not Approved</v>
          </cell>
          <cell r="Q978" t="str">
            <v>DE</v>
          </cell>
          <cell r="T978" t="str">
            <v>NPO</v>
          </cell>
          <cell r="AX978">
            <v>250000</v>
          </cell>
          <cell r="JB978">
            <v>250000</v>
          </cell>
        </row>
        <row r="979">
          <cell r="B979" t="str">
            <v>Secondary</v>
          </cell>
          <cell r="C979" t="str">
            <v>IP-1415-18</v>
          </cell>
          <cell r="D979" t="str">
            <v>TD</v>
          </cell>
          <cell r="E979" t="str">
            <v>X182</v>
          </cell>
          <cell r="G979" t="str">
            <v>IP</v>
          </cell>
          <cell r="H979" t="str">
            <v>2014-15</v>
          </cell>
          <cell r="J979" t="str">
            <v>None</v>
          </cell>
          <cell r="K979" t="str">
            <v>DTS</v>
          </cell>
          <cell r="L979" t="str">
            <v>Training</v>
          </cell>
          <cell r="N979" t="str">
            <v>New</v>
          </cell>
          <cell r="P979" t="str">
            <v>Completed</v>
          </cell>
          <cell r="T979" t="str">
            <v>NON-NPO</v>
          </cell>
          <cell r="AE979">
            <v>125000</v>
          </cell>
          <cell r="AF979">
            <v>125000</v>
          </cell>
          <cell r="AX979">
            <v>125000</v>
          </cell>
          <cell r="EI979">
            <v>42095</v>
          </cell>
          <cell r="EY979">
            <v>42160</v>
          </cell>
          <cell r="JB979">
            <v>42160</v>
          </cell>
        </row>
        <row r="980">
          <cell r="B980" t="str">
            <v>Secondary</v>
          </cell>
          <cell r="C980" t="str">
            <v>IP-1415-19</v>
          </cell>
          <cell r="D980" t="str">
            <v>RD</v>
          </cell>
          <cell r="E980" t="str">
            <v>X120</v>
          </cell>
          <cell r="G980" t="str">
            <v>IP</v>
          </cell>
          <cell r="H980" t="str">
            <v>2014-15</v>
          </cell>
          <cell r="J980" t="str">
            <v>None</v>
          </cell>
          <cell r="K980" t="str">
            <v>Regular</v>
          </cell>
          <cell r="L980" t="str">
            <v>Residential (SRF-6bed)</v>
          </cell>
          <cell r="N980" t="str">
            <v>Continued</v>
          </cell>
          <cell r="P980" t="str">
            <v>Completed</v>
          </cell>
          <cell r="T980" t="str">
            <v>NPO</v>
          </cell>
          <cell r="AD980">
            <v>63000</v>
          </cell>
          <cell r="AF980">
            <v>63000</v>
          </cell>
          <cell r="AX980">
            <v>63000</v>
          </cell>
          <cell r="JB980">
            <v>63000</v>
          </cell>
        </row>
        <row r="981">
          <cell r="B981" t="str">
            <v>Secondary</v>
          </cell>
          <cell r="C981" t="str">
            <v>IP-1415-20</v>
          </cell>
          <cell r="D981" t="str">
            <v>RD</v>
          </cell>
          <cell r="E981" t="str">
            <v>X116</v>
          </cell>
          <cell r="G981" t="str">
            <v>IP</v>
          </cell>
          <cell r="H981" t="str">
            <v>2014-15</v>
          </cell>
          <cell r="J981" t="str">
            <v>PDC</v>
          </cell>
          <cell r="K981" t="str">
            <v>Regular</v>
          </cell>
          <cell r="L981" t="str">
            <v>Residential (SRF-6bed)</v>
          </cell>
          <cell r="N981" t="str">
            <v>Continued</v>
          </cell>
          <cell r="P981" t="str">
            <v>In Progress</v>
          </cell>
          <cell r="T981" t="str">
            <v>NPO</v>
          </cell>
          <cell r="AC981">
            <v>291000</v>
          </cell>
          <cell r="AF981">
            <v>291000</v>
          </cell>
          <cell r="BV981" t="str">
            <v>3851 Howe Road</v>
          </cell>
        </row>
        <row r="982">
          <cell r="B982" t="str">
            <v>Secondary</v>
          </cell>
          <cell r="C982" t="str">
            <v>IP-1415-21</v>
          </cell>
          <cell r="D982" t="str">
            <v>DP</v>
          </cell>
          <cell r="E982" t="str">
            <v>X202</v>
          </cell>
          <cell r="G982" t="str">
            <v>IP</v>
          </cell>
          <cell r="H982" t="str">
            <v>2014-15</v>
          </cell>
          <cell r="J982" t="str">
            <v>None</v>
          </cell>
          <cell r="K982" t="str">
            <v>Regular</v>
          </cell>
          <cell r="L982" t="str">
            <v>Day Program</v>
          </cell>
          <cell r="N982" t="str">
            <v>New</v>
          </cell>
          <cell r="P982" t="str">
            <v>Discontinued</v>
          </cell>
          <cell r="T982" t="str">
            <v>NON-NPO</v>
          </cell>
          <cell r="AE982">
            <v>150000</v>
          </cell>
          <cell r="AF982">
            <v>150000</v>
          </cell>
          <cell r="AX982">
            <v>150000</v>
          </cell>
          <cell r="JB982">
            <v>150000</v>
          </cell>
        </row>
        <row r="983">
          <cell r="B983" t="str">
            <v>Secondary</v>
          </cell>
          <cell r="C983" t="str">
            <v>IP-1415-22</v>
          </cell>
          <cell r="D983" t="str">
            <v>RD</v>
          </cell>
          <cell r="E983" t="str">
            <v>X218</v>
          </cell>
          <cell r="G983" t="str">
            <v>IP</v>
          </cell>
          <cell r="H983" t="str">
            <v>2014-15</v>
          </cell>
          <cell r="J983" t="str">
            <v>None</v>
          </cell>
          <cell r="K983" t="str">
            <v>RAP</v>
          </cell>
          <cell r="L983" t="str">
            <v>Community Crisis Home (CCH)</v>
          </cell>
          <cell r="N983" t="str">
            <v>New</v>
          </cell>
          <cell r="P983" t="str">
            <v>In Progress</v>
          </cell>
          <cell r="Q983" t="str">
            <v>DE</v>
          </cell>
          <cell r="T983" t="str">
            <v>NPO</v>
          </cell>
          <cell r="AC983">
            <v>200000</v>
          </cell>
          <cell r="AD983">
            <v>418970</v>
          </cell>
          <cell r="AF983">
            <v>618970</v>
          </cell>
          <cell r="BV983" t="str">
            <v>26589 California Ave</v>
          </cell>
        </row>
        <row r="984">
          <cell r="B984" t="str">
            <v>Secondary</v>
          </cell>
          <cell r="C984" t="str">
            <v>IP-1415-23</v>
          </cell>
          <cell r="D984" t="str">
            <v>RD</v>
          </cell>
          <cell r="E984" t="str">
            <v>X203</v>
          </cell>
          <cell r="G984" t="str">
            <v>IP</v>
          </cell>
          <cell r="H984" t="str">
            <v>2014-15</v>
          </cell>
          <cell r="J984" t="str">
            <v>None</v>
          </cell>
          <cell r="K984" t="str">
            <v>RAP</v>
          </cell>
          <cell r="L984" t="str">
            <v>Residential (ARFPSHN-Behavioral-5bed)</v>
          </cell>
          <cell r="N984" t="str">
            <v>New</v>
          </cell>
          <cell r="P984" t="str">
            <v>Completed</v>
          </cell>
          <cell r="T984" t="str">
            <v>NPO</v>
          </cell>
          <cell r="AC984">
            <v>500000</v>
          </cell>
          <cell r="AD984">
            <v>375000</v>
          </cell>
          <cell r="AF984">
            <v>875000</v>
          </cell>
          <cell r="AX984">
            <v>875000</v>
          </cell>
          <cell r="BV984" t="str">
            <v xml:space="preserve">5505 S. Garth </v>
          </cell>
          <cell r="JB984">
            <v>875000</v>
          </cell>
        </row>
        <row r="985">
          <cell r="B985" t="str">
            <v>Secondary</v>
          </cell>
          <cell r="C985" t="str">
            <v>IP-1415-24</v>
          </cell>
          <cell r="D985" t="str">
            <v>RD</v>
          </cell>
          <cell r="E985" t="str">
            <v>X100</v>
          </cell>
          <cell r="G985" t="str">
            <v>IP</v>
          </cell>
          <cell r="H985" t="str">
            <v>2014-15</v>
          </cell>
          <cell r="J985" t="str">
            <v>None</v>
          </cell>
          <cell r="K985" t="str">
            <v>LDC</v>
          </cell>
          <cell r="L985" t="str">
            <v>Residential (ARFPSHN-5bed)</v>
          </cell>
          <cell r="N985" t="str">
            <v>Continued</v>
          </cell>
          <cell r="P985" t="str">
            <v>Completed</v>
          </cell>
          <cell r="T985" t="str">
            <v>NPO</v>
          </cell>
          <cell r="AD985">
            <v>29255</v>
          </cell>
          <cell r="AF985">
            <v>29255</v>
          </cell>
          <cell r="AX985">
            <v>29255</v>
          </cell>
          <cell r="JB985">
            <v>29255</v>
          </cell>
        </row>
        <row r="986">
          <cell r="B986" t="str">
            <v>Secondary</v>
          </cell>
          <cell r="C986" t="str">
            <v>IP-1415-25</v>
          </cell>
          <cell r="D986" t="str">
            <v>RD</v>
          </cell>
          <cell r="E986" t="str">
            <v>X122</v>
          </cell>
          <cell r="G986" t="str">
            <v>IP</v>
          </cell>
          <cell r="H986" t="str">
            <v>2014-15</v>
          </cell>
          <cell r="J986" t="str">
            <v>None</v>
          </cell>
          <cell r="K986" t="str">
            <v>Regular</v>
          </cell>
          <cell r="L986" t="str">
            <v>Residential (SRF-4bed)</v>
          </cell>
          <cell r="N986" t="str">
            <v>Continued</v>
          </cell>
          <cell r="P986" t="str">
            <v>Completed</v>
          </cell>
          <cell r="Q986" t="str">
            <v>DE</v>
          </cell>
          <cell r="T986" t="str">
            <v>NPO</v>
          </cell>
          <cell r="AD986">
            <v>50000</v>
          </cell>
          <cell r="AF986">
            <v>50000</v>
          </cell>
          <cell r="AX986">
            <v>50000</v>
          </cell>
          <cell r="JB986">
            <v>50000</v>
          </cell>
        </row>
        <row r="987">
          <cell r="B987" t="str">
            <v>Secondary</v>
          </cell>
          <cell r="C987" t="str">
            <v>IP-1415-26</v>
          </cell>
          <cell r="D987" t="str">
            <v>RD</v>
          </cell>
          <cell r="E987" t="str">
            <v>X221</v>
          </cell>
          <cell r="G987" t="str">
            <v>IP</v>
          </cell>
          <cell r="H987" t="str">
            <v>2014-15</v>
          </cell>
          <cell r="J987" t="str">
            <v>None</v>
          </cell>
          <cell r="K987" t="str">
            <v>RAP</v>
          </cell>
          <cell r="L987" t="str">
            <v>Community Crisis Home (CCH)</v>
          </cell>
          <cell r="N987" t="str">
            <v>New</v>
          </cell>
          <cell r="P987" t="str">
            <v>Discontinued</v>
          </cell>
          <cell r="Q987" t="str">
            <v>DE</v>
          </cell>
          <cell r="T987" t="str">
            <v>NPO</v>
          </cell>
          <cell r="AC987">
            <v>200000</v>
          </cell>
          <cell r="AF987">
            <v>200000</v>
          </cell>
          <cell r="AX987">
            <v>200000</v>
          </cell>
          <cell r="BV987" t="str">
            <v>30321 Delise Ave</v>
          </cell>
          <cell r="JB987">
            <v>200000</v>
          </cell>
        </row>
        <row r="988">
          <cell r="B988" t="str">
            <v>Secondary</v>
          </cell>
          <cell r="C988" t="str">
            <v>IP-1415-27</v>
          </cell>
          <cell r="D988" t="str">
            <v>RD</v>
          </cell>
          <cell r="E988" t="str">
            <v>X273</v>
          </cell>
          <cell r="G988" t="str">
            <v>IP</v>
          </cell>
          <cell r="H988" t="str">
            <v>2014-15</v>
          </cell>
          <cell r="J988" t="str">
            <v>None</v>
          </cell>
          <cell r="K988" t="str">
            <v>DTS</v>
          </cell>
          <cell r="L988" t="str">
            <v>Residential (SRF-4bed)</v>
          </cell>
          <cell r="N988" t="str">
            <v>Continued</v>
          </cell>
          <cell r="P988" t="str">
            <v>Completed</v>
          </cell>
          <cell r="Q988" t="str">
            <v>DE/SP</v>
          </cell>
          <cell r="T988" t="str">
            <v>NPO</v>
          </cell>
          <cell r="AD988">
            <v>138750</v>
          </cell>
          <cell r="AF988">
            <v>138750</v>
          </cell>
          <cell r="BV988" t="str">
            <v>1432 Ramona View Court</v>
          </cell>
        </row>
        <row r="989">
          <cell r="B989" t="str">
            <v>Secondary</v>
          </cell>
          <cell r="C989" t="str">
            <v>IP-1415-28</v>
          </cell>
          <cell r="D989" t="str">
            <v>RD</v>
          </cell>
          <cell r="E989" t="str">
            <v>X274</v>
          </cell>
          <cell r="G989" t="str">
            <v>IP</v>
          </cell>
          <cell r="H989" t="str">
            <v>2014-15</v>
          </cell>
          <cell r="J989" t="str">
            <v>None</v>
          </cell>
          <cell r="K989" t="str">
            <v>DTS</v>
          </cell>
          <cell r="L989" t="str">
            <v>Residential (SRF-4bed)</v>
          </cell>
          <cell r="N989" t="str">
            <v>Continued</v>
          </cell>
          <cell r="P989" t="str">
            <v>Completed</v>
          </cell>
          <cell r="Q989" t="str">
            <v>DE/SP</v>
          </cell>
          <cell r="T989" t="str">
            <v>NPO</v>
          </cell>
          <cell r="AD989">
            <v>140250</v>
          </cell>
          <cell r="AF989">
            <v>140250</v>
          </cell>
          <cell r="BV989" t="str">
            <v>17106 Garjan Lane</v>
          </cell>
        </row>
        <row r="990">
          <cell r="B990" t="str">
            <v>Secondary</v>
          </cell>
          <cell r="C990" t="str">
            <v>IP-1415-29</v>
          </cell>
          <cell r="D990" t="str">
            <v>RD</v>
          </cell>
          <cell r="E990" t="str">
            <v>X275</v>
          </cell>
          <cell r="G990" t="str">
            <v>IP</v>
          </cell>
          <cell r="H990" t="str">
            <v>2014-15</v>
          </cell>
          <cell r="J990" t="str">
            <v>None</v>
          </cell>
          <cell r="K990" t="str">
            <v>DTS</v>
          </cell>
          <cell r="L990" t="str">
            <v>Residential (SRF-4bed)</v>
          </cell>
          <cell r="N990" t="str">
            <v>Continued</v>
          </cell>
          <cell r="P990" t="str">
            <v>Completed</v>
          </cell>
          <cell r="Q990" t="str">
            <v>DE/SP</v>
          </cell>
          <cell r="T990" t="str">
            <v>NPO</v>
          </cell>
          <cell r="AD990">
            <v>134250</v>
          </cell>
          <cell r="AF990">
            <v>134250</v>
          </cell>
          <cell r="BV990" t="str">
            <v xml:space="preserve">2915 Duck Pond Lane </v>
          </cell>
        </row>
        <row r="991">
          <cell r="B991" t="str">
            <v>Secondary</v>
          </cell>
          <cell r="C991" t="str">
            <v>IP-1415-30</v>
          </cell>
          <cell r="D991" t="str">
            <v>RD</v>
          </cell>
          <cell r="E991" t="str">
            <v>X276</v>
          </cell>
          <cell r="G991" t="str">
            <v>IP</v>
          </cell>
          <cell r="H991" t="str">
            <v>2014-15</v>
          </cell>
          <cell r="J991" t="str">
            <v>None</v>
          </cell>
          <cell r="K991" t="str">
            <v>DTS</v>
          </cell>
          <cell r="L991" t="str">
            <v>Residential (SRF-4bed)</v>
          </cell>
          <cell r="N991" t="str">
            <v>Continued</v>
          </cell>
          <cell r="P991" t="str">
            <v>Completed</v>
          </cell>
          <cell r="Q991" t="str">
            <v>DE/SP</v>
          </cell>
          <cell r="T991" t="str">
            <v>NPO</v>
          </cell>
          <cell r="AD991">
            <v>153750</v>
          </cell>
          <cell r="AF991">
            <v>153750</v>
          </cell>
          <cell r="BV991" t="str">
            <v>1404 Ash Street</v>
          </cell>
        </row>
        <row r="992">
          <cell r="B992" t="str">
            <v>Secondary</v>
          </cell>
          <cell r="C992" t="str">
            <v>IP-1516-1</v>
          </cell>
          <cell r="D992" t="str">
            <v>RD</v>
          </cell>
          <cell r="E992" t="str">
            <v>X254</v>
          </cell>
          <cell r="G992" t="str">
            <v>IP</v>
          </cell>
          <cell r="H992" t="str">
            <v>2015-16</v>
          </cell>
          <cell r="J992" t="str">
            <v>None</v>
          </cell>
          <cell r="K992" t="str">
            <v>Regular</v>
          </cell>
          <cell r="L992" t="str">
            <v>Transition Home (TH)</v>
          </cell>
          <cell r="N992" t="str">
            <v>New</v>
          </cell>
          <cell r="P992" t="str">
            <v>In Progress</v>
          </cell>
          <cell r="T992" t="str">
            <v>NPO</v>
          </cell>
          <cell r="AC992">
            <v>200000</v>
          </cell>
          <cell r="AD992">
            <v>250000</v>
          </cell>
          <cell r="AF992">
            <v>450000</v>
          </cell>
          <cell r="BV992" t="str">
            <v>1017 La Serenata Way</v>
          </cell>
        </row>
        <row r="993">
          <cell r="B993" t="str">
            <v>Secondary</v>
          </cell>
          <cell r="C993" t="str">
            <v>IP-1516-2</v>
          </cell>
          <cell r="D993" t="str">
            <v>RD</v>
          </cell>
          <cell r="E993" t="str">
            <v>X255</v>
          </cell>
          <cell r="G993" t="str">
            <v>IP</v>
          </cell>
          <cell r="H993" t="str">
            <v>2015-16</v>
          </cell>
          <cell r="J993" t="str">
            <v>None</v>
          </cell>
          <cell r="K993" t="str">
            <v>Regular</v>
          </cell>
          <cell r="L993" t="str">
            <v>Residential (SRF-4bed)</v>
          </cell>
          <cell r="N993" t="str">
            <v>New</v>
          </cell>
          <cell r="P993" t="str">
            <v>Completed</v>
          </cell>
          <cell r="T993" t="str">
            <v>NON-NPO</v>
          </cell>
          <cell r="AE993">
            <v>190000</v>
          </cell>
          <cell r="AF993">
            <v>190000</v>
          </cell>
          <cell r="BV993" t="str">
            <v>8225 W Avenue E4</v>
          </cell>
        </row>
        <row r="994">
          <cell r="B994" t="str">
            <v>Secondary</v>
          </cell>
          <cell r="C994" t="str">
            <v>IP-1516-3</v>
          </cell>
          <cell r="D994" t="str">
            <v>RD</v>
          </cell>
          <cell r="E994" t="str">
            <v>X180</v>
          </cell>
          <cell r="G994" t="str">
            <v>IP</v>
          </cell>
          <cell r="H994" t="str">
            <v>2015-16</v>
          </cell>
          <cell r="J994" t="str">
            <v>None</v>
          </cell>
          <cell r="K994" t="str">
            <v>Regular</v>
          </cell>
          <cell r="L994" t="str">
            <v>Crisis Services Step Down (CSSD)</v>
          </cell>
          <cell r="N994" t="str">
            <v>Continued</v>
          </cell>
          <cell r="P994" t="str">
            <v>Withdrawn</v>
          </cell>
          <cell r="Q994" t="str">
            <v>DE</v>
          </cell>
          <cell r="T994" t="str">
            <v>NPO</v>
          </cell>
          <cell r="AX994">
            <v>190000</v>
          </cell>
          <cell r="JB994">
            <v>190000</v>
          </cell>
        </row>
        <row r="995">
          <cell r="B995" t="str">
            <v>Secondary</v>
          </cell>
          <cell r="C995" t="str">
            <v>IP-1516-4</v>
          </cell>
          <cell r="D995" t="str">
            <v>RD</v>
          </cell>
          <cell r="E995" t="str">
            <v>X256</v>
          </cell>
          <cell r="G995" t="str">
            <v>IP</v>
          </cell>
          <cell r="H995" t="str">
            <v>2015-16</v>
          </cell>
          <cell r="J995" t="str">
            <v>None</v>
          </cell>
          <cell r="K995" t="str">
            <v>Regular</v>
          </cell>
          <cell r="L995" t="str">
            <v>Crisis Services Step Down (CSSD)</v>
          </cell>
          <cell r="N995" t="str">
            <v>New</v>
          </cell>
          <cell r="P995" t="str">
            <v>Withdrawn</v>
          </cell>
          <cell r="Q995" t="str">
            <v>DE</v>
          </cell>
          <cell r="T995" t="str">
            <v>NPO</v>
          </cell>
          <cell r="AX995">
            <v>190000</v>
          </cell>
          <cell r="JB995">
            <v>190000</v>
          </cell>
        </row>
        <row r="996">
          <cell r="B996" t="str">
            <v>Secondary</v>
          </cell>
          <cell r="C996" t="str">
            <v>IP-1516-5</v>
          </cell>
          <cell r="D996" t="str">
            <v>DP</v>
          </cell>
          <cell r="E996" t="str">
            <v>X257</v>
          </cell>
          <cell r="G996" t="str">
            <v>IP</v>
          </cell>
          <cell r="H996" t="str">
            <v>2015-16</v>
          </cell>
          <cell r="J996" t="str">
            <v>None</v>
          </cell>
          <cell r="K996" t="str">
            <v>Regular</v>
          </cell>
          <cell r="L996" t="str">
            <v>Day Program</v>
          </cell>
          <cell r="N996" t="str">
            <v>New</v>
          </cell>
          <cell r="P996" t="str">
            <v>Not Approved</v>
          </cell>
          <cell r="T996" t="str">
            <v>NON-NPO</v>
          </cell>
          <cell r="AX996">
            <v>190000</v>
          </cell>
          <cell r="JB996">
            <v>190000</v>
          </cell>
        </row>
        <row r="997">
          <cell r="B997" t="str">
            <v>Secondary</v>
          </cell>
          <cell r="C997" t="str">
            <v>IP-1516-6</v>
          </cell>
          <cell r="D997" t="str">
            <v>RD</v>
          </cell>
          <cell r="E997" t="str">
            <v>X258</v>
          </cell>
          <cell r="G997" t="str">
            <v>IP</v>
          </cell>
          <cell r="H997" t="str">
            <v>2015-16</v>
          </cell>
          <cell r="J997" t="str">
            <v>FDC</v>
          </cell>
          <cell r="K997" t="str">
            <v>Regular</v>
          </cell>
          <cell r="L997" t="str">
            <v>Residential (ARFPSHN-5bed)</v>
          </cell>
          <cell r="N997" t="str">
            <v>New</v>
          </cell>
          <cell r="P997" t="str">
            <v>Completed</v>
          </cell>
          <cell r="T997" t="str">
            <v>NPO</v>
          </cell>
          <cell r="AC997">
            <v>275000</v>
          </cell>
          <cell r="AD997">
            <v>350000</v>
          </cell>
          <cell r="AF997">
            <v>625000</v>
          </cell>
          <cell r="AX997">
            <v>625000</v>
          </cell>
          <cell r="BV997" t="str">
            <v>2286 Villa Verde Road</v>
          </cell>
          <cell r="EI997">
            <v>42389</v>
          </cell>
          <cell r="JB997">
            <v>42389</v>
          </cell>
        </row>
        <row r="998">
          <cell r="B998" t="str">
            <v>Secondary</v>
          </cell>
          <cell r="C998" t="str">
            <v>IP-1516-7</v>
          </cell>
          <cell r="D998" t="str">
            <v>RD</v>
          </cell>
          <cell r="E998" t="str">
            <v>X218</v>
          </cell>
          <cell r="G998" t="str">
            <v>IP</v>
          </cell>
          <cell r="H998" t="str">
            <v>2015-16</v>
          </cell>
          <cell r="J998" t="str">
            <v>None</v>
          </cell>
          <cell r="K998" t="str">
            <v>Regular</v>
          </cell>
          <cell r="L998" t="str">
            <v>Community Crisis Home (CCH)</v>
          </cell>
          <cell r="N998" t="str">
            <v>Continued</v>
          </cell>
          <cell r="P998" t="str">
            <v>In Progress</v>
          </cell>
          <cell r="Q998" t="str">
            <v>DE</v>
          </cell>
          <cell r="T998" t="str">
            <v>NPO</v>
          </cell>
          <cell r="AX998">
            <v>42389</v>
          </cell>
          <cell r="BV998" t="str">
            <v>26589 California Ave</v>
          </cell>
          <cell r="JB998">
            <v>42389</v>
          </cell>
        </row>
        <row r="999">
          <cell r="B999" t="str">
            <v>Secondary</v>
          </cell>
          <cell r="C999" t="str">
            <v>IP-1516-8</v>
          </cell>
          <cell r="D999" t="str">
            <v>RD</v>
          </cell>
          <cell r="E999" t="str">
            <v>X203</v>
          </cell>
          <cell r="G999" t="str">
            <v>IP</v>
          </cell>
          <cell r="H999" t="str">
            <v>2015-16</v>
          </cell>
          <cell r="J999" t="str">
            <v>None</v>
          </cell>
          <cell r="K999" t="str">
            <v>Regular</v>
          </cell>
          <cell r="L999" t="str">
            <v>Residential (ARFPSHN-Behavioral-5bed)</v>
          </cell>
          <cell r="N999" t="str">
            <v>Continued</v>
          </cell>
          <cell r="P999" t="str">
            <v>Completed</v>
          </cell>
          <cell r="T999" t="str">
            <v>NPO</v>
          </cell>
          <cell r="AE999">
            <v>200000</v>
          </cell>
          <cell r="AF999">
            <v>200000</v>
          </cell>
          <cell r="AX999">
            <v>200000</v>
          </cell>
          <cell r="BV999" t="str">
            <v xml:space="preserve">5505 S. Garth </v>
          </cell>
          <cell r="JB999">
            <v>200000</v>
          </cell>
        </row>
        <row r="1000">
          <cell r="B1000" t="str">
            <v>Secondary</v>
          </cell>
          <cell r="C1000" t="str">
            <v>IP-1516-9</v>
          </cell>
          <cell r="D1000" t="str">
            <v>RD</v>
          </cell>
          <cell r="E1000" t="str">
            <v>X091</v>
          </cell>
          <cell r="G1000" t="str">
            <v>IP</v>
          </cell>
          <cell r="H1000" t="str">
            <v>2015-16</v>
          </cell>
          <cell r="J1000" t="str">
            <v>None</v>
          </cell>
          <cell r="K1000" t="str">
            <v>Regular</v>
          </cell>
          <cell r="L1000" t="str">
            <v>Residential (SRF-3bed)</v>
          </cell>
          <cell r="N1000" t="str">
            <v>Continued</v>
          </cell>
          <cell r="P1000" t="str">
            <v>Completed</v>
          </cell>
          <cell r="T1000" t="str">
            <v>NPO</v>
          </cell>
          <cell r="AD1000">
            <v>160000</v>
          </cell>
          <cell r="AE1000">
            <v>150000</v>
          </cell>
          <cell r="AF1000">
            <v>310000</v>
          </cell>
          <cell r="BV1000" t="str">
            <v>7013 Ramsgate Ave.</v>
          </cell>
        </row>
        <row r="1001">
          <cell r="B1001" t="str">
            <v>Secondary</v>
          </cell>
          <cell r="C1001" t="str">
            <v>IP-1516-10</v>
          </cell>
          <cell r="D1001" t="str">
            <v>RD</v>
          </cell>
          <cell r="E1001" t="str">
            <v>X135</v>
          </cell>
          <cell r="G1001" t="str">
            <v>IP</v>
          </cell>
          <cell r="H1001" t="str">
            <v>2015-16</v>
          </cell>
          <cell r="J1001" t="str">
            <v>None</v>
          </cell>
          <cell r="K1001" t="str">
            <v>Regular</v>
          </cell>
          <cell r="L1001" t="str">
            <v>Residential (FTH-3bed)</v>
          </cell>
          <cell r="N1001" t="str">
            <v>Continued</v>
          </cell>
          <cell r="P1001" t="str">
            <v>Completed</v>
          </cell>
          <cell r="T1001" t="str">
            <v>NPO</v>
          </cell>
          <cell r="AE1001">
            <v>100000</v>
          </cell>
          <cell r="AF1001">
            <v>100000</v>
          </cell>
          <cell r="AX1001">
            <v>100000</v>
          </cell>
          <cell r="JB1001">
            <v>100000</v>
          </cell>
        </row>
        <row r="1002">
          <cell r="B1002" t="str">
            <v>Secondary</v>
          </cell>
          <cell r="C1002" t="str">
            <v>IP-1516-11</v>
          </cell>
          <cell r="D1002" t="str">
            <v>RD</v>
          </cell>
          <cell r="E1002" t="str">
            <v>X134</v>
          </cell>
          <cell r="G1002" t="str">
            <v>IP</v>
          </cell>
          <cell r="H1002" t="str">
            <v>2015-16</v>
          </cell>
          <cell r="J1002" t="str">
            <v>None</v>
          </cell>
          <cell r="K1002" t="str">
            <v>Regular</v>
          </cell>
          <cell r="L1002" t="str">
            <v>Residential (SRF-3bed)</v>
          </cell>
          <cell r="N1002" t="str">
            <v>Continued</v>
          </cell>
          <cell r="P1002" t="str">
            <v>Completed</v>
          </cell>
          <cell r="T1002" t="str">
            <v>NPO</v>
          </cell>
          <cell r="AE1002">
            <v>125000</v>
          </cell>
          <cell r="AF1002">
            <v>125000</v>
          </cell>
          <cell r="AX1002">
            <v>125000</v>
          </cell>
          <cell r="BV1002" t="str">
            <v xml:space="preserve">5130 W. 137TH Place </v>
          </cell>
          <cell r="JB1002">
            <v>125000</v>
          </cell>
        </row>
        <row r="1003">
          <cell r="B1003" t="str">
            <v>Secondary</v>
          </cell>
          <cell r="C1003" t="str">
            <v>IP-1516-12</v>
          </cell>
          <cell r="D1003" t="str">
            <v>RD</v>
          </cell>
          <cell r="E1003" t="str">
            <v>X154</v>
          </cell>
          <cell r="G1003" t="str">
            <v>IP</v>
          </cell>
          <cell r="H1003" t="str">
            <v>2015-16</v>
          </cell>
          <cell r="J1003" t="str">
            <v>None</v>
          </cell>
          <cell r="K1003" t="str">
            <v>Regular</v>
          </cell>
          <cell r="L1003" t="str">
            <v>Residential (SRF-3bed)</v>
          </cell>
          <cell r="N1003" t="str">
            <v>Continued</v>
          </cell>
          <cell r="P1003" t="str">
            <v>Completed</v>
          </cell>
          <cell r="Q1003" t="str">
            <v>DE</v>
          </cell>
          <cell r="T1003" t="str">
            <v>NPO</v>
          </cell>
          <cell r="AE1003">
            <v>149148</v>
          </cell>
          <cell r="AF1003">
            <v>149148</v>
          </cell>
        </row>
        <row r="1004">
          <cell r="B1004" t="str">
            <v>Secondary</v>
          </cell>
          <cell r="C1004" t="str">
            <v>IP-1516-13</v>
          </cell>
          <cell r="D1004" t="str">
            <v>RD</v>
          </cell>
          <cell r="E1004" t="str">
            <v>X136</v>
          </cell>
          <cell r="G1004" t="str">
            <v>IP</v>
          </cell>
          <cell r="H1004" t="str">
            <v>2015-16</v>
          </cell>
          <cell r="J1004" t="str">
            <v>None</v>
          </cell>
          <cell r="K1004" t="str">
            <v>Regular</v>
          </cell>
          <cell r="L1004" t="str">
            <v>Residential (ARFPSHN-5bed)</v>
          </cell>
          <cell r="N1004" t="str">
            <v>Continued</v>
          </cell>
          <cell r="P1004" t="str">
            <v>Completed</v>
          </cell>
          <cell r="T1004" t="str">
            <v>NPO</v>
          </cell>
          <cell r="AE1004">
            <v>200000</v>
          </cell>
          <cell r="AF1004">
            <v>200000</v>
          </cell>
          <cell r="BV1004" t="str">
            <v xml:space="preserve">6707 Shenandoah </v>
          </cell>
        </row>
        <row r="1005">
          <cell r="B1005" t="str">
            <v>Secondary</v>
          </cell>
          <cell r="C1005" t="str">
            <v>IP-1516-14</v>
          </cell>
          <cell r="D1005" t="str">
            <v>RD</v>
          </cell>
          <cell r="E1005" t="str">
            <v>X259</v>
          </cell>
          <cell r="G1005" t="str">
            <v>IP</v>
          </cell>
          <cell r="H1005" t="str">
            <v>2015-16</v>
          </cell>
          <cell r="J1005" t="str">
            <v>None</v>
          </cell>
          <cell r="K1005" t="str">
            <v>Regular</v>
          </cell>
          <cell r="L1005" t="str">
            <v>Residential (SRF-3bed)</v>
          </cell>
          <cell r="N1005" t="str">
            <v>New</v>
          </cell>
          <cell r="P1005" t="str">
            <v>Not Approved</v>
          </cell>
          <cell r="T1005" t="str">
            <v>NON-NPO</v>
          </cell>
          <cell r="AX1005">
            <v>200000</v>
          </cell>
          <cell r="JB1005">
            <v>200000</v>
          </cell>
        </row>
        <row r="1006">
          <cell r="B1006" t="str">
            <v>Secondary</v>
          </cell>
          <cell r="C1006" t="str">
            <v>IP-1516-15</v>
          </cell>
          <cell r="D1006" t="str">
            <v>RD</v>
          </cell>
          <cell r="E1006" t="str">
            <v>X260</v>
          </cell>
          <cell r="G1006" t="str">
            <v>IP</v>
          </cell>
          <cell r="H1006" t="str">
            <v>2015-16</v>
          </cell>
          <cell r="J1006" t="str">
            <v>None</v>
          </cell>
          <cell r="K1006" t="str">
            <v>Regular</v>
          </cell>
          <cell r="L1006" t="str">
            <v>Residential (SRF-3bed)</v>
          </cell>
          <cell r="N1006" t="str">
            <v>New</v>
          </cell>
          <cell r="P1006" t="str">
            <v>Not Approved</v>
          </cell>
          <cell r="T1006" t="str">
            <v>NON-NPO</v>
          </cell>
          <cell r="AX1006">
            <v>200000</v>
          </cell>
          <cell r="JB1006">
            <v>200000</v>
          </cell>
        </row>
        <row r="1007">
          <cell r="B1007" t="str">
            <v>Secondary</v>
          </cell>
          <cell r="C1007" t="str">
            <v>IP-1516-16</v>
          </cell>
          <cell r="D1007" t="str">
            <v>DP</v>
          </cell>
          <cell r="E1007" t="str">
            <v>X261</v>
          </cell>
          <cell r="G1007" t="str">
            <v>IP</v>
          </cell>
          <cell r="H1007" t="str">
            <v>2015-16</v>
          </cell>
          <cell r="J1007" t="str">
            <v>FDC</v>
          </cell>
          <cell r="K1007" t="str">
            <v>Regular</v>
          </cell>
          <cell r="L1007" t="str">
            <v>Day Program</v>
          </cell>
          <cell r="N1007" t="str">
            <v>New</v>
          </cell>
          <cell r="P1007" t="str">
            <v>In Progress</v>
          </cell>
          <cell r="T1007" t="str">
            <v>NON-NPO</v>
          </cell>
          <cell r="AE1007">
            <v>125000</v>
          </cell>
          <cell r="AF1007">
            <v>125000</v>
          </cell>
          <cell r="BV1007" t="str">
            <v>1870 Atlantic Blvd</v>
          </cell>
        </row>
        <row r="1008">
          <cell r="B1008" t="str">
            <v>Secondary</v>
          </cell>
          <cell r="C1008" t="str">
            <v>IP-1516-17</v>
          </cell>
          <cell r="D1008" t="str">
            <v>RD</v>
          </cell>
          <cell r="E1008" t="str">
            <v>X262</v>
          </cell>
          <cell r="G1008" t="str">
            <v>IP</v>
          </cell>
          <cell r="H1008" t="str">
            <v>2015-16</v>
          </cell>
          <cell r="J1008" t="str">
            <v>None</v>
          </cell>
          <cell r="K1008" t="str">
            <v>Regular</v>
          </cell>
          <cell r="L1008" t="str">
            <v>Residential (EBSH-3bed)</v>
          </cell>
          <cell r="N1008" t="str">
            <v>New</v>
          </cell>
          <cell r="P1008" t="str">
            <v>Completed</v>
          </cell>
          <cell r="T1008" t="str">
            <v>NPO</v>
          </cell>
          <cell r="AC1008">
            <v>251975</v>
          </cell>
          <cell r="AD1008">
            <v>225000</v>
          </cell>
          <cell r="AF1008">
            <v>476975</v>
          </cell>
          <cell r="BV1008" t="str">
            <v>1436 W. 185th Street</v>
          </cell>
        </row>
        <row r="1009">
          <cell r="B1009" t="str">
            <v>Secondary</v>
          </cell>
          <cell r="C1009" t="str">
            <v>IP-1516-18</v>
          </cell>
          <cell r="D1009" t="str">
            <v>RD</v>
          </cell>
          <cell r="E1009" t="str">
            <v>X263</v>
          </cell>
          <cell r="G1009" t="str">
            <v>IP</v>
          </cell>
          <cell r="H1009" t="str">
            <v>2015-16</v>
          </cell>
          <cell r="J1009" t="str">
            <v>None</v>
          </cell>
          <cell r="K1009" t="str">
            <v>Regular</v>
          </cell>
          <cell r="L1009" t="str">
            <v>Residential (SRF-3bed)</v>
          </cell>
          <cell r="N1009" t="str">
            <v>New</v>
          </cell>
          <cell r="P1009" t="str">
            <v>Not Approved</v>
          </cell>
          <cell r="T1009" t="str">
            <v>NPO</v>
          </cell>
          <cell r="AX1009">
            <v>476975</v>
          </cell>
          <cell r="JB1009">
            <v>476975</v>
          </cell>
        </row>
        <row r="1010">
          <cell r="B1010" t="str">
            <v>Secondary</v>
          </cell>
          <cell r="C1010" t="str">
            <v>IP-1516-19</v>
          </cell>
          <cell r="D1010" t="str">
            <v>DP</v>
          </cell>
          <cell r="E1010" t="str">
            <v>X264</v>
          </cell>
          <cell r="G1010" t="str">
            <v>IP</v>
          </cell>
          <cell r="H1010" t="str">
            <v>2015-16</v>
          </cell>
          <cell r="J1010" t="str">
            <v>None</v>
          </cell>
          <cell r="K1010" t="str">
            <v>Regular</v>
          </cell>
          <cell r="L1010" t="str">
            <v>Day Program</v>
          </cell>
          <cell r="N1010" t="str">
            <v>New</v>
          </cell>
          <cell r="P1010" t="str">
            <v>Not Approved</v>
          </cell>
          <cell r="T1010" t="str">
            <v>NON-NPO</v>
          </cell>
          <cell r="AX1010">
            <v>476975</v>
          </cell>
          <cell r="JB1010">
            <v>476975</v>
          </cell>
        </row>
        <row r="1011">
          <cell r="B1011" t="str">
            <v>Secondary</v>
          </cell>
          <cell r="C1011" t="str">
            <v>IP-1516-20</v>
          </cell>
          <cell r="D1011" t="str">
            <v>RD</v>
          </cell>
          <cell r="E1011" t="str">
            <v>X265</v>
          </cell>
          <cell r="G1011" t="str">
            <v>IP</v>
          </cell>
          <cell r="H1011" t="str">
            <v>2015-16</v>
          </cell>
          <cell r="J1011" t="str">
            <v>None</v>
          </cell>
          <cell r="K1011" t="str">
            <v>Regular</v>
          </cell>
          <cell r="L1011" t="str">
            <v>Residential (SRF-4bed)</v>
          </cell>
          <cell r="N1011" t="str">
            <v>New</v>
          </cell>
          <cell r="P1011" t="str">
            <v>Not Approved</v>
          </cell>
          <cell r="T1011" t="str">
            <v>NON-NPO</v>
          </cell>
          <cell r="AX1011">
            <v>476975</v>
          </cell>
          <cell r="JB1011">
            <v>476975</v>
          </cell>
        </row>
        <row r="1012">
          <cell r="B1012" t="str">
            <v>Secondary</v>
          </cell>
          <cell r="C1012" t="str">
            <v>IP-1516-21</v>
          </cell>
          <cell r="D1012" t="str">
            <v>TD</v>
          </cell>
          <cell r="E1012" t="str">
            <v>X266</v>
          </cell>
          <cell r="G1012" t="str">
            <v>IP</v>
          </cell>
          <cell r="H1012" t="str">
            <v>2015-16</v>
          </cell>
          <cell r="J1012" t="str">
            <v>None</v>
          </cell>
          <cell r="K1012" t="str">
            <v>Regular</v>
          </cell>
          <cell r="L1012" t="str">
            <v>Training</v>
          </cell>
          <cell r="N1012" t="str">
            <v>New</v>
          </cell>
          <cell r="P1012" t="str">
            <v>Not Approved</v>
          </cell>
          <cell r="T1012" t="str">
            <v>NON-NPO</v>
          </cell>
          <cell r="AX1012">
            <v>476975</v>
          </cell>
          <cell r="JB1012">
            <v>476975</v>
          </cell>
        </row>
        <row r="1013">
          <cell r="B1013" t="str">
            <v>Secondary</v>
          </cell>
          <cell r="C1013" t="str">
            <v>IP-1516-22</v>
          </cell>
          <cell r="D1013" t="str">
            <v>DP</v>
          </cell>
          <cell r="E1013" t="str">
            <v>X267</v>
          </cell>
          <cell r="G1013" t="str">
            <v>IP</v>
          </cell>
          <cell r="H1013" t="str">
            <v>2015-16</v>
          </cell>
          <cell r="J1013" t="str">
            <v>None</v>
          </cell>
          <cell r="K1013" t="str">
            <v>Regular</v>
          </cell>
          <cell r="L1013" t="str">
            <v>Day Program</v>
          </cell>
          <cell r="N1013" t="str">
            <v>New</v>
          </cell>
          <cell r="P1013" t="str">
            <v>Completed</v>
          </cell>
          <cell r="T1013" t="str">
            <v>NON-NPO</v>
          </cell>
          <cell r="AE1013">
            <v>125000</v>
          </cell>
          <cell r="AF1013">
            <v>125000</v>
          </cell>
          <cell r="AX1013">
            <v>125000</v>
          </cell>
          <cell r="JB1013">
            <v>125000</v>
          </cell>
        </row>
        <row r="1014">
          <cell r="B1014" t="str">
            <v>Secondary</v>
          </cell>
          <cell r="C1014" t="str">
            <v>IP-1516-23</v>
          </cell>
          <cell r="D1014" t="str">
            <v>TD</v>
          </cell>
          <cell r="E1014" t="str">
            <v>X268</v>
          </cell>
          <cell r="G1014" t="str">
            <v>IP</v>
          </cell>
          <cell r="H1014" t="str">
            <v>2015-16</v>
          </cell>
          <cell r="J1014" t="str">
            <v>None</v>
          </cell>
          <cell r="K1014" t="str">
            <v>Regular</v>
          </cell>
          <cell r="L1014" t="str">
            <v>Training</v>
          </cell>
          <cell r="N1014" t="str">
            <v>New</v>
          </cell>
          <cell r="P1014" t="str">
            <v>Not Approved</v>
          </cell>
          <cell r="T1014" t="str">
            <v>NON-NPO</v>
          </cell>
          <cell r="AX1014">
            <v>125000</v>
          </cell>
          <cell r="JB1014">
            <v>125000</v>
          </cell>
        </row>
        <row r="1015">
          <cell r="B1015" t="str">
            <v>Secondary</v>
          </cell>
          <cell r="C1015" t="str">
            <v>IP-1516-24</v>
          </cell>
          <cell r="D1015" t="str">
            <v>RD</v>
          </cell>
          <cell r="E1015" t="str">
            <v>X116</v>
          </cell>
          <cell r="G1015" t="str">
            <v>IP</v>
          </cell>
          <cell r="H1015" t="str">
            <v>2015-16</v>
          </cell>
          <cell r="J1015" t="str">
            <v>PDC</v>
          </cell>
          <cell r="K1015" t="str">
            <v>Regular</v>
          </cell>
          <cell r="L1015" t="str">
            <v>Residential (SRF-6bed)</v>
          </cell>
          <cell r="N1015" t="str">
            <v>Continued</v>
          </cell>
          <cell r="P1015" t="str">
            <v>In Progress</v>
          </cell>
          <cell r="Q1015" t="str">
            <v>DE</v>
          </cell>
          <cell r="T1015" t="str">
            <v>NPO</v>
          </cell>
          <cell r="AX1015">
            <v>125000</v>
          </cell>
          <cell r="BV1015" t="str">
            <v>3851 Howe Road</v>
          </cell>
          <cell r="JB1015">
            <v>125000</v>
          </cell>
        </row>
        <row r="1016">
          <cell r="B1016" t="str">
            <v>Secondary</v>
          </cell>
          <cell r="C1016" t="str">
            <v>IP-1516-25</v>
          </cell>
          <cell r="D1016" t="str">
            <v>RD</v>
          </cell>
          <cell r="E1016" t="str">
            <v>X269</v>
          </cell>
          <cell r="G1016" t="str">
            <v>IP</v>
          </cell>
          <cell r="H1016" t="str">
            <v>2015-16</v>
          </cell>
          <cell r="J1016" t="str">
            <v>None</v>
          </cell>
          <cell r="K1016" t="str">
            <v>Regular</v>
          </cell>
          <cell r="L1016" t="str">
            <v>Residential (ARFPSHN-5bed)</v>
          </cell>
          <cell r="N1016" t="str">
            <v>New</v>
          </cell>
          <cell r="P1016" t="str">
            <v>Not Approved</v>
          </cell>
          <cell r="T1016" t="str">
            <v>NPO</v>
          </cell>
          <cell r="AX1016">
            <v>125000</v>
          </cell>
          <cell r="JB1016">
            <v>125000</v>
          </cell>
        </row>
        <row r="1017">
          <cell r="B1017" t="str">
            <v>Secondary</v>
          </cell>
          <cell r="C1017" t="str">
            <v>IP-1516-26</v>
          </cell>
          <cell r="D1017" t="str">
            <v>RD</v>
          </cell>
          <cell r="E1017" t="str">
            <v>X270</v>
          </cell>
          <cell r="G1017" t="str">
            <v>IP</v>
          </cell>
          <cell r="H1017" t="str">
            <v>2015-16</v>
          </cell>
          <cell r="J1017" t="str">
            <v>None</v>
          </cell>
          <cell r="K1017" t="str">
            <v>Regular</v>
          </cell>
          <cell r="L1017" t="str">
            <v>Residential (ARFPSHN-Behavioral-5bed)</v>
          </cell>
          <cell r="N1017" t="str">
            <v>New</v>
          </cell>
          <cell r="P1017" t="str">
            <v>Not Approved</v>
          </cell>
          <cell r="T1017" t="str">
            <v>NPO</v>
          </cell>
          <cell r="AX1017">
            <v>125000</v>
          </cell>
          <cell r="JB1017">
            <v>125000</v>
          </cell>
        </row>
        <row r="1018">
          <cell r="B1018" t="str">
            <v>Secondary</v>
          </cell>
          <cell r="C1018" t="str">
            <v>IP-1516-27</v>
          </cell>
          <cell r="D1018" t="str">
            <v>RD</v>
          </cell>
          <cell r="E1018" t="str">
            <v>X221</v>
          </cell>
          <cell r="G1018" t="str">
            <v>IP</v>
          </cell>
          <cell r="H1018" t="str">
            <v>2015-16</v>
          </cell>
          <cell r="J1018" t="str">
            <v>None</v>
          </cell>
          <cell r="K1018" t="str">
            <v>Regular</v>
          </cell>
          <cell r="L1018" t="str">
            <v>Community Crisis Home (CCH)</v>
          </cell>
          <cell r="N1018" t="str">
            <v>Continued</v>
          </cell>
          <cell r="P1018" t="str">
            <v>Discontinued</v>
          </cell>
          <cell r="Q1018" t="str">
            <v>DE</v>
          </cell>
          <cell r="T1018" t="str">
            <v>NPO</v>
          </cell>
          <cell r="AE1018">
            <v>125000</v>
          </cell>
          <cell r="AF1018">
            <v>125000</v>
          </cell>
        </row>
        <row r="1019">
          <cell r="B1019" t="str">
            <v>Secondary</v>
          </cell>
          <cell r="C1019" t="str">
            <v>IP-1516-28</v>
          </cell>
          <cell r="D1019" t="str">
            <v>RD</v>
          </cell>
          <cell r="E1019" t="str">
            <v>X111</v>
          </cell>
          <cell r="G1019" t="str">
            <v>IP</v>
          </cell>
          <cell r="H1019" t="str">
            <v>2015-16</v>
          </cell>
          <cell r="J1019" t="str">
            <v>None</v>
          </cell>
          <cell r="K1019" t="str">
            <v>Regular</v>
          </cell>
          <cell r="L1019" t="str">
            <v>Residential (ARFPSHN-5bed)</v>
          </cell>
          <cell r="N1019" t="str">
            <v>Expanded</v>
          </cell>
          <cell r="P1019" t="str">
            <v>Completed</v>
          </cell>
          <cell r="T1019" t="str">
            <v>NPO</v>
          </cell>
          <cell r="AD1019">
            <v>10000</v>
          </cell>
          <cell r="AF1019">
            <v>10000</v>
          </cell>
        </row>
        <row r="1020">
          <cell r="B1020" t="str">
            <v>Secondary</v>
          </cell>
          <cell r="C1020" t="str">
            <v>IP-1516-29</v>
          </cell>
          <cell r="D1020" t="str">
            <v>RD</v>
          </cell>
          <cell r="E1020" t="str">
            <v>X119</v>
          </cell>
          <cell r="G1020" t="str">
            <v>IP</v>
          </cell>
          <cell r="H1020" t="str">
            <v>2015-16</v>
          </cell>
          <cell r="J1020" t="str">
            <v>None</v>
          </cell>
          <cell r="K1020" t="str">
            <v>Regular</v>
          </cell>
          <cell r="L1020" t="str">
            <v>Residential (ARFPSHN-5bed)</v>
          </cell>
          <cell r="N1020" t="str">
            <v>Expanded</v>
          </cell>
          <cell r="P1020" t="str">
            <v>Completed</v>
          </cell>
          <cell r="T1020" t="str">
            <v>NPO</v>
          </cell>
          <cell r="AD1020">
            <v>10000</v>
          </cell>
          <cell r="AF1020">
            <v>10000</v>
          </cell>
        </row>
        <row r="1021">
          <cell r="B1021" t="str">
            <v>Secondary</v>
          </cell>
          <cell r="C1021" t="str">
            <v>IP-1516-30</v>
          </cell>
          <cell r="D1021" t="str">
            <v>RD</v>
          </cell>
          <cell r="E1021" t="str">
            <v>X273</v>
          </cell>
          <cell r="G1021" t="str">
            <v>IP</v>
          </cell>
          <cell r="H1021" t="str">
            <v>2015-16</v>
          </cell>
          <cell r="J1021" t="str">
            <v>None</v>
          </cell>
          <cell r="K1021" t="str">
            <v>DTS</v>
          </cell>
          <cell r="L1021" t="str">
            <v>Residential (SRF-4bed)</v>
          </cell>
          <cell r="N1021" t="str">
            <v>Continued</v>
          </cell>
          <cell r="P1021" t="str">
            <v>Completed</v>
          </cell>
          <cell r="Q1021" t="str">
            <v>DE/SP</v>
          </cell>
          <cell r="AD1021">
            <v>23750</v>
          </cell>
          <cell r="AF1021">
            <v>23750</v>
          </cell>
          <cell r="BV1021" t="str">
            <v>1432 Ramona View Court</v>
          </cell>
        </row>
        <row r="1022">
          <cell r="B1022" t="str">
            <v>Secondary</v>
          </cell>
          <cell r="C1022" t="str">
            <v>IP-1516-31</v>
          </cell>
          <cell r="D1022" t="str">
            <v>RD</v>
          </cell>
          <cell r="E1022" t="str">
            <v>X274</v>
          </cell>
          <cell r="G1022" t="str">
            <v>IP</v>
          </cell>
          <cell r="H1022" t="str">
            <v>2015-16</v>
          </cell>
          <cell r="J1022" t="str">
            <v>None</v>
          </cell>
          <cell r="K1022" t="str">
            <v>DTS</v>
          </cell>
          <cell r="L1022" t="str">
            <v>Residential (SRF-4bed)</v>
          </cell>
          <cell r="N1022" t="str">
            <v>Continued</v>
          </cell>
          <cell r="P1022" t="str">
            <v>Completed</v>
          </cell>
          <cell r="Q1022" t="str">
            <v>DE/SP</v>
          </cell>
          <cell r="AD1022">
            <v>22250</v>
          </cell>
          <cell r="AF1022">
            <v>22250</v>
          </cell>
          <cell r="BV1022" t="str">
            <v>17106 Garjan Lane</v>
          </cell>
        </row>
        <row r="1023">
          <cell r="B1023" t="str">
            <v>Secondary</v>
          </cell>
          <cell r="C1023" t="str">
            <v>IP-1516-32</v>
          </cell>
          <cell r="D1023" t="str">
            <v>RD</v>
          </cell>
          <cell r="E1023" t="str">
            <v>X275</v>
          </cell>
          <cell r="G1023" t="str">
            <v>IP</v>
          </cell>
          <cell r="H1023" t="str">
            <v>2015-16</v>
          </cell>
          <cell r="J1023" t="str">
            <v>None</v>
          </cell>
          <cell r="K1023" t="str">
            <v>DTS</v>
          </cell>
          <cell r="L1023" t="str">
            <v>Residential (SRF-4bed)</v>
          </cell>
          <cell r="N1023" t="str">
            <v>Continued</v>
          </cell>
          <cell r="P1023" t="str">
            <v>Completed</v>
          </cell>
          <cell r="Q1023" t="str">
            <v>DE/SP</v>
          </cell>
          <cell r="AD1023">
            <v>28250</v>
          </cell>
          <cell r="AF1023">
            <v>28250</v>
          </cell>
          <cell r="BV1023" t="str">
            <v xml:space="preserve">2915 Duck Pond Lane </v>
          </cell>
        </row>
        <row r="1024">
          <cell r="B1024" t="str">
            <v>Secondary</v>
          </cell>
          <cell r="C1024" t="str">
            <v>IP-1516-33</v>
          </cell>
          <cell r="D1024" t="str">
            <v>RD</v>
          </cell>
          <cell r="E1024" t="str">
            <v>X276</v>
          </cell>
          <cell r="G1024" t="str">
            <v>IP</v>
          </cell>
          <cell r="H1024" t="str">
            <v>2015-16</v>
          </cell>
          <cell r="J1024" t="str">
            <v>None</v>
          </cell>
          <cell r="K1024" t="str">
            <v>DTS</v>
          </cell>
          <cell r="L1024" t="str">
            <v>Residential (SRF-4bed)</v>
          </cell>
          <cell r="N1024" t="str">
            <v>Continued</v>
          </cell>
          <cell r="P1024" t="str">
            <v>Completed</v>
          </cell>
          <cell r="Q1024" t="str">
            <v>DE/SP</v>
          </cell>
          <cell r="T1024" t="str">
            <v>NPO</v>
          </cell>
          <cell r="AD1024">
            <v>8750</v>
          </cell>
          <cell r="AF1024">
            <v>8750</v>
          </cell>
          <cell r="BV1024" t="str">
            <v>1404 Ash Street</v>
          </cell>
        </row>
        <row r="1025">
          <cell r="B1025" t="str">
            <v>Secondary</v>
          </cell>
          <cell r="C1025" t="str">
            <v>IP-1617-1</v>
          </cell>
          <cell r="D1025" t="str">
            <v>RD</v>
          </cell>
          <cell r="E1025" t="str">
            <v>X258</v>
          </cell>
          <cell r="G1025" t="str">
            <v>IP</v>
          </cell>
          <cell r="H1025" t="str">
            <v>2016-17</v>
          </cell>
          <cell r="J1025" t="str">
            <v>FDC</v>
          </cell>
          <cell r="K1025" t="str">
            <v>Regular</v>
          </cell>
          <cell r="L1025" t="str">
            <v>Residential (ARFPSHN-5bed)</v>
          </cell>
          <cell r="N1025" t="str">
            <v>Continued</v>
          </cell>
          <cell r="P1025" t="str">
            <v>Completed</v>
          </cell>
          <cell r="T1025" t="str">
            <v>NPO</v>
          </cell>
          <cell r="AC1025">
            <v>200000</v>
          </cell>
          <cell r="AE1025">
            <v>250000</v>
          </cell>
          <cell r="AF1025">
            <v>450000</v>
          </cell>
          <cell r="AX1025">
            <v>450000</v>
          </cell>
          <cell r="BV1025" t="str">
            <v>2286 Villa Verde Road</v>
          </cell>
          <cell r="JB1025">
            <v>450000</v>
          </cell>
        </row>
        <row r="1026">
          <cell r="B1026" t="str">
            <v>Secondary</v>
          </cell>
          <cell r="C1026" t="str">
            <v>IP-1617-2</v>
          </cell>
          <cell r="D1026" t="str">
            <v>RD</v>
          </cell>
          <cell r="E1026" t="str">
            <v>X331</v>
          </cell>
          <cell r="G1026" t="str">
            <v>IP</v>
          </cell>
          <cell r="H1026" t="str">
            <v>2016-17</v>
          </cell>
          <cell r="J1026" t="str">
            <v>None</v>
          </cell>
          <cell r="K1026" t="str">
            <v>Regular</v>
          </cell>
          <cell r="L1026" t="str">
            <v>Residential (SRF-4bed)</v>
          </cell>
          <cell r="N1026" t="str">
            <v>New</v>
          </cell>
          <cell r="P1026" t="str">
            <v>In Progress</v>
          </cell>
          <cell r="T1026" t="str">
            <v>NON-NPO</v>
          </cell>
          <cell r="AE1026">
            <v>275000</v>
          </cell>
          <cell r="AF1026">
            <v>275000</v>
          </cell>
          <cell r="AX1026">
            <v>275000</v>
          </cell>
          <cell r="JB1026">
            <v>275000</v>
          </cell>
        </row>
        <row r="1027">
          <cell r="B1027" t="str">
            <v>Secondary</v>
          </cell>
          <cell r="C1027" t="str">
            <v>IP-1617-3</v>
          </cell>
          <cell r="D1027" t="str">
            <v>DP</v>
          </cell>
          <cell r="E1027" t="str">
            <v>X332</v>
          </cell>
          <cell r="G1027" t="str">
            <v>IP</v>
          </cell>
          <cell r="H1027" t="str">
            <v>2016-17</v>
          </cell>
          <cell r="J1027" t="str">
            <v>None</v>
          </cell>
          <cell r="K1027" t="str">
            <v>FDC</v>
          </cell>
          <cell r="L1027" t="str">
            <v>Licensed Day Program</v>
          </cell>
          <cell r="N1027" t="str">
            <v>New</v>
          </cell>
          <cell r="P1027" t="str">
            <v>In Progress</v>
          </cell>
          <cell r="T1027" t="str">
            <v>NON-NPO</v>
          </cell>
        </row>
        <row r="1028">
          <cell r="B1028" t="str">
            <v>Secondary</v>
          </cell>
          <cell r="C1028" t="str">
            <v>IP-1617-4</v>
          </cell>
          <cell r="D1028" t="str">
            <v>RD</v>
          </cell>
          <cell r="E1028" t="str">
            <v>X334</v>
          </cell>
          <cell r="G1028" t="str">
            <v>IP</v>
          </cell>
          <cell r="H1028" t="str">
            <v>2016-17</v>
          </cell>
          <cell r="J1028" t="str">
            <v>None</v>
          </cell>
          <cell r="K1028" t="str">
            <v>Regular</v>
          </cell>
          <cell r="L1028" t="str">
            <v>Residential (SRF-4bed)</v>
          </cell>
          <cell r="N1028" t="str">
            <v>New</v>
          </cell>
          <cell r="P1028" t="str">
            <v>Discontinued</v>
          </cell>
          <cell r="T1028" t="str">
            <v>NON-NPO</v>
          </cell>
          <cell r="AE1028">
            <v>250000</v>
          </cell>
          <cell r="AF1028">
            <v>250000</v>
          </cell>
        </row>
        <row r="1029">
          <cell r="B1029" t="str">
            <v>Secondary</v>
          </cell>
          <cell r="C1029" t="str">
            <v>IP-1617-5</v>
          </cell>
          <cell r="D1029" t="str">
            <v>RD</v>
          </cell>
          <cell r="E1029" t="str">
            <v>X333</v>
          </cell>
          <cell r="G1029" t="str">
            <v>IP</v>
          </cell>
          <cell r="H1029" t="str">
            <v>2016-17</v>
          </cell>
          <cell r="J1029" t="str">
            <v>PDC</v>
          </cell>
          <cell r="K1029" t="str">
            <v>PDC</v>
          </cell>
          <cell r="L1029" t="str">
            <v>Residential (ARFPSHN-5bed)</v>
          </cell>
          <cell r="N1029" t="str">
            <v>New</v>
          </cell>
          <cell r="P1029" t="str">
            <v>In Progress</v>
          </cell>
          <cell r="T1029" t="str">
            <v>NPO</v>
          </cell>
          <cell r="AC1029">
            <v>400000</v>
          </cell>
          <cell r="AD1029">
            <v>450000</v>
          </cell>
          <cell r="AE1029">
            <v>225000</v>
          </cell>
          <cell r="AF1029">
            <v>1075000</v>
          </cell>
          <cell r="BV1029" t="str">
            <v>3269 Mountain Ridge Road</v>
          </cell>
        </row>
        <row r="1030">
          <cell r="B1030" t="str">
            <v>Secondary</v>
          </cell>
          <cell r="C1030" t="str">
            <v>IP-1617-6</v>
          </cell>
          <cell r="D1030" t="str">
            <v>RD</v>
          </cell>
          <cell r="E1030" t="str">
            <v>X277</v>
          </cell>
          <cell r="G1030" t="str">
            <v>IP</v>
          </cell>
          <cell r="H1030" t="str">
            <v>2016-17</v>
          </cell>
          <cell r="J1030" t="str">
            <v>PDC</v>
          </cell>
          <cell r="K1030" t="str">
            <v>PDC</v>
          </cell>
          <cell r="L1030" t="str">
            <v>Residential (ARFPSHN-5bed)</v>
          </cell>
          <cell r="N1030" t="str">
            <v>New</v>
          </cell>
          <cell r="P1030" t="str">
            <v>In Progress</v>
          </cell>
          <cell r="T1030" t="str">
            <v>NPO</v>
          </cell>
          <cell r="AC1030">
            <v>512500</v>
          </cell>
          <cell r="AD1030">
            <v>537500</v>
          </cell>
          <cell r="AE1030">
            <v>225000</v>
          </cell>
          <cell r="AF1030">
            <v>1275000</v>
          </cell>
          <cell r="BV1030" t="str">
            <v>961 Stadium Place</v>
          </cell>
        </row>
        <row r="1031">
          <cell r="B1031" t="str">
            <v>Secondary</v>
          </cell>
          <cell r="C1031" t="str">
            <v>IP-1617-7</v>
          </cell>
          <cell r="D1031" t="str">
            <v>RD</v>
          </cell>
          <cell r="E1031" t="str">
            <v>X262</v>
          </cell>
          <cell r="G1031" t="str">
            <v>IP</v>
          </cell>
          <cell r="H1031" t="str">
            <v>2016-17</v>
          </cell>
          <cell r="J1031" t="str">
            <v>None</v>
          </cell>
          <cell r="K1031" t="str">
            <v>Regular</v>
          </cell>
          <cell r="L1031" t="str">
            <v>Residential (EBSH-3bed)</v>
          </cell>
          <cell r="N1031" t="str">
            <v>Continued</v>
          </cell>
          <cell r="P1031" t="str">
            <v>Completed</v>
          </cell>
          <cell r="T1031" t="str">
            <v>NPO</v>
          </cell>
          <cell r="AD1031">
            <v>100000</v>
          </cell>
          <cell r="AE1031">
            <v>225000</v>
          </cell>
          <cell r="AF1031">
            <v>325000</v>
          </cell>
          <cell r="BV1031" t="str">
            <v>1436 W. 185th Street</v>
          </cell>
        </row>
        <row r="1032">
          <cell r="B1032" t="str">
            <v>Secondary</v>
          </cell>
          <cell r="C1032" t="str">
            <v>IP-1617-8</v>
          </cell>
          <cell r="D1032" t="str">
            <v>DP</v>
          </cell>
          <cell r="E1032" t="str">
            <v>X278</v>
          </cell>
          <cell r="G1032" t="str">
            <v>IP</v>
          </cell>
          <cell r="H1032" t="str">
            <v>2016-17</v>
          </cell>
          <cell r="J1032" t="str">
            <v>None</v>
          </cell>
          <cell r="K1032" t="str">
            <v>FDC</v>
          </cell>
          <cell r="L1032" t="str">
            <v>Day Program</v>
          </cell>
          <cell r="N1032" t="str">
            <v>New</v>
          </cell>
          <cell r="P1032" t="str">
            <v>In Progress</v>
          </cell>
          <cell r="T1032" t="str">
            <v>NON-NPO</v>
          </cell>
          <cell r="AE1032">
            <v>150000</v>
          </cell>
          <cell r="AF1032">
            <v>150000</v>
          </cell>
        </row>
        <row r="1033">
          <cell r="B1033" t="str">
            <v>Secondary</v>
          </cell>
          <cell r="C1033" t="str">
            <v>IP-1617-9</v>
          </cell>
          <cell r="D1033" t="str">
            <v>RD</v>
          </cell>
          <cell r="E1033" t="str">
            <v>X136</v>
          </cell>
          <cell r="G1033" t="str">
            <v>IP</v>
          </cell>
          <cell r="H1033" t="str">
            <v>2016-17</v>
          </cell>
          <cell r="J1033" t="str">
            <v>None</v>
          </cell>
          <cell r="K1033" t="str">
            <v>Regular</v>
          </cell>
          <cell r="L1033" t="str">
            <v>Residential (ARFPSHN-5bed)</v>
          </cell>
          <cell r="N1033" t="str">
            <v>Continued</v>
          </cell>
          <cell r="P1033" t="str">
            <v>Completed</v>
          </cell>
          <cell r="T1033" t="str">
            <v>NPO</v>
          </cell>
          <cell r="AD1033">
            <v>125000</v>
          </cell>
          <cell r="AF1033">
            <v>125000</v>
          </cell>
          <cell r="AX1033">
            <v>125000</v>
          </cell>
          <cell r="BV1033" t="str">
            <v xml:space="preserve">6707 Shenandoah </v>
          </cell>
          <cell r="JB1033">
            <v>125000</v>
          </cell>
        </row>
        <row r="1034">
          <cell r="B1034" t="str">
            <v>Secondary</v>
          </cell>
          <cell r="C1034" t="str">
            <v>IP-1617-10</v>
          </cell>
          <cell r="D1034" t="str">
            <v>RD</v>
          </cell>
          <cell r="E1034" t="str">
            <v>X279</v>
          </cell>
          <cell r="G1034" t="str">
            <v>IP</v>
          </cell>
          <cell r="H1034" t="str">
            <v>2016-17</v>
          </cell>
          <cell r="J1034" t="str">
            <v>FDC</v>
          </cell>
          <cell r="K1034" t="str">
            <v>FDC</v>
          </cell>
          <cell r="L1034" t="str">
            <v>Residential (ARFPSHN-Behavioral-5bed)</v>
          </cell>
          <cell r="N1034" t="str">
            <v>New</v>
          </cell>
          <cell r="P1034" t="str">
            <v>In Progress</v>
          </cell>
          <cell r="T1034" t="str">
            <v>NPO</v>
          </cell>
          <cell r="AC1034">
            <v>350000</v>
          </cell>
          <cell r="AD1034">
            <v>450000</v>
          </cell>
          <cell r="AF1034">
            <v>800000</v>
          </cell>
          <cell r="AX1034">
            <v>800000</v>
          </cell>
          <cell r="BV1034" t="str">
            <v>1438 West Janeen Way</v>
          </cell>
          <cell r="JB1034">
            <v>800000</v>
          </cell>
        </row>
        <row r="1035">
          <cell r="B1035" t="str">
            <v>Secondary</v>
          </cell>
          <cell r="C1035" t="str">
            <v>IP-1617-11</v>
          </cell>
          <cell r="D1035" t="str">
            <v>RD</v>
          </cell>
          <cell r="E1035" t="str">
            <v>X280</v>
          </cell>
          <cell r="G1035" t="str">
            <v>IP</v>
          </cell>
          <cell r="H1035" t="str">
            <v>2016-17</v>
          </cell>
          <cell r="J1035" t="str">
            <v>FDC</v>
          </cell>
          <cell r="K1035" t="str">
            <v>FDC</v>
          </cell>
          <cell r="L1035" t="str">
            <v>Residential (ARFPSHN-5bed)</v>
          </cell>
          <cell r="N1035" t="str">
            <v>New</v>
          </cell>
          <cell r="P1035" t="str">
            <v>In Progress</v>
          </cell>
          <cell r="T1035" t="str">
            <v>NPO</v>
          </cell>
          <cell r="AC1035">
            <v>350000</v>
          </cell>
          <cell r="AD1035">
            <v>500000</v>
          </cell>
          <cell r="AF1035">
            <v>850000</v>
          </cell>
          <cell r="BV1035" t="str">
            <v>12932 Malena Drive</v>
          </cell>
        </row>
        <row r="1036">
          <cell r="B1036" t="str">
            <v>Secondary</v>
          </cell>
          <cell r="C1036" t="str">
            <v>IP-1617-12</v>
          </cell>
          <cell r="D1036" t="str">
            <v>RD</v>
          </cell>
          <cell r="E1036" t="str">
            <v>X112</v>
          </cell>
          <cell r="G1036" t="str">
            <v>IP</v>
          </cell>
          <cell r="H1036" t="str">
            <v>2016-17</v>
          </cell>
          <cell r="J1036" t="str">
            <v>None</v>
          </cell>
          <cell r="K1036" t="str">
            <v>Regular</v>
          </cell>
          <cell r="L1036" t="str">
            <v>Residential (SRF-4bed)</v>
          </cell>
          <cell r="N1036" t="str">
            <v>Expanded</v>
          </cell>
          <cell r="P1036" t="str">
            <v>Completed</v>
          </cell>
          <cell r="T1036" t="str">
            <v>NPO</v>
          </cell>
          <cell r="AD1036">
            <v>20000</v>
          </cell>
          <cell r="AF1036">
            <v>20000</v>
          </cell>
          <cell r="AX1036">
            <v>20000</v>
          </cell>
          <cell r="JB1036">
            <v>20000</v>
          </cell>
        </row>
        <row r="1037">
          <cell r="B1037" t="str">
            <v>Secondary</v>
          </cell>
          <cell r="C1037" t="str">
            <v>IP-1617-13</v>
          </cell>
          <cell r="D1037" t="str">
            <v>RD</v>
          </cell>
          <cell r="E1037" t="str">
            <v>X127</v>
          </cell>
          <cell r="G1037" t="str">
            <v>IP</v>
          </cell>
          <cell r="H1037" t="str">
            <v>2016-17</v>
          </cell>
          <cell r="J1037" t="str">
            <v>None</v>
          </cell>
          <cell r="K1037" t="str">
            <v>Regular</v>
          </cell>
          <cell r="L1037" t="str">
            <v>Residential (SRF-4bed)</v>
          </cell>
          <cell r="N1037" t="str">
            <v>Continued</v>
          </cell>
          <cell r="P1037" t="str">
            <v>Completed</v>
          </cell>
          <cell r="T1037" t="str">
            <v>NON-NPO</v>
          </cell>
          <cell r="AE1037">
            <v>45000</v>
          </cell>
          <cell r="AF1037">
            <v>45000</v>
          </cell>
          <cell r="AX1037">
            <v>45000</v>
          </cell>
          <cell r="JB1037">
            <v>45000</v>
          </cell>
        </row>
        <row r="1038">
          <cell r="B1038" t="str">
            <v>Secondary</v>
          </cell>
          <cell r="C1038" t="str">
            <v>IP-1617-14</v>
          </cell>
          <cell r="D1038" t="str">
            <v>RD</v>
          </cell>
          <cell r="E1038" t="str">
            <v>X125</v>
          </cell>
          <cell r="G1038" t="str">
            <v>IP</v>
          </cell>
          <cell r="H1038" t="str">
            <v>2016-17</v>
          </cell>
          <cell r="J1038" t="str">
            <v>None</v>
          </cell>
          <cell r="K1038" t="str">
            <v>Regular</v>
          </cell>
          <cell r="L1038" t="str">
            <v>Residential (SRF-4bed)</v>
          </cell>
          <cell r="N1038" t="str">
            <v>Continued</v>
          </cell>
          <cell r="P1038" t="str">
            <v>Completed</v>
          </cell>
          <cell r="T1038" t="str">
            <v>NON-NPO</v>
          </cell>
          <cell r="AE1038">
            <v>45000</v>
          </cell>
          <cell r="AF1038">
            <v>45000</v>
          </cell>
          <cell r="AX1038">
            <v>45000</v>
          </cell>
          <cell r="JB1038">
            <v>45000</v>
          </cell>
        </row>
        <row r="1039">
          <cell r="B1039" t="str">
            <v>Secondary</v>
          </cell>
          <cell r="C1039" t="str">
            <v>IP-1617-15</v>
          </cell>
          <cell r="D1039" t="str">
            <v>RD</v>
          </cell>
          <cell r="E1039" t="str">
            <v>X254</v>
          </cell>
          <cell r="G1039" t="str">
            <v>IP</v>
          </cell>
          <cell r="H1039" t="str">
            <v>2016-17</v>
          </cell>
          <cell r="J1039" t="str">
            <v>None</v>
          </cell>
          <cell r="K1039" t="str">
            <v>Regular</v>
          </cell>
          <cell r="L1039" t="str">
            <v>Transition Home (TH)</v>
          </cell>
          <cell r="N1039" t="str">
            <v>Continued</v>
          </cell>
          <cell r="P1039" t="str">
            <v>In Progress</v>
          </cell>
          <cell r="T1039" t="str">
            <v>NPO</v>
          </cell>
          <cell r="AE1039">
            <v>125000</v>
          </cell>
          <cell r="AF1039">
            <v>125000</v>
          </cell>
          <cell r="AX1039">
            <v>125000</v>
          </cell>
          <cell r="BV1039" t="str">
            <v>1017 La Serenata Way</v>
          </cell>
          <cell r="JB1039">
            <v>125000</v>
          </cell>
        </row>
        <row r="1040">
          <cell r="B1040" t="str">
            <v>Secondary</v>
          </cell>
          <cell r="C1040" t="str">
            <v>IP-1617-16</v>
          </cell>
          <cell r="D1040" t="str">
            <v>RD</v>
          </cell>
          <cell r="E1040" t="str">
            <v>X203</v>
          </cell>
          <cell r="G1040" t="str">
            <v>IP</v>
          </cell>
          <cell r="H1040" t="str">
            <v>2016-17</v>
          </cell>
          <cell r="J1040" t="str">
            <v>None</v>
          </cell>
          <cell r="K1040" t="str">
            <v>Regular</v>
          </cell>
          <cell r="L1040" t="str">
            <v>Residential (ARFPSHN-Behavioral-5bed)</v>
          </cell>
          <cell r="N1040" t="str">
            <v>Continued</v>
          </cell>
          <cell r="P1040" t="str">
            <v>Completed</v>
          </cell>
          <cell r="T1040" t="str">
            <v>NPO</v>
          </cell>
          <cell r="AD1040">
            <v>175000</v>
          </cell>
          <cell r="AF1040">
            <v>175000</v>
          </cell>
          <cell r="AX1040">
            <v>175000</v>
          </cell>
          <cell r="BV1040" t="str">
            <v xml:space="preserve">5505 S. Garth </v>
          </cell>
          <cell r="JB1040">
            <v>175000</v>
          </cell>
        </row>
        <row r="1041">
          <cell r="B1041" t="str">
            <v>Secondary</v>
          </cell>
          <cell r="C1041" t="str">
            <v>IP-1617-17</v>
          </cell>
          <cell r="D1041" t="str">
            <v>RD</v>
          </cell>
          <cell r="E1041" t="str">
            <v>X154</v>
          </cell>
          <cell r="G1041" t="str">
            <v>IP</v>
          </cell>
          <cell r="H1041" t="str">
            <v>2016-17</v>
          </cell>
          <cell r="J1041" t="str">
            <v>None</v>
          </cell>
          <cell r="K1041" t="str">
            <v>Regular</v>
          </cell>
          <cell r="L1041" t="str">
            <v>Residential (SRF-3bed)</v>
          </cell>
          <cell r="N1041" t="str">
            <v>Continued</v>
          </cell>
          <cell r="P1041" t="str">
            <v>Completed</v>
          </cell>
          <cell r="Q1041" t="str">
            <v>DE</v>
          </cell>
          <cell r="T1041" t="str">
            <v>NPO</v>
          </cell>
          <cell r="AX1041">
            <v>175000</v>
          </cell>
          <cell r="JB1041">
            <v>175000</v>
          </cell>
        </row>
        <row r="1042">
          <cell r="B1042" t="str">
            <v>Secondary</v>
          </cell>
          <cell r="C1042" t="str">
            <v>IP-1617-18</v>
          </cell>
          <cell r="D1042" t="str">
            <v>RD</v>
          </cell>
          <cell r="E1042" t="str">
            <v>X281</v>
          </cell>
          <cell r="G1042" t="str">
            <v>IP</v>
          </cell>
          <cell r="H1042" t="str">
            <v>2016-17</v>
          </cell>
          <cell r="J1042" t="str">
            <v>None</v>
          </cell>
          <cell r="K1042" t="str">
            <v>PDC</v>
          </cell>
          <cell r="L1042" t="str">
            <v>Residential (EBSH-3bed)</v>
          </cell>
          <cell r="N1042" t="str">
            <v>New</v>
          </cell>
          <cell r="P1042" t="str">
            <v>In Progress</v>
          </cell>
          <cell r="Q1042" t="str">
            <v>DE</v>
          </cell>
          <cell r="T1042" t="str">
            <v>NPO</v>
          </cell>
          <cell r="AC1042">
            <v>325000</v>
          </cell>
          <cell r="AD1042">
            <v>425000</v>
          </cell>
          <cell r="AF1042">
            <v>750000</v>
          </cell>
          <cell r="AX1042">
            <v>750000</v>
          </cell>
          <cell r="BV1042" t="str">
            <v>21203 Hobart Blvd.</v>
          </cell>
          <cell r="JB1042">
            <v>750000</v>
          </cell>
        </row>
        <row r="1043">
          <cell r="B1043" t="str">
            <v>Secondary</v>
          </cell>
          <cell r="C1043" t="str">
            <v>IP-1617-19</v>
          </cell>
          <cell r="D1043" t="str">
            <v>RD</v>
          </cell>
          <cell r="E1043" t="str">
            <v>X282</v>
          </cell>
          <cell r="G1043" t="str">
            <v>IP</v>
          </cell>
          <cell r="H1043" t="str">
            <v>2016-17</v>
          </cell>
          <cell r="J1043" t="str">
            <v>None</v>
          </cell>
          <cell r="K1043" t="str">
            <v>Regular</v>
          </cell>
          <cell r="L1043" t="str">
            <v>Multi Family</v>
          </cell>
          <cell r="N1043" t="str">
            <v>New</v>
          </cell>
          <cell r="P1043" t="str">
            <v>In Progress</v>
          </cell>
          <cell r="T1043" t="str">
            <v>NPO</v>
          </cell>
          <cell r="AC1043">
            <v>2000000</v>
          </cell>
          <cell r="AF1043">
            <v>2000000</v>
          </cell>
          <cell r="JB1043">
            <v>2000000</v>
          </cell>
        </row>
        <row r="1044">
          <cell r="B1044" t="str">
            <v>Secondary</v>
          </cell>
          <cell r="C1044" t="str">
            <v>IP-1617-20</v>
          </cell>
          <cell r="D1044" t="str">
            <v>RD</v>
          </cell>
          <cell r="E1044" t="str">
            <v>X116</v>
          </cell>
          <cell r="G1044" t="str">
            <v>IP</v>
          </cell>
          <cell r="H1044" t="str">
            <v>2016-17</v>
          </cell>
          <cell r="J1044" t="str">
            <v>PDC</v>
          </cell>
          <cell r="K1044" t="str">
            <v>Regular</v>
          </cell>
          <cell r="L1044" t="str">
            <v>Residential (SRF-6bed)</v>
          </cell>
          <cell r="N1044" t="str">
            <v>Continued</v>
          </cell>
          <cell r="P1044" t="str">
            <v>In Progress</v>
          </cell>
          <cell r="T1044" t="str">
            <v>NPO</v>
          </cell>
          <cell r="AE1044">
            <v>225000</v>
          </cell>
          <cell r="AF1044">
            <v>225000</v>
          </cell>
          <cell r="AX1044">
            <v>225000</v>
          </cell>
          <cell r="BV1044" t="str">
            <v>3851 Howe Road</v>
          </cell>
          <cell r="JB1044">
            <v>225000</v>
          </cell>
        </row>
        <row r="1045">
          <cell r="B1045" t="str">
            <v>Secondary</v>
          </cell>
          <cell r="C1045" t="str">
            <v>IP-1617-21</v>
          </cell>
          <cell r="D1045" t="str">
            <v>RD</v>
          </cell>
          <cell r="E1045" t="str">
            <v>X134</v>
          </cell>
          <cell r="G1045" t="str">
            <v>IP</v>
          </cell>
          <cell r="H1045" t="str">
            <v>2016-17</v>
          </cell>
          <cell r="J1045" t="str">
            <v>None</v>
          </cell>
          <cell r="K1045" t="str">
            <v>Regular</v>
          </cell>
          <cell r="L1045" t="str">
            <v>Residential (SRF-3bed)</v>
          </cell>
          <cell r="N1045" t="str">
            <v>Continued</v>
          </cell>
          <cell r="P1045" t="str">
            <v>Completed</v>
          </cell>
          <cell r="T1045" t="str">
            <v>NPO</v>
          </cell>
          <cell r="AD1045">
            <v>100000</v>
          </cell>
          <cell r="AF1045">
            <v>100000</v>
          </cell>
          <cell r="BV1045" t="str">
            <v xml:space="preserve">5130 W. 137TH Place </v>
          </cell>
        </row>
        <row r="1046">
          <cell r="B1046" t="str">
            <v>Secondary</v>
          </cell>
          <cell r="C1046" t="str">
            <v>IP-1617-22</v>
          </cell>
          <cell r="D1046" t="str">
            <v>RD</v>
          </cell>
          <cell r="E1046" t="str">
            <v>X120</v>
          </cell>
          <cell r="G1046" t="str">
            <v>IP</v>
          </cell>
          <cell r="H1046" t="str">
            <v>2016-17</v>
          </cell>
          <cell r="J1046" t="str">
            <v>None</v>
          </cell>
          <cell r="K1046" t="str">
            <v>Regular</v>
          </cell>
          <cell r="L1046" t="str">
            <v>Residential (SRF-6bed)</v>
          </cell>
          <cell r="N1046" t="str">
            <v>Continued</v>
          </cell>
          <cell r="P1046" t="str">
            <v>Completed</v>
          </cell>
          <cell r="T1046" t="str">
            <v>NPO</v>
          </cell>
          <cell r="AD1046">
            <v>80000</v>
          </cell>
          <cell r="AF1046">
            <v>80000</v>
          </cell>
          <cell r="AX1046">
            <v>80000</v>
          </cell>
          <cell r="JB1046">
            <v>80000</v>
          </cell>
        </row>
        <row r="1047">
          <cell r="B1047" t="str">
            <v>Secondary</v>
          </cell>
          <cell r="C1047" t="str">
            <v>IP-1617-23</v>
          </cell>
          <cell r="D1047" t="str">
            <v>RD</v>
          </cell>
          <cell r="E1047" t="str">
            <v>X273</v>
          </cell>
          <cell r="G1047" t="str">
            <v>IP</v>
          </cell>
          <cell r="H1047" t="str">
            <v>2016-17</v>
          </cell>
          <cell r="J1047" t="str">
            <v>None</v>
          </cell>
          <cell r="K1047" t="str">
            <v>Regular</v>
          </cell>
          <cell r="L1047" t="str">
            <v>Residential (SRF-4bed)</v>
          </cell>
          <cell r="N1047" t="str">
            <v>Continued</v>
          </cell>
          <cell r="P1047" t="str">
            <v>Completed</v>
          </cell>
          <cell r="Q1047" t="str">
            <v>DE/SP</v>
          </cell>
          <cell r="T1047" t="str">
            <v>NPO</v>
          </cell>
          <cell r="AD1047">
            <v>357975</v>
          </cell>
          <cell r="AE1047">
            <v>125000</v>
          </cell>
          <cell r="AF1047">
            <v>485000</v>
          </cell>
          <cell r="BV1047" t="str">
            <v>1432 Ramona View Court</v>
          </cell>
        </row>
        <row r="1048">
          <cell r="B1048" t="str">
            <v>Secondary</v>
          </cell>
          <cell r="C1048" t="str">
            <v>IP-1617-24</v>
          </cell>
          <cell r="D1048" t="str">
            <v>RD</v>
          </cell>
          <cell r="E1048" t="str">
            <v>X274</v>
          </cell>
          <cell r="G1048" t="str">
            <v>IP</v>
          </cell>
          <cell r="H1048" t="str">
            <v>2016-17</v>
          </cell>
          <cell r="J1048" t="str">
            <v>None</v>
          </cell>
          <cell r="K1048" t="str">
            <v>Regular</v>
          </cell>
          <cell r="L1048" t="str">
            <v>Residential (SRF-4bed)</v>
          </cell>
          <cell r="N1048" t="str">
            <v>Continued</v>
          </cell>
          <cell r="P1048" t="str">
            <v>Completed</v>
          </cell>
          <cell r="Q1048" t="str">
            <v>DE/SP</v>
          </cell>
          <cell r="T1048" t="str">
            <v>NPO</v>
          </cell>
          <cell r="AD1048">
            <v>9000</v>
          </cell>
          <cell r="AF1048">
            <v>9000</v>
          </cell>
          <cell r="BV1048" t="str">
            <v>17106 Garjan Lane</v>
          </cell>
        </row>
        <row r="1049">
          <cell r="B1049" t="str">
            <v>Secondary</v>
          </cell>
          <cell r="C1049" t="str">
            <v>IP-1617-25</v>
          </cell>
          <cell r="D1049" t="str">
            <v>RD</v>
          </cell>
          <cell r="E1049" t="str">
            <v>X275</v>
          </cell>
          <cell r="G1049" t="str">
            <v>IP</v>
          </cell>
          <cell r="H1049" t="str">
            <v>2016-17</v>
          </cell>
          <cell r="J1049" t="str">
            <v>None</v>
          </cell>
          <cell r="K1049" t="str">
            <v>Regular</v>
          </cell>
          <cell r="L1049" t="str">
            <v>Residential (SRF-4bed)</v>
          </cell>
          <cell r="N1049" t="str">
            <v>Continued</v>
          </cell>
          <cell r="P1049" t="str">
            <v>Completed</v>
          </cell>
          <cell r="Q1049" t="str">
            <v>DE/SP</v>
          </cell>
          <cell r="T1049" t="str">
            <v>NPO</v>
          </cell>
          <cell r="AD1049">
            <v>309302</v>
          </cell>
          <cell r="AE1049">
            <v>125000</v>
          </cell>
          <cell r="AF1049">
            <v>434302</v>
          </cell>
          <cell r="BV1049" t="str">
            <v xml:space="preserve">2915 Duck Pond Lane </v>
          </cell>
        </row>
        <row r="1050">
          <cell r="B1050" t="str">
            <v>Secondary</v>
          </cell>
          <cell r="C1050" t="str">
            <v>IP-1617-26</v>
          </cell>
          <cell r="D1050" t="str">
            <v>RD</v>
          </cell>
          <cell r="E1050" t="str">
            <v>X276</v>
          </cell>
          <cell r="G1050" t="str">
            <v>IP</v>
          </cell>
          <cell r="H1050" t="str">
            <v>2016-17</v>
          </cell>
          <cell r="J1050" t="str">
            <v>None</v>
          </cell>
          <cell r="K1050" t="str">
            <v>Regular</v>
          </cell>
          <cell r="L1050" t="str">
            <v>Residential (SRF-4bed)</v>
          </cell>
          <cell r="N1050" t="str">
            <v>Continued</v>
          </cell>
          <cell r="P1050" t="str">
            <v>Completed</v>
          </cell>
          <cell r="Q1050" t="str">
            <v>DE/SP</v>
          </cell>
          <cell r="T1050" t="str">
            <v>NPO</v>
          </cell>
          <cell r="AD1050">
            <v>379794</v>
          </cell>
          <cell r="AE1050">
            <v>125000</v>
          </cell>
          <cell r="AF1050">
            <v>504794</v>
          </cell>
          <cell r="BV1050" t="str">
            <v>1404 Ash Street</v>
          </cell>
        </row>
        <row r="1051">
          <cell r="B1051" t="str">
            <v>Secondary</v>
          </cell>
          <cell r="C1051" t="str">
            <v>IP-1617-27</v>
          </cell>
          <cell r="D1051" t="str">
            <v>RD</v>
          </cell>
          <cell r="E1051" t="str">
            <v>X285</v>
          </cell>
          <cell r="G1051" t="str">
            <v>IP</v>
          </cell>
          <cell r="H1051" t="str">
            <v>2016-17</v>
          </cell>
          <cell r="J1051" t="str">
            <v>None</v>
          </cell>
          <cell r="K1051" t="str">
            <v>PDC</v>
          </cell>
          <cell r="L1051" t="str">
            <v>Community Crisis Home (CCH)</v>
          </cell>
          <cell r="N1051" t="str">
            <v>New</v>
          </cell>
          <cell r="P1051" t="str">
            <v>Discontinued</v>
          </cell>
          <cell r="T1051" t="str">
            <v>NPO</v>
          </cell>
        </row>
        <row r="1052">
          <cell r="B1052" t="str">
            <v>Secondary</v>
          </cell>
          <cell r="C1052" t="str">
            <v>IP-1617-28</v>
          </cell>
          <cell r="D1052" t="str">
            <v>RD</v>
          </cell>
          <cell r="E1052" t="str">
            <v>x218</v>
          </cell>
          <cell r="G1052" t="str">
            <v>IP</v>
          </cell>
          <cell r="H1052" t="str">
            <v>2016-17</v>
          </cell>
          <cell r="J1052" t="str">
            <v>None</v>
          </cell>
          <cell r="K1052" t="str">
            <v>Regular</v>
          </cell>
          <cell r="L1052" t="str">
            <v>Community Crisis Home (CCH)</v>
          </cell>
          <cell r="N1052" t="str">
            <v>Continued</v>
          </cell>
          <cell r="P1052" t="str">
            <v>In Progress</v>
          </cell>
          <cell r="Q1052" t="str">
            <v>DE</v>
          </cell>
          <cell r="T1052" t="str">
            <v>NPO</v>
          </cell>
          <cell r="AD1052">
            <v>156572</v>
          </cell>
          <cell r="AE1052">
            <v>150000</v>
          </cell>
          <cell r="AF1052">
            <v>150000</v>
          </cell>
        </row>
        <row r="1053">
          <cell r="B1053" t="str">
            <v>Secondary</v>
          </cell>
          <cell r="C1053" t="str">
            <v>IP-1718-1</v>
          </cell>
          <cell r="D1053" t="str">
            <v>RD</v>
          </cell>
          <cell r="E1053" t="str">
            <v>X279</v>
          </cell>
          <cell r="G1053" t="str">
            <v>IP</v>
          </cell>
          <cell r="H1053" t="str">
            <v>2017-18</v>
          </cell>
          <cell r="J1053" t="str">
            <v>FDC</v>
          </cell>
          <cell r="K1053" t="str">
            <v>Regular</v>
          </cell>
          <cell r="L1053" t="str">
            <v>Residential (ARFPSHN-Behavioral-5bed)</v>
          </cell>
          <cell r="N1053" t="str">
            <v>Continued</v>
          </cell>
          <cell r="P1053" t="str">
            <v>In Progress</v>
          </cell>
          <cell r="T1053" t="str">
            <v>NPO</v>
          </cell>
          <cell r="AE1053">
            <v>200000</v>
          </cell>
          <cell r="AF1053">
            <v>200000</v>
          </cell>
          <cell r="BV1053" t="str">
            <v>1438 West Janeen Way</v>
          </cell>
        </row>
        <row r="1054">
          <cell r="B1054" t="str">
            <v>Secondary</v>
          </cell>
          <cell r="C1054" t="str">
            <v>IP-1718-2</v>
          </cell>
          <cell r="D1054" t="str">
            <v>RD</v>
          </cell>
          <cell r="E1054" t="str">
            <v>X333</v>
          </cell>
          <cell r="G1054" t="str">
            <v>IP</v>
          </cell>
          <cell r="H1054" t="str">
            <v>2017-18</v>
          </cell>
          <cell r="J1054" t="str">
            <v>PDC</v>
          </cell>
          <cell r="K1054" t="str">
            <v>PDC</v>
          </cell>
          <cell r="L1054" t="str">
            <v>Residential (ARFPSHN-5bed)</v>
          </cell>
          <cell r="N1054" t="str">
            <v>Continued</v>
          </cell>
          <cell r="P1054" t="str">
            <v>In Progress</v>
          </cell>
          <cell r="T1054" t="str">
            <v>NPO</v>
          </cell>
          <cell r="AE1054">
            <v>25000</v>
          </cell>
          <cell r="AF1054">
            <v>25000</v>
          </cell>
          <cell r="BV1054" t="str">
            <v>3269 Mountain Ridge Road</v>
          </cell>
        </row>
        <row r="1055">
          <cell r="B1055" t="str">
            <v>Secondary</v>
          </cell>
          <cell r="C1055" t="str">
            <v>IP-1718-3</v>
          </cell>
          <cell r="D1055" t="str">
            <v>RD</v>
          </cell>
          <cell r="E1055" t="str">
            <v>X277</v>
          </cell>
          <cell r="G1055" t="str">
            <v>IP</v>
          </cell>
          <cell r="H1055" t="str">
            <v>2017-18</v>
          </cell>
          <cell r="J1055" t="str">
            <v>PDC</v>
          </cell>
          <cell r="K1055" t="str">
            <v>PDC</v>
          </cell>
          <cell r="L1055" t="str">
            <v>Residential (ARFPSHN-5bed)</v>
          </cell>
          <cell r="N1055" t="str">
            <v>Continued</v>
          </cell>
          <cell r="P1055" t="str">
            <v>In Progress</v>
          </cell>
          <cell r="T1055" t="str">
            <v>NPO</v>
          </cell>
          <cell r="AE1055">
            <v>25000</v>
          </cell>
          <cell r="AF1055">
            <v>25000</v>
          </cell>
          <cell r="BV1055" t="str">
            <v>961 Stadium Place</v>
          </cell>
        </row>
        <row r="1056">
          <cell r="B1056" t="str">
            <v>Secondary</v>
          </cell>
          <cell r="C1056" t="str">
            <v>IP-1718-4</v>
          </cell>
          <cell r="D1056" t="str">
            <v>RD</v>
          </cell>
          <cell r="E1056" t="str">
            <v>X387</v>
          </cell>
          <cell r="G1056" t="str">
            <v>IP</v>
          </cell>
          <cell r="H1056" t="str">
            <v>2017-18</v>
          </cell>
          <cell r="J1056" t="str">
            <v>Regular</v>
          </cell>
          <cell r="K1056" t="str">
            <v>Regular</v>
          </cell>
          <cell r="L1056" t="str">
            <v>Residential (SRF-4bed)</v>
          </cell>
          <cell r="N1056" t="str">
            <v>New</v>
          </cell>
          <cell r="P1056" t="str">
            <v>Discontinued</v>
          </cell>
          <cell r="T1056" t="str">
            <v>NON-NPO</v>
          </cell>
        </row>
        <row r="1057">
          <cell r="B1057" t="str">
            <v>Secondary</v>
          </cell>
          <cell r="C1057" t="str">
            <v>IP-1718-5</v>
          </cell>
          <cell r="D1057" t="str">
            <v>DP</v>
          </cell>
          <cell r="E1057" t="str">
            <v>X388</v>
          </cell>
          <cell r="G1057" t="str">
            <v>IP</v>
          </cell>
          <cell r="H1057" t="str">
            <v>2017-18</v>
          </cell>
          <cell r="J1057" t="str">
            <v>Regular</v>
          </cell>
          <cell r="K1057" t="str">
            <v>Regular</v>
          </cell>
          <cell r="L1057" t="str">
            <v>Day Program</v>
          </cell>
          <cell r="N1057" t="str">
            <v>New</v>
          </cell>
          <cell r="P1057" t="str">
            <v>In Progress</v>
          </cell>
          <cell r="AE1057">
            <v>150000</v>
          </cell>
          <cell r="AF1057">
            <v>150000</v>
          </cell>
        </row>
        <row r="1058">
          <cell r="B1058" t="str">
            <v>Secondary</v>
          </cell>
          <cell r="C1058" t="str">
            <v>IP-1718-6</v>
          </cell>
          <cell r="D1058" t="str">
            <v>RD</v>
          </cell>
          <cell r="E1058" t="str">
            <v>X116</v>
          </cell>
          <cell r="G1058" t="str">
            <v>IP</v>
          </cell>
          <cell r="H1058" t="str">
            <v>2017-18</v>
          </cell>
          <cell r="J1058" t="str">
            <v>PDC</v>
          </cell>
          <cell r="K1058" t="str">
            <v>Regular</v>
          </cell>
          <cell r="L1058" t="str">
            <v>Residential (SRF-6bed)</v>
          </cell>
          <cell r="N1058" t="str">
            <v>Continued</v>
          </cell>
          <cell r="P1058" t="str">
            <v>In Progress</v>
          </cell>
          <cell r="T1058" t="str">
            <v>NPO</v>
          </cell>
          <cell r="AD1058">
            <v>700000</v>
          </cell>
          <cell r="AF1058">
            <v>700000</v>
          </cell>
          <cell r="BV1058" t="str">
            <v>3851 Howe Road</v>
          </cell>
        </row>
        <row r="1059">
          <cell r="B1059" t="str">
            <v>Secondary</v>
          </cell>
          <cell r="C1059" t="str">
            <v>IP-1718-7</v>
          </cell>
          <cell r="D1059" t="str">
            <v>RD</v>
          </cell>
          <cell r="E1059" t="str">
            <v>X281</v>
          </cell>
          <cell r="G1059" t="str">
            <v>IP</v>
          </cell>
          <cell r="H1059" t="str">
            <v>2017-18</v>
          </cell>
          <cell r="J1059" t="str">
            <v>None</v>
          </cell>
          <cell r="K1059" t="str">
            <v>Regular</v>
          </cell>
          <cell r="L1059" t="str">
            <v>Residential (EBSH-3bed)</v>
          </cell>
          <cell r="N1059" t="str">
            <v>Continued</v>
          </cell>
          <cell r="P1059" t="str">
            <v>In Progress</v>
          </cell>
          <cell r="T1059" t="str">
            <v>NPO</v>
          </cell>
          <cell r="AE1059">
            <v>225000</v>
          </cell>
          <cell r="AF1059">
            <v>225000</v>
          </cell>
          <cell r="BV1059" t="str">
            <v>21203 Hobart Blvd.</v>
          </cell>
        </row>
        <row r="1060">
          <cell r="B1060" t="str">
            <v>Secondary</v>
          </cell>
          <cell r="C1060" t="str">
            <v>IP-1718-8</v>
          </cell>
          <cell r="D1060" t="str">
            <v>RD</v>
          </cell>
          <cell r="E1060" t="str">
            <v>X280</v>
          </cell>
          <cell r="G1060" t="str">
            <v>IP</v>
          </cell>
          <cell r="H1060" t="str">
            <v>2017-18</v>
          </cell>
          <cell r="J1060" t="str">
            <v>FDC</v>
          </cell>
          <cell r="K1060" t="str">
            <v>Regular</v>
          </cell>
          <cell r="L1060" t="str">
            <v>Residential (ARFPSHN-5bed)</v>
          </cell>
          <cell r="N1060" t="str">
            <v>Continued</v>
          </cell>
          <cell r="P1060" t="str">
            <v>In Progress</v>
          </cell>
          <cell r="T1060" t="str">
            <v>NPO</v>
          </cell>
          <cell r="AE1060">
            <v>200000</v>
          </cell>
          <cell r="AF1060">
            <v>200000</v>
          </cell>
          <cell r="BV1060" t="str">
            <v>12932 Malena Drive</v>
          </cell>
        </row>
        <row r="1061">
          <cell r="B1061" t="str">
            <v>Secondary</v>
          </cell>
          <cell r="C1061" t="str">
            <v>IP-1718-9</v>
          </cell>
          <cell r="D1061" t="str">
            <v>RD</v>
          </cell>
          <cell r="E1061" t="str">
            <v>X398</v>
          </cell>
          <cell r="G1061" t="str">
            <v>IP</v>
          </cell>
          <cell r="H1061" t="str">
            <v>2017-18</v>
          </cell>
          <cell r="J1061" t="str">
            <v>FDC</v>
          </cell>
          <cell r="K1061" t="str">
            <v>FDC</v>
          </cell>
          <cell r="L1061" t="str">
            <v>Residential (ARFPSHN-5bed)</v>
          </cell>
          <cell r="N1061" t="str">
            <v>Continued</v>
          </cell>
          <cell r="P1061" t="str">
            <v>In Progress</v>
          </cell>
          <cell r="T1061" t="str">
            <v>NPO</v>
          </cell>
          <cell r="AE1061">
            <v>200000</v>
          </cell>
          <cell r="AF1061">
            <v>200000</v>
          </cell>
          <cell r="BV1061" t="str">
            <v>618 Briarwood Drive</v>
          </cell>
        </row>
        <row r="1062">
          <cell r="B1062" t="str">
            <v>Primary</v>
          </cell>
          <cell r="C1062" t="str">
            <v>IRC-0506-1</v>
          </cell>
          <cell r="D1062" t="str">
            <v>RD</v>
          </cell>
          <cell r="G1062" t="str">
            <v>IRC</v>
          </cell>
          <cell r="H1062" t="str">
            <v>2005-06</v>
          </cell>
          <cell r="J1062" t="str">
            <v>None</v>
          </cell>
          <cell r="K1062" t="str">
            <v>Regular</v>
          </cell>
          <cell r="L1062" t="str">
            <v>Residential (SRF-4bed)</v>
          </cell>
          <cell r="N1062" t="str">
            <v>New</v>
          </cell>
          <cell r="P1062" t="str">
            <v>Completed</v>
          </cell>
          <cell r="T1062" t="str">
            <v>NON-NPO</v>
          </cell>
          <cell r="AE1062">
            <v>520000</v>
          </cell>
          <cell r="AF1062">
            <v>520000</v>
          </cell>
          <cell r="AS1062">
            <v>3</v>
          </cell>
          <cell r="AT1062">
            <v>1</v>
          </cell>
          <cell r="AX1062">
            <v>4</v>
          </cell>
          <cell r="JB1062">
            <v>4</v>
          </cell>
        </row>
        <row r="1063">
          <cell r="B1063" t="str">
            <v>Primary</v>
          </cell>
          <cell r="C1063" t="str">
            <v>IRC-0506-2</v>
          </cell>
          <cell r="D1063" t="str">
            <v>RD</v>
          </cell>
          <cell r="G1063" t="str">
            <v>IRC</v>
          </cell>
          <cell r="H1063" t="str">
            <v>2005-06</v>
          </cell>
          <cell r="J1063" t="str">
            <v>None</v>
          </cell>
          <cell r="K1063" t="str">
            <v>Regular</v>
          </cell>
          <cell r="L1063" t="str">
            <v>Residential (SRF-4bed)</v>
          </cell>
          <cell r="N1063" t="str">
            <v>New</v>
          </cell>
          <cell r="P1063" t="str">
            <v>Completed</v>
          </cell>
          <cell r="T1063" t="str">
            <v>NON-NPO</v>
          </cell>
          <cell r="AE1063">
            <v>300000</v>
          </cell>
          <cell r="AF1063">
            <v>300000</v>
          </cell>
          <cell r="AS1063">
            <v>4</v>
          </cell>
          <cell r="AX1063">
            <v>4</v>
          </cell>
          <cell r="JB1063">
            <v>4</v>
          </cell>
        </row>
        <row r="1064">
          <cell r="B1064" t="str">
            <v>Primary</v>
          </cell>
          <cell r="C1064" t="str">
            <v>IRC-0607-1</v>
          </cell>
          <cell r="D1064" t="str">
            <v>RD</v>
          </cell>
          <cell r="G1064" t="str">
            <v>IRC</v>
          </cell>
          <cell r="H1064" t="str">
            <v>2006-07</v>
          </cell>
          <cell r="J1064" t="str">
            <v>None</v>
          </cell>
          <cell r="K1064" t="str">
            <v>Regular</v>
          </cell>
          <cell r="L1064" t="str">
            <v>Residential (SRF-4bed)</v>
          </cell>
          <cell r="N1064" t="str">
            <v>New</v>
          </cell>
          <cell r="P1064" t="str">
            <v>Completed</v>
          </cell>
          <cell r="T1064" t="str">
            <v>NON-NPO</v>
          </cell>
          <cell r="AE1064">
            <v>60000</v>
          </cell>
          <cell r="AF1064">
            <v>60000</v>
          </cell>
          <cell r="AS1064">
            <v>3</v>
          </cell>
          <cell r="AT1064">
            <v>1</v>
          </cell>
          <cell r="AX1064">
            <v>4</v>
          </cell>
          <cell r="BV1064" t="str">
            <v>16081 Apache Rd.</v>
          </cell>
        </row>
        <row r="1065">
          <cell r="B1065" t="str">
            <v>Primary</v>
          </cell>
          <cell r="C1065" t="str">
            <v>IRC-0607-2</v>
          </cell>
          <cell r="D1065" t="str">
            <v>RD</v>
          </cell>
          <cell r="G1065" t="str">
            <v>IRC</v>
          </cell>
          <cell r="H1065" t="str">
            <v>2006-07</v>
          </cell>
          <cell r="J1065" t="str">
            <v>None</v>
          </cell>
          <cell r="K1065" t="str">
            <v>Regular</v>
          </cell>
          <cell r="L1065" t="str">
            <v>Residential (SRF-4bed)</v>
          </cell>
          <cell r="N1065" t="str">
            <v>New</v>
          </cell>
          <cell r="P1065" t="str">
            <v>Completed</v>
          </cell>
          <cell r="T1065" t="str">
            <v>NON-NPO</v>
          </cell>
          <cell r="AE1065">
            <v>60000</v>
          </cell>
          <cell r="AF1065">
            <v>60000</v>
          </cell>
          <cell r="AS1065">
            <v>3</v>
          </cell>
          <cell r="AT1065">
            <v>1</v>
          </cell>
          <cell r="AX1065">
            <v>4</v>
          </cell>
          <cell r="BV1065" t="str">
            <v>16146 Serrano Rd.</v>
          </cell>
        </row>
        <row r="1066">
          <cell r="B1066" t="str">
            <v>Primary</v>
          </cell>
          <cell r="C1066" t="str">
            <v>IRC-0607-3</v>
          </cell>
          <cell r="D1066" t="str">
            <v>RD</v>
          </cell>
          <cell r="G1066" t="str">
            <v>IRC</v>
          </cell>
          <cell r="H1066" t="str">
            <v>2006-07</v>
          </cell>
          <cell r="J1066" t="str">
            <v>None</v>
          </cell>
          <cell r="K1066" t="str">
            <v>Regular</v>
          </cell>
          <cell r="L1066" t="str">
            <v>Residential (SRF-4bed)</v>
          </cell>
          <cell r="N1066" t="str">
            <v>New</v>
          </cell>
          <cell r="P1066" t="str">
            <v>Completed</v>
          </cell>
          <cell r="T1066" t="str">
            <v>NON-NPO</v>
          </cell>
          <cell r="AE1066">
            <v>100000</v>
          </cell>
          <cell r="AF1066">
            <v>100000</v>
          </cell>
          <cell r="AS1066">
            <v>3</v>
          </cell>
          <cell r="AT1066">
            <v>1</v>
          </cell>
          <cell r="AX1066">
            <v>4</v>
          </cell>
          <cell r="JB1066">
            <v>4</v>
          </cell>
        </row>
        <row r="1067">
          <cell r="B1067" t="str">
            <v>Primary</v>
          </cell>
          <cell r="C1067" t="str">
            <v>IRC-0607-4</v>
          </cell>
          <cell r="D1067" t="str">
            <v>RD</v>
          </cell>
          <cell r="G1067" t="str">
            <v>IRC</v>
          </cell>
          <cell r="H1067" t="str">
            <v>2006-07</v>
          </cell>
          <cell r="J1067" t="str">
            <v>None</v>
          </cell>
          <cell r="K1067" t="str">
            <v>Regular</v>
          </cell>
          <cell r="L1067" t="str">
            <v>Residential (SRF-4bed)</v>
          </cell>
          <cell r="N1067" t="str">
            <v>New</v>
          </cell>
          <cell r="P1067" t="str">
            <v>Completed</v>
          </cell>
          <cell r="T1067" t="str">
            <v>NON-NPO</v>
          </cell>
          <cell r="AE1067">
            <v>349000</v>
          </cell>
          <cell r="AF1067">
            <v>349000</v>
          </cell>
          <cell r="AS1067">
            <v>3</v>
          </cell>
          <cell r="AT1067">
            <v>1</v>
          </cell>
          <cell r="AX1067">
            <v>4</v>
          </cell>
          <cell r="JB1067">
            <v>4</v>
          </cell>
        </row>
        <row r="1068">
          <cell r="B1068" t="str">
            <v>Primary</v>
          </cell>
          <cell r="C1068" t="str">
            <v>IRC-0607-5</v>
          </cell>
          <cell r="D1068" t="str">
            <v>DP</v>
          </cell>
          <cell r="G1068" t="str">
            <v>IRC</v>
          </cell>
          <cell r="H1068" t="str">
            <v>2006-07</v>
          </cell>
          <cell r="J1068" t="str">
            <v>None</v>
          </cell>
          <cell r="K1068" t="str">
            <v>Regular</v>
          </cell>
          <cell r="L1068" t="str">
            <v>Day Program</v>
          </cell>
          <cell r="N1068" t="str">
            <v>New</v>
          </cell>
          <cell r="P1068" t="str">
            <v>Completed</v>
          </cell>
          <cell r="T1068" t="str">
            <v>NON-NPO</v>
          </cell>
          <cell r="AE1068">
            <v>91000</v>
          </cell>
          <cell r="AF1068">
            <v>91000</v>
          </cell>
          <cell r="AX1068">
            <v>91000</v>
          </cell>
          <cell r="JB1068">
            <v>91000</v>
          </cell>
        </row>
        <row r="1069">
          <cell r="B1069" t="str">
            <v>Primary</v>
          </cell>
          <cell r="C1069" t="str">
            <v>IRC-0607-6</v>
          </cell>
          <cell r="D1069" t="str">
            <v>DP</v>
          </cell>
          <cell r="G1069" t="str">
            <v>IRC</v>
          </cell>
          <cell r="H1069" t="str">
            <v>2006-07</v>
          </cell>
          <cell r="J1069" t="str">
            <v>None</v>
          </cell>
          <cell r="K1069" t="str">
            <v>Regular</v>
          </cell>
          <cell r="L1069" t="str">
            <v>Day Program</v>
          </cell>
          <cell r="N1069" t="str">
            <v>New</v>
          </cell>
          <cell r="P1069" t="str">
            <v>Discontinued</v>
          </cell>
          <cell r="T1069" t="str">
            <v>NON-NPO</v>
          </cell>
          <cell r="AX1069">
            <v>91000</v>
          </cell>
          <cell r="JB1069">
            <v>91000</v>
          </cell>
        </row>
        <row r="1070">
          <cell r="B1070" t="str">
            <v>Primary</v>
          </cell>
          <cell r="C1070" t="str">
            <v>IRC-0607-7</v>
          </cell>
          <cell r="D1070" t="str">
            <v>DP</v>
          </cell>
          <cell r="G1070" t="str">
            <v>IRC</v>
          </cell>
          <cell r="H1070" t="str">
            <v>2006-07</v>
          </cell>
          <cell r="J1070" t="str">
            <v>None</v>
          </cell>
          <cell r="K1070" t="str">
            <v>Regular</v>
          </cell>
          <cell r="L1070" t="str">
            <v>Day Program</v>
          </cell>
          <cell r="N1070" t="str">
            <v>New</v>
          </cell>
          <cell r="P1070" t="str">
            <v>Completed</v>
          </cell>
          <cell r="T1070" t="str">
            <v>NON-NPO</v>
          </cell>
          <cell r="AE1070">
            <v>50000</v>
          </cell>
          <cell r="AF1070">
            <v>50000</v>
          </cell>
          <cell r="BV1070" t="str">
            <v>13091 Amargosa Rd. #103</v>
          </cell>
        </row>
        <row r="1071">
          <cell r="B1071" t="str">
            <v>Primary</v>
          </cell>
          <cell r="C1071" t="str">
            <v>IRC-0607-8</v>
          </cell>
          <cell r="D1071" t="str">
            <v>TS</v>
          </cell>
          <cell r="G1071" t="str">
            <v>IRC</v>
          </cell>
          <cell r="H1071" t="str">
            <v>2006-07</v>
          </cell>
          <cell r="J1071" t="str">
            <v>None</v>
          </cell>
          <cell r="K1071" t="str">
            <v>Regular</v>
          </cell>
          <cell r="L1071" t="str">
            <v>Transportation</v>
          </cell>
          <cell r="N1071" t="str">
            <v>New</v>
          </cell>
          <cell r="P1071" t="str">
            <v>Discontinued</v>
          </cell>
          <cell r="T1071" t="str">
            <v>NON-NPO</v>
          </cell>
          <cell r="AX1071">
            <v>50000</v>
          </cell>
          <cell r="JB1071">
            <v>50000</v>
          </cell>
        </row>
        <row r="1072">
          <cell r="B1072" t="str">
            <v>Primary</v>
          </cell>
          <cell r="C1072" t="str">
            <v>IRC-0607-9</v>
          </cell>
          <cell r="D1072" t="str">
            <v>TS</v>
          </cell>
          <cell r="G1072" t="str">
            <v>IRC</v>
          </cell>
          <cell r="H1072" t="str">
            <v>2006-07</v>
          </cell>
          <cell r="J1072" t="str">
            <v>None</v>
          </cell>
          <cell r="K1072" t="str">
            <v>Regular</v>
          </cell>
          <cell r="L1072" t="str">
            <v>Transportation</v>
          </cell>
          <cell r="N1072" t="str">
            <v>New</v>
          </cell>
          <cell r="P1072" t="str">
            <v>Completed</v>
          </cell>
          <cell r="T1072" t="str">
            <v>NON-NPO</v>
          </cell>
          <cell r="AE1072">
            <v>90000</v>
          </cell>
          <cell r="AF1072">
            <v>90000</v>
          </cell>
          <cell r="AX1072">
            <v>90000</v>
          </cell>
          <cell r="JB1072">
            <v>90000</v>
          </cell>
        </row>
        <row r="1073">
          <cell r="B1073" t="str">
            <v>Primary</v>
          </cell>
          <cell r="C1073" t="str">
            <v>IRC-0607-10</v>
          </cell>
          <cell r="D1073" t="str">
            <v>TS</v>
          </cell>
          <cell r="G1073" t="str">
            <v>IRC</v>
          </cell>
          <cell r="H1073" t="str">
            <v>2006-07</v>
          </cell>
          <cell r="J1073" t="str">
            <v>None</v>
          </cell>
          <cell r="K1073" t="str">
            <v>Regular</v>
          </cell>
          <cell r="L1073" t="str">
            <v>Transportation</v>
          </cell>
          <cell r="N1073" t="str">
            <v>New</v>
          </cell>
          <cell r="P1073" t="str">
            <v>Completed</v>
          </cell>
          <cell r="T1073" t="str">
            <v>NON-NPO</v>
          </cell>
          <cell r="AE1073">
            <v>25000</v>
          </cell>
          <cell r="AF1073">
            <v>25000</v>
          </cell>
          <cell r="AX1073">
            <v>25000</v>
          </cell>
          <cell r="JB1073">
            <v>25000</v>
          </cell>
        </row>
        <row r="1074">
          <cell r="B1074" t="str">
            <v>Primary</v>
          </cell>
          <cell r="C1074" t="str">
            <v>IRC-0607-11</v>
          </cell>
          <cell r="D1074" t="str">
            <v>TS</v>
          </cell>
          <cell r="G1074" t="str">
            <v>IRC</v>
          </cell>
          <cell r="H1074" t="str">
            <v>2006-07</v>
          </cell>
          <cell r="J1074" t="str">
            <v>None</v>
          </cell>
          <cell r="K1074" t="str">
            <v>Regular</v>
          </cell>
          <cell r="L1074" t="str">
            <v>Transportation</v>
          </cell>
          <cell r="N1074" t="str">
            <v>New</v>
          </cell>
          <cell r="P1074" t="str">
            <v>Completed</v>
          </cell>
          <cell r="T1074" t="str">
            <v>NON-NPO</v>
          </cell>
          <cell r="AE1074">
            <v>10000</v>
          </cell>
          <cell r="AF1074">
            <v>10000</v>
          </cell>
          <cell r="AX1074">
            <v>10000</v>
          </cell>
          <cell r="JB1074">
            <v>10000</v>
          </cell>
        </row>
        <row r="1075">
          <cell r="B1075" t="str">
            <v>Primary</v>
          </cell>
          <cell r="C1075" t="str">
            <v>IRC-0607-12</v>
          </cell>
          <cell r="D1075" t="str">
            <v>TS</v>
          </cell>
          <cell r="G1075" t="str">
            <v>IRC</v>
          </cell>
          <cell r="H1075" t="str">
            <v>2006-07</v>
          </cell>
          <cell r="J1075" t="str">
            <v>None</v>
          </cell>
          <cell r="K1075" t="str">
            <v>Regular</v>
          </cell>
          <cell r="L1075" t="str">
            <v>Transportation</v>
          </cell>
          <cell r="N1075" t="str">
            <v>New</v>
          </cell>
          <cell r="P1075" t="str">
            <v>Completed</v>
          </cell>
          <cell r="T1075" t="str">
            <v>NON-NPO</v>
          </cell>
          <cell r="AE1075">
            <v>10000</v>
          </cell>
          <cell r="AF1075">
            <v>10000</v>
          </cell>
          <cell r="AX1075">
            <v>10000</v>
          </cell>
          <cell r="JB1075">
            <v>10000</v>
          </cell>
        </row>
        <row r="1076">
          <cell r="B1076" t="str">
            <v>Primary</v>
          </cell>
          <cell r="C1076" t="str">
            <v>IRC-0607-13</v>
          </cell>
          <cell r="D1076" t="str">
            <v>RD</v>
          </cell>
          <cell r="G1076" t="str">
            <v>IRC</v>
          </cell>
          <cell r="H1076" t="str">
            <v>2006-07</v>
          </cell>
          <cell r="J1076" t="str">
            <v>None</v>
          </cell>
          <cell r="K1076" t="str">
            <v>Regular</v>
          </cell>
          <cell r="L1076" t="str">
            <v>Residential (CCF-L4i)</v>
          </cell>
          <cell r="N1076" t="str">
            <v>New</v>
          </cell>
          <cell r="P1076" t="str">
            <v>Completed</v>
          </cell>
          <cell r="T1076" t="str">
            <v>NON-NPO</v>
          </cell>
          <cell r="AE1076">
            <v>45000</v>
          </cell>
          <cell r="AF1076">
            <v>45000</v>
          </cell>
          <cell r="AS1076">
            <v>3</v>
          </cell>
          <cell r="AT1076">
            <v>1</v>
          </cell>
          <cell r="AX1076">
            <v>4</v>
          </cell>
          <cell r="JB1076">
            <v>4</v>
          </cell>
        </row>
        <row r="1077">
          <cell r="B1077" t="str">
            <v>Primary</v>
          </cell>
          <cell r="C1077" t="str">
            <v>IRC-0607-14</v>
          </cell>
          <cell r="D1077" t="str">
            <v>RD</v>
          </cell>
          <cell r="G1077" t="str">
            <v>IRC</v>
          </cell>
          <cell r="H1077" t="str">
            <v>2006-07</v>
          </cell>
          <cell r="J1077" t="str">
            <v>None</v>
          </cell>
          <cell r="K1077" t="str">
            <v>Regular</v>
          </cell>
          <cell r="L1077" t="str">
            <v>Residential (CCF-L4i)</v>
          </cell>
          <cell r="N1077" t="str">
            <v>New</v>
          </cell>
          <cell r="P1077" t="str">
            <v>Completed</v>
          </cell>
          <cell r="T1077" t="str">
            <v>NON-NPO</v>
          </cell>
          <cell r="AE1077">
            <v>45000</v>
          </cell>
          <cell r="AF1077">
            <v>45000</v>
          </cell>
          <cell r="AS1077">
            <v>3</v>
          </cell>
          <cell r="AT1077">
            <v>1</v>
          </cell>
          <cell r="AX1077">
            <v>4</v>
          </cell>
          <cell r="JB1077">
            <v>4</v>
          </cell>
        </row>
        <row r="1078">
          <cell r="B1078" t="str">
            <v>Primary</v>
          </cell>
          <cell r="C1078" t="str">
            <v>IRC-0607-15</v>
          </cell>
          <cell r="D1078" t="str">
            <v>RD</v>
          </cell>
          <cell r="G1078" t="str">
            <v>IRC</v>
          </cell>
          <cell r="H1078" t="str">
            <v>2006-07</v>
          </cell>
          <cell r="J1078" t="str">
            <v>None</v>
          </cell>
          <cell r="K1078" t="str">
            <v>Regular</v>
          </cell>
          <cell r="L1078" t="str">
            <v>Residential (SRF-4bed)</v>
          </cell>
          <cell r="N1078" t="str">
            <v>New</v>
          </cell>
          <cell r="P1078" t="str">
            <v>Completed</v>
          </cell>
          <cell r="T1078" t="str">
            <v>NPO</v>
          </cell>
          <cell r="AC1078">
            <v>300000</v>
          </cell>
          <cell r="AD1078">
            <v>300000</v>
          </cell>
          <cell r="AE1078">
            <v>90000</v>
          </cell>
          <cell r="AF1078">
            <v>690000</v>
          </cell>
          <cell r="AS1078">
            <v>3</v>
          </cell>
          <cell r="AT1078">
            <v>1</v>
          </cell>
          <cell r="AX1078">
            <v>4</v>
          </cell>
          <cell r="BV1078" t="str">
            <v>16055 Apache Rd.</v>
          </cell>
          <cell r="EM1078">
            <v>39688</v>
          </cell>
          <cell r="JB1078">
            <v>39688</v>
          </cell>
        </row>
        <row r="1079">
          <cell r="B1079" t="str">
            <v>Primary</v>
          </cell>
          <cell r="C1079" t="str">
            <v>IRC-0607-16</v>
          </cell>
          <cell r="D1079" t="str">
            <v>RD</v>
          </cell>
          <cell r="G1079" t="str">
            <v>IRC</v>
          </cell>
          <cell r="H1079" t="str">
            <v>2006-07</v>
          </cell>
          <cell r="J1079" t="str">
            <v>None</v>
          </cell>
          <cell r="K1079" t="str">
            <v>Regular</v>
          </cell>
          <cell r="L1079" t="str">
            <v>Residential (SRF-4bed)</v>
          </cell>
          <cell r="N1079" t="str">
            <v>New</v>
          </cell>
          <cell r="P1079" t="str">
            <v>Completed</v>
          </cell>
          <cell r="T1079" t="str">
            <v>NPO</v>
          </cell>
          <cell r="AC1079">
            <v>300000</v>
          </cell>
          <cell r="AD1079">
            <v>300000</v>
          </cell>
          <cell r="AE1079">
            <v>90000</v>
          </cell>
          <cell r="AF1079">
            <v>690000</v>
          </cell>
          <cell r="AS1079">
            <v>3</v>
          </cell>
          <cell r="AT1079">
            <v>1</v>
          </cell>
          <cell r="AX1079">
            <v>4</v>
          </cell>
          <cell r="BV1079" t="str">
            <v>16146 Serrano</v>
          </cell>
          <cell r="EM1079">
            <v>37496</v>
          </cell>
          <cell r="JB1079">
            <v>37496</v>
          </cell>
        </row>
        <row r="1080">
          <cell r="B1080" t="str">
            <v>Primary</v>
          </cell>
          <cell r="C1080" t="str">
            <v>IRC-0607-17</v>
          </cell>
          <cell r="D1080" t="str">
            <v>SS</v>
          </cell>
          <cell r="G1080" t="str">
            <v>IRC</v>
          </cell>
          <cell r="H1080" t="str">
            <v>2006-07</v>
          </cell>
          <cell r="J1080" t="str">
            <v>None</v>
          </cell>
          <cell r="K1080" t="str">
            <v>Regular</v>
          </cell>
          <cell r="L1080" t="str">
            <v>Crisis Support Services</v>
          </cell>
          <cell r="N1080" t="str">
            <v>New</v>
          </cell>
          <cell r="P1080" t="str">
            <v>Completed</v>
          </cell>
          <cell r="T1080" t="str">
            <v>NON-NPO</v>
          </cell>
          <cell r="AE1080">
            <v>100000</v>
          </cell>
          <cell r="AF1080">
            <v>100000</v>
          </cell>
          <cell r="AX1080">
            <v>100000</v>
          </cell>
          <cell r="JB1080">
            <v>100000</v>
          </cell>
        </row>
        <row r="1081">
          <cell r="B1081" t="str">
            <v>Primary</v>
          </cell>
          <cell r="C1081" t="str">
            <v>IRC-0607-18</v>
          </cell>
          <cell r="D1081" t="str">
            <v>RD</v>
          </cell>
          <cell r="G1081" t="str">
            <v>IRC</v>
          </cell>
          <cell r="H1081" t="str">
            <v>2006-07</v>
          </cell>
          <cell r="J1081" t="str">
            <v>None</v>
          </cell>
          <cell r="K1081" t="str">
            <v>Regular</v>
          </cell>
          <cell r="L1081" t="str">
            <v>Residential (SRF-2bed)</v>
          </cell>
          <cell r="N1081" t="str">
            <v>New</v>
          </cell>
          <cell r="P1081" t="str">
            <v>Discontinued</v>
          </cell>
          <cell r="T1081" t="str">
            <v>NON-NPO</v>
          </cell>
          <cell r="AS1081">
            <v>2</v>
          </cell>
          <cell r="AX1081">
            <v>2</v>
          </cell>
          <cell r="JB1081">
            <v>2</v>
          </cell>
        </row>
        <row r="1082">
          <cell r="B1082" t="str">
            <v>Primary</v>
          </cell>
          <cell r="C1082" t="str">
            <v>IRC-0607-19</v>
          </cell>
          <cell r="D1082" t="str">
            <v>RD</v>
          </cell>
          <cell r="G1082" t="str">
            <v>IRC</v>
          </cell>
          <cell r="H1082" t="str">
            <v>2006-07</v>
          </cell>
          <cell r="J1082" t="str">
            <v>None</v>
          </cell>
          <cell r="K1082" t="str">
            <v>Regular</v>
          </cell>
          <cell r="L1082" t="str">
            <v>Residential (SRF-4bed)</v>
          </cell>
          <cell r="N1082" t="str">
            <v>New</v>
          </cell>
          <cell r="P1082" t="str">
            <v>Completed</v>
          </cell>
          <cell r="T1082" t="str">
            <v>NON-NPO</v>
          </cell>
          <cell r="AE1082">
            <v>60000</v>
          </cell>
          <cell r="AF1082">
            <v>60000</v>
          </cell>
          <cell r="AS1082">
            <v>3</v>
          </cell>
          <cell r="AT1082">
            <v>1</v>
          </cell>
          <cell r="AX1082">
            <v>4</v>
          </cell>
          <cell r="JB1082">
            <v>4</v>
          </cell>
        </row>
        <row r="1083">
          <cell r="B1083" t="str">
            <v>Primary</v>
          </cell>
          <cell r="C1083" t="str">
            <v>IRC-0708-1</v>
          </cell>
          <cell r="D1083" t="str">
            <v>RD</v>
          </cell>
          <cell r="G1083" t="str">
            <v>IRC</v>
          </cell>
          <cell r="H1083" t="str">
            <v>2007-08</v>
          </cell>
          <cell r="J1083" t="str">
            <v>None</v>
          </cell>
          <cell r="K1083" t="str">
            <v>Regular</v>
          </cell>
          <cell r="L1083" t="str">
            <v>Crisis Services Residential (CSR)</v>
          </cell>
          <cell r="N1083" t="str">
            <v>New</v>
          </cell>
          <cell r="P1083" t="str">
            <v>Discontinued</v>
          </cell>
          <cell r="T1083" t="str">
            <v>NON-NPO</v>
          </cell>
          <cell r="AT1083">
            <v>4</v>
          </cell>
          <cell r="AX1083">
            <v>4</v>
          </cell>
          <cell r="JB1083">
            <v>4</v>
          </cell>
        </row>
        <row r="1084">
          <cell r="B1084" t="str">
            <v>Primary</v>
          </cell>
          <cell r="C1084" t="str">
            <v>IRC-0708-2</v>
          </cell>
          <cell r="D1084" t="str">
            <v>RD</v>
          </cell>
          <cell r="G1084" t="str">
            <v>IRC</v>
          </cell>
          <cell r="H1084" t="str">
            <v>2007-08</v>
          </cell>
          <cell r="J1084" t="str">
            <v>None</v>
          </cell>
          <cell r="K1084" t="str">
            <v>Regular</v>
          </cell>
          <cell r="L1084" t="str">
            <v>Crisis Services Residential (CSR)</v>
          </cell>
          <cell r="N1084" t="str">
            <v>New</v>
          </cell>
          <cell r="P1084" t="str">
            <v>Discontinued</v>
          </cell>
          <cell r="T1084" t="str">
            <v>NON-NPO</v>
          </cell>
          <cell r="AT1084">
            <v>4</v>
          </cell>
          <cell r="AX1084">
            <v>4</v>
          </cell>
          <cell r="JB1084">
            <v>4</v>
          </cell>
        </row>
        <row r="1085">
          <cell r="B1085" t="str">
            <v>Primary</v>
          </cell>
          <cell r="C1085" t="str">
            <v>IRC-0708-3</v>
          </cell>
          <cell r="D1085" t="str">
            <v>RD</v>
          </cell>
          <cell r="G1085" t="str">
            <v>IRC</v>
          </cell>
          <cell r="H1085" t="str">
            <v>2007-08</v>
          </cell>
          <cell r="J1085" t="str">
            <v>None</v>
          </cell>
          <cell r="K1085" t="str">
            <v>Regular</v>
          </cell>
          <cell r="L1085" t="str">
            <v>Residential (SRF-3bed)</v>
          </cell>
          <cell r="N1085" t="str">
            <v>New</v>
          </cell>
          <cell r="P1085" t="str">
            <v>Discontinued</v>
          </cell>
          <cell r="T1085" t="str">
            <v>NON-NPO</v>
          </cell>
          <cell r="AX1085">
            <v>4</v>
          </cell>
          <cell r="JB1085">
            <v>4</v>
          </cell>
        </row>
        <row r="1086">
          <cell r="B1086" t="str">
            <v>Primary</v>
          </cell>
          <cell r="C1086" t="str">
            <v>IRC-0708-4</v>
          </cell>
          <cell r="D1086" t="str">
            <v>RD</v>
          </cell>
          <cell r="G1086" t="str">
            <v>IRC</v>
          </cell>
          <cell r="H1086" t="str">
            <v>2007-08</v>
          </cell>
          <cell r="J1086" t="str">
            <v>None</v>
          </cell>
          <cell r="K1086" t="str">
            <v>Regular</v>
          </cell>
          <cell r="L1086" t="str">
            <v>Residential (SRF-3bed)</v>
          </cell>
          <cell r="N1086" t="str">
            <v>New</v>
          </cell>
          <cell r="P1086" t="str">
            <v>Discontinued</v>
          </cell>
          <cell r="T1086" t="str">
            <v>NON-NPO</v>
          </cell>
          <cell r="AX1086">
            <v>4</v>
          </cell>
          <cell r="JB1086">
            <v>4</v>
          </cell>
        </row>
        <row r="1087">
          <cell r="B1087" t="str">
            <v>Primary</v>
          </cell>
          <cell r="C1087" t="str">
            <v>IRC-0708-5</v>
          </cell>
          <cell r="D1087" t="str">
            <v>RD</v>
          </cell>
          <cell r="G1087" t="str">
            <v>IRC</v>
          </cell>
          <cell r="H1087" t="str">
            <v>2007-08</v>
          </cell>
          <cell r="J1087" t="str">
            <v>None</v>
          </cell>
          <cell r="K1087" t="str">
            <v>Regular</v>
          </cell>
          <cell r="L1087" t="str">
            <v>Residential (SRF-4bed)</v>
          </cell>
          <cell r="N1087" t="str">
            <v>New</v>
          </cell>
          <cell r="P1087" t="str">
            <v>Completed</v>
          </cell>
          <cell r="T1087" t="str">
            <v>NON-NPO</v>
          </cell>
          <cell r="AE1087">
            <v>20000</v>
          </cell>
          <cell r="AF1087">
            <v>20000</v>
          </cell>
          <cell r="AS1087">
            <v>3</v>
          </cell>
          <cell r="AT1087">
            <v>1</v>
          </cell>
          <cell r="AX1087">
            <v>4</v>
          </cell>
          <cell r="JB1087">
            <v>4</v>
          </cell>
        </row>
        <row r="1088">
          <cell r="B1088" t="str">
            <v>Primary</v>
          </cell>
          <cell r="C1088" t="str">
            <v>IRC-0708-6</v>
          </cell>
          <cell r="D1088" t="str">
            <v>RD</v>
          </cell>
          <cell r="G1088" t="str">
            <v>IRC</v>
          </cell>
          <cell r="H1088" t="str">
            <v>2007-08</v>
          </cell>
          <cell r="J1088" t="str">
            <v>None</v>
          </cell>
          <cell r="K1088" t="str">
            <v>Regular</v>
          </cell>
          <cell r="L1088" t="str">
            <v>Residential (SRF-4bed)</v>
          </cell>
          <cell r="N1088" t="str">
            <v>New</v>
          </cell>
          <cell r="P1088" t="str">
            <v>Completed</v>
          </cell>
          <cell r="T1088" t="str">
            <v>NON-NPO</v>
          </cell>
          <cell r="AE1088">
            <v>95000</v>
          </cell>
          <cell r="AF1088">
            <v>95000</v>
          </cell>
          <cell r="AS1088">
            <v>4</v>
          </cell>
          <cell r="AX1088">
            <v>4</v>
          </cell>
          <cell r="JB1088">
            <v>4</v>
          </cell>
        </row>
        <row r="1089">
          <cell r="B1089" t="str">
            <v>Primary</v>
          </cell>
          <cell r="C1089" t="str">
            <v>IRC-0708-7</v>
          </cell>
          <cell r="D1089" t="str">
            <v>RD</v>
          </cell>
          <cell r="G1089" t="str">
            <v>IRC</v>
          </cell>
          <cell r="H1089" t="str">
            <v>2007-08</v>
          </cell>
          <cell r="J1089" t="str">
            <v>None</v>
          </cell>
          <cell r="K1089" t="str">
            <v>Regular</v>
          </cell>
          <cell r="L1089" t="str">
            <v>Residential (SRF-2bed)</v>
          </cell>
          <cell r="N1089" t="str">
            <v>New</v>
          </cell>
          <cell r="P1089" t="str">
            <v>Discontinued</v>
          </cell>
          <cell r="T1089" t="str">
            <v>NON-NPO</v>
          </cell>
          <cell r="AS1089">
            <v>2</v>
          </cell>
          <cell r="AX1089">
            <v>2</v>
          </cell>
          <cell r="JB1089">
            <v>2</v>
          </cell>
        </row>
        <row r="1090">
          <cell r="B1090" t="str">
            <v>Primary</v>
          </cell>
          <cell r="C1090" t="str">
            <v>IRC-0708-8</v>
          </cell>
          <cell r="D1090" t="str">
            <v>RD</v>
          </cell>
          <cell r="G1090" t="str">
            <v>IRC</v>
          </cell>
          <cell r="H1090" t="str">
            <v>2007-08</v>
          </cell>
          <cell r="J1090" t="str">
            <v>None</v>
          </cell>
          <cell r="K1090" t="str">
            <v>Regular</v>
          </cell>
          <cell r="L1090" t="str">
            <v>Residential (SRF-4bed)</v>
          </cell>
          <cell r="N1090" t="str">
            <v>New</v>
          </cell>
          <cell r="P1090" t="str">
            <v>Completed</v>
          </cell>
          <cell r="T1090" t="str">
            <v>NON-NPO</v>
          </cell>
          <cell r="AE1090">
            <v>80000</v>
          </cell>
          <cell r="AF1090">
            <v>80000</v>
          </cell>
          <cell r="AS1090">
            <v>3</v>
          </cell>
          <cell r="AT1090">
            <v>1</v>
          </cell>
          <cell r="AX1090">
            <v>4</v>
          </cell>
          <cell r="BV1090" t="str">
            <v>6728 N.Ofelia Drive</v>
          </cell>
          <cell r="JB1090">
            <v>4</v>
          </cell>
        </row>
        <row r="1091">
          <cell r="B1091" t="str">
            <v>Primary</v>
          </cell>
          <cell r="C1091" t="str">
            <v>IRC-0708-9</v>
          </cell>
          <cell r="D1091" t="str">
            <v>DP</v>
          </cell>
          <cell r="G1091" t="str">
            <v>IRC</v>
          </cell>
          <cell r="H1091" t="str">
            <v>2007-08</v>
          </cell>
          <cell r="J1091" t="str">
            <v>None</v>
          </cell>
          <cell r="K1091" t="str">
            <v>Regular</v>
          </cell>
          <cell r="L1091" t="str">
            <v>Day Program</v>
          </cell>
          <cell r="N1091" t="str">
            <v>New</v>
          </cell>
          <cell r="P1091" t="str">
            <v>Completed</v>
          </cell>
          <cell r="T1091" t="str">
            <v>NON-NPO</v>
          </cell>
          <cell r="AE1091">
            <v>125000</v>
          </cell>
          <cell r="AF1091">
            <v>125000</v>
          </cell>
          <cell r="AX1091">
            <v>125000</v>
          </cell>
          <cell r="JB1091">
            <v>125000</v>
          </cell>
        </row>
        <row r="1092">
          <cell r="B1092" t="str">
            <v>Primary</v>
          </cell>
          <cell r="C1092" t="str">
            <v>IRC-0708-10</v>
          </cell>
          <cell r="D1092" t="str">
            <v>DP</v>
          </cell>
          <cell r="G1092" t="str">
            <v>IRC</v>
          </cell>
          <cell r="H1092" t="str">
            <v>2007-08</v>
          </cell>
          <cell r="J1092" t="str">
            <v>None</v>
          </cell>
          <cell r="K1092" t="str">
            <v>Regular</v>
          </cell>
          <cell r="L1092" t="str">
            <v>Day Program</v>
          </cell>
          <cell r="N1092" t="str">
            <v>New</v>
          </cell>
          <cell r="P1092" t="str">
            <v>Discontinued</v>
          </cell>
          <cell r="T1092" t="str">
            <v>NON-NPO</v>
          </cell>
          <cell r="AX1092">
            <v>125000</v>
          </cell>
          <cell r="JB1092">
            <v>125000</v>
          </cell>
        </row>
        <row r="1093">
          <cell r="B1093" t="str">
            <v>Primary</v>
          </cell>
          <cell r="C1093" t="str">
            <v>IRC-0708-11</v>
          </cell>
          <cell r="D1093" t="str">
            <v>SS</v>
          </cell>
          <cell r="G1093" t="str">
            <v>IRC</v>
          </cell>
          <cell r="H1093" t="str">
            <v>2007-08</v>
          </cell>
          <cell r="J1093" t="str">
            <v>None</v>
          </cell>
          <cell r="K1093" t="str">
            <v>Regular</v>
          </cell>
          <cell r="L1093" t="str">
            <v>Psychiatric Treatment</v>
          </cell>
          <cell r="N1093" t="str">
            <v>New</v>
          </cell>
          <cell r="P1093" t="str">
            <v>Discontinued</v>
          </cell>
          <cell r="T1093" t="str">
            <v>NON-NPO</v>
          </cell>
          <cell r="AX1093">
            <v>125000</v>
          </cell>
          <cell r="JB1093">
            <v>125000</v>
          </cell>
        </row>
        <row r="1094">
          <cell r="B1094" t="str">
            <v>Primary</v>
          </cell>
          <cell r="C1094" t="str">
            <v>IRC-0708-12</v>
          </cell>
          <cell r="D1094" t="str">
            <v>TD</v>
          </cell>
          <cell r="G1094" t="str">
            <v>IRC</v>
          </cell>
          <cell r="H1094" t="str">
            <v>2007-08</v>
          </cell>
          <cell r="J1094" t="str">
            <v>None</v>
          </cell>
          <cell r="K1094" t="str">
            <v>Regular</v>
          </cell>
          <cell r="L1094" t="str">
            <v>Training</v>
          </cell>
          <cell r="N1094" t="str">
            <v>New</v>
          </cell>
          <cell r="P1094" t="str">
            <v>Completed</v>
          </cell>
          <cell r="T1094" t="str">
            <v>NON-NPO</v>
          </cell>
          <cell r="AE1094">
            <v>80000</v>
          </cell>
          <cell r="AF1094">
            <v>80000</v>
          </cell>
          <cell r="AX1094">
            <v>80000</v>
          </cell>
          <cell r="JB1094">
            <v>80000</v>
          </cell>
        </row>
        <row r="1095">
          <cell r="B1095" t="str">
            <v>Primary</v>
          </cell>
          <cell r="C1095" t="str">
            <v>IRC-0708-13</v>
          </cell>
          <cell r="D1095" t="str">
            <v>TS</v>
          </cell>
          <cell r="G1095" t="str">
            <v>IRC</v>
          </cell>
          <cell r="H1095" t="str">
            <v>2007-08</v>
          </cell>
          <cell r="J1095" t="str">
            <v>None</v>
          </cell>
          <cell r="K1095" t="str">
            <v>Regular</v>
          </cell>
          <cell r="L1095" t="str">
            <v>Transportation</v>
          </cell>
          <cell r="N1095" t="str">
            <v>New</v>
          </cell>
          <cell r="P1095" t="str">
            <v>Discontinued</v>
          </cell>
          <cell r="T1095" t="str">
            <v>NON-NPO</v>
          </cell>
          <cell r="AX1095">
            <v>80000</v>
          </cell>
          <cell r="JB1095">
            <v>80000</v>
          </cell>
        </row>
        <row r="1096">
          <cell r="B1096" t="str">
            <v>Primary</v>
          </cell>
          <cell r="C1096" t="str">
            <v>IRC-0708-14</v>
          </cell>
          <cell r="D1096" t="str">
            <v>DP</v>
          </cell>
          <cell r="G1096" t="str">
            <v>IRC</v>
          </cell>
          <cell r="H1096" t="str">
            <v>2007-08</v>
          </cell>
          <cell r="J1096" t="str">
            <v>None</v>
          </cell>
          <cell r="K1096" t="str">
            <v>Regular</v>
          </cell>
          <cell r="L1096" t="str">
            <v>Day Program</v>
          </cell>
          <cell r="N1096" t="str">
            <v>New</v>
          </cell>
          <cell r="P1096" t="str">
            <v>Discontinued</v>
          </cell>
          <cell r="T1096" t="str">
            <v>NON-NPO</v>
          </cell>
          <cell r="AX1096">
            <v>80000</v>
          </cell>
          <cell r="JB1096">
            <v>80000</v>
          </cell>
        </row>
        <row r="1097">
          <cell r="B1097" t="str">
            <v>Secondary</v>
          </cell>
          <cell r="C1097" t="str">
            <v>IRC-0708-15</v>
          </cell>
          <cell r="D1097" t="str">
            <v>RD</v>
          </cell>
          <cell r="E1097" t="str">
            <v>X102</v>
          </cell>
          <cell r="G1097" t="str">
            <v>IRC</v>
          </cell>
          <cell r="H1097" t="str">
            <v>2007-08</v>
          </cell>
          <cell r="J1097" t="str">
            <v>None</v>
          </cell>
          <cell r="K1097" t="str">
            <v>LDC</v>
          </cell>
          <cell r="L1097" t="str">
            <v>Residential (SRF-5bed)</v>
          </cell>
          <cell r="N1097" t="str">
            <v>New</v>
          </cell>
          <cell r="P1097" t="str">
            <v>Completed</v>
          </cell>
          <cell r="T1097" t="str">
            <v>NON-NPO</v>
          </cell>
          <cell r="AD1097">
            <v>125000</v>
          </cell>
          <cell r="AE1097">
            <v>125000</v>
          </cell>
          <cell r="AF1097">
            <v>250000</v>
          </cell>
          <cell r="AX1097">
            <v>250000</v>
          </cell>
          <cell r="JB1097">
            <v>250000</v>
          </cell>
        </row>
        <row r="1098">
          <cell r="B1098" t="str">
            <v>Primary</v>
          </cell>
          <cell r="C1098" t="str">
            <v>IRC-0708-16</v>
          </cell>
          <cell r="D1098" t="str">
            <v>RD</v>
          </cell>
          <cell r="G1098" t="str">
            <v>IRC</v>
          </cell>
          <cell r="H1098" t="str">
            <v>2007-08</v>
          </cell>
          <cell r="J1098" t="str">
            <v>None</v>
          </cell>
          <cell r="K1098" t="str">
            <v>Regular</v>
          </cell>
          <cell r="L1098" t="str">
            <v>Residential (SRF-4bed)</v>
          </cell>
          <cell r="N1098" t="str">
            <v>New</v>
          </cell>
          <cell r="P1098" t="str">
            <v>Discontinued</v>
          </cell>
          <cell r="T1098" t="str">
            <v>NON-NPO</v>
          </cell>
          <cell r="AS1098">
            <v>4</v>
          </cell>
          <cell r="AX1098">
            <v>4</v>
          </cell>
          <cell r="JB1098">
            <v>4</v>
          </cell>
        </row>
        <row r="1099">
          <cell r="B1099" t="str">
            <v>Primary</v>
          </cell>
          <cell r="C1099" t="str">
            <v>IRC-0708-17</v>
          </cell>
          <cell r="D1099" t="str">
            <v>RD</v>
          </cell>
          <cell r="G1099" t="str">
            <v>IRC</v>
          </cell>
          <cell r="H1099" t="str">
            <v>2007-08</v>
          </cell>
          <cell r="J1099" t="str">
            <v>None</v>
          </cell>
          <cell r="K1099" t="str">
            <v>Regular</v>
          </cell>
          <cell r="L1099" t="str">
            <v>Residential (SRF-4bed)</v>
          </cell>
          <cell r="N1099" t="str">
            <v>New</v>
          </cell>
          <cell r="P1099" t="str">
            <v>Discontinued</v>
          </cell>
          <cell r="T1099" t="str">
            <v>NON-NPO</v>
          </cell>
          <cell r="AX1099">
            <v>4</v>
          </cell>
          <cell r="JB1099">
            <v>4</v>
          </cell>
        </row>
        <row r="1100">
          <cell r="B1100" t="str">
            <v>Primary</v>
          </cell>
          <cell r="C1100" t="str">
            <v>IRC-0708-18</v>
          </cell>
          <cell r="D1100" t="str">
            <v>RD</v>
          </cell>
          <cell r="G1100" t="str">
            <v>IRC</v>
          </cell>
          <cell r="H1100" t="str">
            <v>2007-08</v>
          </cell>
          <cell r="J1100" t="str">
            <v>None</v>
          </cell>
          <cell r="K1100" t="str">
            <v>Regular</v>
          </cell>
          <cell r="L1100" t="str">
            <v>Residential (SRF-4bed)</v>
          </cell>
          <cell r="N1100" t="str">
            <v>New</v>
          </cell>
          <cell r="P1100" t="str">
            <v>Discontinued</v>
          </cell>
          <cell r="T1100" t="str">
            <v>NON-NPO</v>
          </cell>
          <cell r="AX1100">
            <v>4</v>
          </cell>
          <cell r="JB1100">
            <v>4</v>
          </cell>
        </row>
        <row r="1101">
          <cell r="B1101" t="str">
            <v>Primary</v>
          </cell>
          <cell r="C1101" t="str">
            <v>IRC-0708-19</v>
          </cell>
          <cell r="D1101" t="str">
            <v>MS</v>
          </cell>
          <cell r="G1101" t="str">
            <v>IRC</v>
          </cell>
          <cell r="H1101" t="str">
            <v>2007-08</v>
          </cell>
          <cell r="J1101" t="str">
            <v>None</v>
          </cell>
          <cell r="K1101" t="str">
            <v>Regular</v>
          </cell>
          <cell r="L1101" t="str">
            <v>Other</v>
          </cell>
          <cell r="N1101" t="str">
            <v>New</v>
          </cell>
          <cell r="P1101" t="str">
            <v>Discontinued</v>
          </cell>
          <cell r="T1101" t="str">
            <v>NPO</v>
          </cell>
          <cell r="AX1101">
            <v>4</v>
          </cell>
          <cell r="JB1101">
            <v>4</v>
          </cell>
        </row>
        <row r="1102">
          <cell r="B1102" t="str">
            <v>Primary</v>
          </cell>
          <cell r="C1102" t="str">
            <v>IRC-0708-20</v>
          </cell>
          <cell r="D1102" t="str">
            <v>DP</v>
          </cell>
          <cell r="G1102" t="str">
            <v>IRC</v>
          </cell>
          <cell r="H1102" t="str">
            <v>2007-08</v>
          </cell>
          <cell r="J1102" t="str">
            <v>None</v>
          </cell>
          <cell r="K1102" t="str">
            <v>Regular</v>
          </cell>
          <cell r="L1102" t="str">
            <v>Day Program</v>
          </cell>
          <cell r="N1102" t="str">
            <v>New</v>
          </cell>
          <cell r="P1102" t="str">
            <v>Completed</v>
          </cell>
          <cell r="T1102" t="str">
            <v>NON-NPO</v>
          </cell>
          <cell r="AE1102">
            <v>45000</v>
          </cell>
          <cell r="AF1102">
            <v>45000</v>
          </cell>
          <cell r="AX1102">
            <v>45000</v>
          </cell>
          <cell r="JB1102">
            <v>45000</v>
          </cell>
        </row>
        <row r="1103">
          <cell r="B1103" t="str">
            <v>Primary</v>
          </cell>
          <cell r="C1103" t="str">
            <v>IRC-0708-21</v>
          </cell>
          <cell r="D1103" t="str">
            <v>DP</v>
          </cell>
          <cell r="G1103" t="str">
            <v>IRC</v>
          </cell>
          <cell r="H1103" t="str">
            <v>2007-08</v>
          </cell>
          <cell r="J1103" t="str">
            <v>None</v>
          </cell>
          <cell r="K1103" t="str">
            <v>Regular</v>
          </cell>
          <cell r="L1103" t="str">
            <v>Day Program</v>
          </cell>
          <cell r="N1103" t="str">
            <v>New</v>
          </cell>
          <cell r="P1103" t="str">
            <v>Completed</v>
          </cell>
          <cell r="T1103" t="str">
            <v>NON-NPO</v>
          </cell>
          <cell r="AE1103">
            <v>20000</v>
          </cell>
          <cell r="AF1103">
            <v>20000</v>
          </cell>
          <cell r="AX1103">
            <v>20000</v>
          </cell>
          <cell r="JB1103">
            <v>20000</v>
          </cell>
        </row>
        <row r="1104">
          <cell r="B1104" t="str">
            <v>Primary</v>
          </cell>
          <cell r="C1104" t="str">
            <v>IRC-0708-22</v>
          </cell>
          <cell r="D1104" t="str">
            <v>RD</v>
          </cell>
          <cell r="G1104" t="str">
            <v>IRC</v>
          </cell>
          <cell r="H1104" t="str">
            <v>2007-08</v>
          </cell>
          <cell r="J1104" t="str">
            <v>None</v>
          </cell>
          <cell r="K1104" t="str">
            <v>Regular</v>
          </cell>
          <cell r="L1104" t="str">
            <v>Residential (SRF-4bed)</v>
          </cell>
          <cell r="N1104" t="str">
            <v>New</v>
          </cell>
          <cell r="P1104" t="str">
            <v>Completed</v>
          </cell>
          <cell r="T1104" t="str">
            <v>NON-NPO</v>
          </cell>
          <cell r="AE1104">
            <v>75000</v>
          </cell>
          <cell r="AF1104">
            <v>75000</v>
          </cell>
          <cell r="AS1104">
            <v>3</v>
          </cell>
          <cell r="AT1104">
            <v>1</v>
          </cell>
          <cell r="AX1104">
            <v>4</v>
          </cell>
          <cell r="JB1104">
            <v>4</v>
          </cell>
        </row>
        <row r="1105">
          <cell r="B1105" t="str">
            <v>Primary</v>
          </cell>
          <cell r="C1105" t="str">
            <v>IRC-0708-23</v>
          </cell>
          <cell r="D1105" t="str">
            <v>RD</v>
          </cell>
          <cell r="E1105" t="str">
            <v>X175</v>
          </cell>
          <cell r="G1105" t="str">
            <v>IRC</v>
          </cell>
          <cell r="H1105" t="str">
            <v>2007-08</v>
          </cell>
          <cell r="J1105" t="str">
            <v>None</v>
          </cell>
          <cell r="K1105" t="str">
            <v>Regular</v>
          </cell>
          <cell r="L1105" t="str">
            <v>Residential (SRF-4bed)</v>
          </cell>
          <cell r="N1105" t="str">
            <v>New</v>
          </cell>
          <cell r="P1105" t="str">
            <v>Completed</v>
          </cell>
          <cell r="T1105" t="str">
            <v>NPO</v>
          </cell>
          <cell r="AC1105">
            <v>149100</v>
          </cell>
          <cell r="AF1105">
            <v>149100</v>
          </cell>
          <cell r="AS1105">
            <v>3</v>
          </cell>
          <cell r="AT1105">
            <v>1</v>
          </cell>
          <cell r="AX1105">
            <v>4</v>
          </cell>
          <cell r="BV1105" t="str">
            <v>14180 Ivanpah Rd</v>
          </cell>
          <cell r="EM1105">
            <v>39912</v>
          </cell>
          <cell r="EQ1105">
            <v>39952</v>
          </cell>
          <cell r="EY1105">
            <v>39908</v>
          </cell>
          <cell r="JB1105">
            <v>39908</v>
          </cell>
        </row>
        <row r="1106">
          <cell r="B1106" t="str">
            <v>Primary</v>
          </cell>
          <cell r="C1106" t="str">
            <v>IRC-0708-24</v>
          </cell>
          <cell r="D1106" t="str">
            <v>RD</v>
          </cell>
          <cell r="G1106" t="str">
            <v>IRC</v>
          </cell>
          <cell r="H1106" t="str">
            <v>2007-08</v>
          </cell>
          <cell r="J1106" t="str">
            <v>None</v>
          </cell>
          <cell r="K1106" t="str">
            <v>Regular</v>
          </cell>
          <cell r="L1106" t="str">
            <v>Residential (SRF-4bed)</v>
          </cell>
          <cell r="N1106" t="str">
            <v>New</v>
          </cell>
          <cell r="P1106" t="str">
            <v>Completed</v>
          </cell>
          <cell r="T1106" t="str">
            <v>NPO</v>
          </cell>
          <cell r="AC1106">
            <v>144100</v>
          </cell>
          <cell r="AF1106">
            <v>144100</v>
          </cell>
          <cell r="AS1106">
            <v>3</v>
          </cell>
          <cell r="AT1106">
            <v>1</v>
          </cell>
          <cell r="AX1106">
            <v>4</v>
          </cell>
          <cell r="BV1106" t="str">
            <v>21295 Merlot Ln</v>
          </cell>
          <cell r="EM1106">
            <v>39962</v>
          </cell>
          <cell r="EQ1106">
            <v>40035</v>
          </cell>
          <cell r="EY1106">
            <v>39965</v>
          </cell>
          <cell r="JB1106">
            <v>39965</v>
          </cell>
        </row>
        <row r="1107">
          <cell r="B1107" t="str">
            <v>Primary</v>
          </cell>
          <cell r="C1107" t="str">
            <v>IRC-0708-25</v>
          </cell>
          <cell r="D1107" t="str">
            <v>RD</v>
          </cell>
          <cell r="E1107" t="str">
            <v>X176</v>
          </cell>
          <cell r="G1107" t="str">
            <v>IRC</v>
          </cell>
          <cell r="H1107" t="str">
            <v>2007-08</v>
          </cell>
          <cell r="J1107" t="str">
            <v>None</v>
          </cell>
          <cell r="K1107" t="str">
            <v>Regular</v>
          </cell>
          <cell r="L1107" t="str">
            <v>Residential (SRF-4bed)</v>
          </cell>
          <cell r="N1107" t="str">
            <v>New</v>
          </cell>
          <cell r="P1107" t="str">
            <v>Completed</v>
          </cell>
          <cell r="T1107" t="str">
            <v>NPO</v>
          </cell>
          <cell r="AC1107">
            <v>133375</v>
          </cell>
          <cell r="AF1107">
            <v>133375</v>
          </cell>
          <cell r="AS1107">
            <v>3</v>
          </cell>
          <cell r="AT1107">
            <v>1</v>
          </cell>
          <cell r="AX1107">
            <v>4</v>
          </cell>
          <cell r="BV1107" t="str">
            <v>6495 N Jordan Ln</v>
          </cell>
          <cell r="EM1107">
            <v>40009</v>
          </cell>
          <cell r="EQ1107">
            <v>40135</v>
          </cell>
          <cell r="EY1107">
            <v>40026</v>
          </cell>
          <cell r="JB1107">
            <v>40026</v>
          </cell>
        </row>
        <row r="1108">
          <cell r="B1108" t="str">
            <v>Primary</v>
          </cell>
          <cell r="C1108" t="str">
            <v>IRC-0708-26</v>
          </cell>
          <cell r="D1108" t="str">
            <v>RD</v>
          </cell>
          <cell r="E1108" t="str">
            <v>X177</v>
          </cell>
          <cell r="G1108" t="str">
            <v>IRC</v>
          </cell>
          <cell r="H1108" t="str">
            <v>2007-08</v>
          </cell>
          <cell r="J1108" t="str">
            <v>None</v>
          </cell>
          <cell r="K1108" t="str">
            <v>Regular</v>
          </cell>
          <cell r="L1108" t="str">
            <v>Residential (SRF-4bed)</v>
          </cell>
          <cell r="N1108" t="str">
            <v>New</v>
          </cell>
          <cell r="P1108" t="str">
            <v>Completed</v>
          </cell>
          <cell r="T1108" t="str">
            <v>NPO</v>
          </cell>
          <cell r="AC1108">
            <v>146273</v>
          </cell>
          <cell r="AF1108">
            <v>146273</v>
          </cell>
          <cell r="AS1108">
            <v>3</v>
          </cell>
          <cell r="AT1108">
            <v>1</v>
          </cell>
          <cell r="AX1108">
            <v>4</v>
          </cell>
          <cell r="BV1108" t="str">
            <v>4696 Viaggio Cir</v>
          </cell>
          <cell r="EM1108">
            <v>39995</v>
          </cell>
          <cell r="EQ1108">
            <v>40058</v>
          </cell>
          <cell r="EY1108">
            <v>40026</v>
          </cell>
          <cell r="JB1108">
            <v>40026</v>
          </cell>
        </row>
        <row r="1109">
          <cell r="B1109" t="str">
            <v>Primary</v>
          </cell>
          <cell r="C1109" t="str">
            <v>IRC-0708-27</v>
          </cell>
          <cell r="D1109" t="str">
            <v>RD</v>
          </cell>
          <cell r="G1109" t="str">
            <v>IRC</v>
          </cell>
          <cell r="H1109" t="str">
            <v>2007-08</v>
          </cell>
          <cell r="J1109" t="str">
            <v>None</v>
          </cell>
          <cell r="K1109" t="str">
            <v>Regular</v>
          </cell>
          <cell r="L1109" t="str">
            <v>Residential (SRF-4bed)</v>
          </cell>
          <cell r="N1109" t="str">
            <v>New</v>
          </cell>
          <cell r="P1109" t="str">
            <v>Completed</v>
          </cell>
          <cell r="T1109" t="str">
            <v>NPO</v>
          </cell>
          <cell r="AC1109">
            <v>94050</v>
          </cell>
          <cell r="AF1109">
            <v>94050</v>
          </cell>
          <cell r="AS1109">
            <v>3</v>
          </cell>
          <cell r="AT1109">
            <v>1</v>
          </cell>
          <cell r="AX1109">
            <v>4</v>
          </cell>
          <cell r="BV1109" t="str">
            <v>13263 Perignon Pl</v>
          </cell>
          <cell r="EM1109">
            <v>40117</v>
          </cell>
          <cell r="EQ1109">
            <v>40241</v>
          </cell>
          <cell r="EY1109">
            <v>40179</v>
          </cell>
          <cell r="JB1109">
            <v>40179</v>
          </cell>
        </row>
        <row r="1110">
          <cell r="B1110" t="str">
            <v>Primary</v>
          </cell>
          <cell r="C1110" t="str">
            <v>IRC-0708-28</v>
          </cell>
          <cell r="D1110" t="str">
            <v>RD</v>
          </cell>
          <cell r="G1110" t="str">
            <v>IRC</v>
          </cell>
          <cell r="H1110" t="str">
            <v>2007-08</v>
          </cell>
          <cell r="J1110" t="str">
            <v>None</v>
          </cell>
          <cell r="K1110" t="str">
            <v>Regular</v>
          </cell>
          <cell r="L1110" t="str">
            <v>Residential (SRF-4bed)</v>
          </cell>
          <cell r="N1110" t="str">
            <v>New</v>
          </cell>
          <cell r="P1110" t="str">
            <v>Completed</v>
          </cell>
          <cell r="T1110" t="str">
            <v>NPO</v>
          </cell>
          <cell r="AC1110">
            <v>106425</v>
          </cell>
          <cell r="AF1110">
            <v>106425</v>
          </cell>
          <cell r="AS1110">
            <v>3</v>
          </cell>
          <cell r="AT1110">
            <v>1</v>
          </cell>
          <cell r="AX1110">
            <v>4</v>
          </cell>
          <cell r="BV1110" t="str">
            <v>3333 Elisabeth Ave</v>
          </cell>
          <cell r="EM1110">
            <v>40225</v>
          </cell>
          <cell r="EQ1110">
            <v>40311</v>
          </cell>
          <cell r="EY1110">
            <v>40269</v>
          </cell>
          <cell r="JB1110">
            <v>40269</v>
          </cell>
        </row>
        <row r="1111">
          <cell r="B1111" t="str">
            <v>Primary</v>
          </cell>
          <cell r="C1111" t="str">
            <v>IRC-0708-29</v>
          </cell>
          <cell r="D1111" t="str">
            <v>RD</v>
          </cell>
          <cell r="G1111" t="str">
            <v>IRC</v>
          </cell>
          <cell r="H1111" t="str">
            <v>2007-08</v>
          </cell>
          <cell r="J1111" t="str">
            <v>None</v>
          </cell>
          <cell r="K1111" t="str">
            <v>Regular</v>
          </cell>
          <cell r="L1111" t="str">
            <v>Residential (SRF-4bed)</v>
          </cell>
          <cell r="N1111" t="str">
            <v>New</v>
          </cell>
          <cell r="P1111" t="str">
            <v>Completed</v>
          </cell>
          <cell r="T1111" t="str">
            <v>NPO</v>
          </cell>
          <cell r="AC1111">
            <v>181500</v>
          </cell>
          <cell r="AF1111">
            <v>181500</v>
          </cell>
          <cell r="AS1111">
            <v>3</v>
          </cell>
          <cell r="AT1111">
            <v>1</v>
          </cell>
          <cell r="AX1111">
            <v>4</v>
          </cell>
          <cell r="BV1111" t="str">
            <v>6728 N Ofelia Dr</v>
          </cell>
          <cell r="EM1111">
            <v>39794</v>
          </cell>
          <cell r="EQ1111">
            <v>40026</v>
          </cell>
          <cell r="EY1111">
            <v>39814</v>
          </cell>
          <cell r="JB1111">
            <v>39814</v>
          </cell>
        </row>
        <row r="1112">
          <cell r="B1112" t="str">
            <v>Primary</v>
          </cell>
          <cell r="C1112" t="str">
            <v>IRC-0708-30</v>
          </cell>
          <cell r="D1112" t="str">
            <v>RD</v>
          </cell>
          <cell r="G1112" t="str">
            <v>IRC</v>
          </cell>
          <cell r="H1112" t="str">
            <v>2007-08</v>
          </cell>
          <cell r="J1112" t="str">
            <v>None</v>
          </cell>
          <cell r="K1112" t="str">
            <v>Regular</v>
          </cell>
          <cell r="L1112" t="str">
            <v>Residential (SRF-4bed)</v>
          </cell>
          <cell r="N1112" t="str">
            <v>New</v>
          </cell>
          <cell r="P1112" t="str">
            <v>Completed</v>
          </cell>
          <cell r="T1112" t="str">
            <v>NPO</v>
          </cell>
          <cell r="AC1112">
            <v>162382</v>
          </cell>
          <cell r="AF1112">
            <v>162382</v>
          </cell>
          <cell r="AS1112">
            <v>3</v>
          </cell>
          <cell r="AT1112">
            <v>1</v>
          </cell>
          <cell r="AX1112">
            <v>4</v>
          </cell>
          <cell r="BV1112" t="str">
            <v>8124 Halbrook Terrace</v>
          </cell>
          <cell r="EM1112">
            <v>40476</v>
          </cell>
          <cell r="EQ1112">
            <v>40360</v>
          </cell>
          <cell r="EY1112">
            <v>39995</v>
          </cell>
          <cell r="JB1112">
            <v>39995</v>
          </cell>
        </row>
        <row r="1113">
          <cell r="B1113" t="str">
            <v>Primary</v>
          </cell>
          <cell r="C1113" t="str">
            <v>IRC-0809-1</v>
          </cell>
          <cell r="D1113" t="str">
            <v>RD</v>
          </cell>
          <cell r="G1113" t="str">
            <v>IRC</v>
          </cell>
          <cell r="H1113" t="str">
            <v>2008-09</v>
          </cell>
          <cell r="J1113" t="str">
            <v>None</v>
          </cell>
          <cell r="K1113" t="str">
            <v>Regular</v>
          </cell>
          <cell r="L1113" t="str">
            <v>Residential (SRF-4bed)</v>
          </cell>
          <cell r="N1113" t="str">
            <v>New</v>
          </cell>
          <cell r="P1113" t="str">
            <v>Completed</v>
          </cell>
          <cell r="T1113" t="str">
            <v>NON-NPO</v>
          </cell>
          <cell r="AE1113">
            <v>275000</v>
          </cell>
          <cell r="AF1113">
            <v>275000</v>
          </cell>
          <cell r="AT1113">
            <v>4</v>
          </cell>
          <cell r="AX1113">
            <v>4</v>
          </cell>
          <cell r="BV1113" t="str">
            <v>13508 Baxter Ct.</v>
          </cell>
        </row>
        <row r="1114">
          <cell r="B1114" t="str">
            <v>Primary</v>
          </cell>
          <cell r="C1114" t="str">
            <v>IRC-0809-2</v>
          </cell>
          <cell r="D1114" t="str">
            <v>RD</v>
          </cell>
          <cell r="G1114" t="str">
            <v>IRC</v>
          </cell>
          <cell r="H1114" t="str">
            <v>2008-09</v>
          </cell>
          <cell r="J1114" t="str">
            <v>None</v>
          </cell>
          <cell r="K1114" t="str">
            <v>Regular</v>
          </cell>
          <cell r="L1114" t="str">
            <v>Residential (SRF-4bed)</v>
          </cell>
          <cell r="N1114" t="str">
            <v>New</v>
          </cell>
          <cell r="P1114" t="str">
            <v>Discontinued</v>
          </cell>
          <cell r="T1114" t="str">
            <v>NON-NPO</v>
          </cell>
          <cell r="AS1114">
            <v>3</v>
          </cell>
          <cell r="AT1114">
            <v>1</v>
          </cell>
          <cell r="AX1114">
            <v>4</v>
          </cell>
          <cell r="JB1114">
            <v>4</v>
          </cell>
        </row>
        <row r="1115">
          <cell r="B1115" t="str">
            <v>Primary</v>
          </cell>
          <cell r="C1115" t="str">
            <v>IRC-0809-3</v>
          </cell>
          <cell r="D1115" t="str">
            <v>RD</v>
          </cell>
          <cell r="G1115" t="str">
            <v>IRC</v>
          </cell>
          <cell r="H1115" t="str">
            <v>2008-09</v>
          </cell>
          <cell r="J1115" t="str">
            <v>None</v>
          </cell>
          <cell r="K1115" t="str">
            <v>Regular</v>
          </cell>
          <cell r="L1115" t="str">
            <v>Residential (SRF-4bed)</v>
          </cell>
          <cell r="N1115" t="str">
            <v>New</v>
          </cell>
          <cell r="P1115" t="str">
            <v>Discontinued</v>
          </cell>
          <cell r="T1115" t="str">
            <v>NON-NPO</v>
          </cell>
          <cell r="AS1115">
            <v>3</v>
          </cell>
          <cell r="AT1115">
            <v>1</v>
          </cell>
          <cell r="AX1115">
            <v>4</v>
          </cell>
          <cell r="JB1115">
            <v>4</v>
          </cell>
        </row>
        <row r="1116">
          <cell r="B1116" t="str">
            <v>Primary</v>
          </cell>
          <cell r="C1116" t="str">
            <v>IRC-0809-4</v>
          </cell>
          <cell r="D1116" t="str">
            <v>RD</v>
          </cell>
          <cell r="G1116" t="str">
            <v>IRC</v>
          </cell>
          <cell r="H1116" t="str">
            <v>2008-09</v>
          </cell>
          <cell r="J1116" t="str">
            <v>None</v>
          </cell>
          <cell r="K1116" t="str">
            <v>Regular</v>
          </cell>
          <cell r="L1116" t="str">
            <v>Residential (SRF-4bed)</v>
          </cell>
          <cell r="N1116" t="str">
            <v>New</v>
          </cell>
          <cell r="P1116" t="str">
            <v>Discontinued</v>
          </cell>
          <cell r="T1116" t="str">
            <v>NON-NPO</v>
          </cell>
          <cell r="AS1116">
            <v>3</v>
          </cell>
          <cell r="AT1116">
            <v>1</v>
          </cell>
          <cell r="AX1116">
            <v>4</v>
          </cell>
          <cell r="JB1116">
            <v>4</v>
          </cell>
        </row>
        <row r="1117">
          <cell r="B1117" t="str">
            <v>Primary</v>
          </cell>
          <cell r="C1117" t="str">
            <v>IRC-0809-5</v>
          </cell>
          <cell r="D1117" t="str">
            <v>RD</v>
          </cell>
          <cell r="G1117" t="str">
            <v>IRC</v>
          </cell>
          <cell r="H1117" t="str">
            <v>2008-09</v>
          </cell>
          <cell r="J1117" t="str">
            <v>None</v>
          </cell>
          <cell r="K1117" t="str">
            <v>Regular</v>
          </cell>
          <cell r="L1117" t="str">
            <v>Residential (CCF-L4i)</v>
          </cell>
          <cell r="N1117" t="str">
            <v>New</v>
          </cell>
          <cell r="P1117" t="str">
            <v>Discontinued</v>
          </cell>
          <cell r="T1117" t="str">
            <v>NON-NPO</v>
          </cell>
          <cell r="AX1117">
            <v>4</v>
          </cell>
          <cell r="JB1117">
            <v>4</v>
          </cell>
        </row>
        <row r="1118">
          <cell r="B1118" t="str">
            <v>Primary</v>
          </cell>
          <cell r="C1118" t="str">
            <v>IRC-0809-6</v>
          </cell>
          <cell r="D1118" t="str">
            <v>RD</v>
          </cell>
          <cell r="G1118" t="str">
            <v>IRC</v>
          </cell>
          <cell r="H1118" t="str">
            <v>2008-09</v>
          </cell>
          <cell r="J1118" t="str">
            <v>None</v>
          </cell>
          <cell r="K1118" t="str">
            <v>Regular</v>
          </cell>
          <cell r="L1118" t="str">
            <v>Residential (CCF-L4i)</v>
          </cell>
          <cell r="N1118" t="str">
            <v>New</v>
          </cell>
          <cell r="P1118" t="str">
            <v>Discontinued</v>
          </cell>
          <cell r="T1118" t="str">
            <v>NON-NPO</v>
          </cell>
          <cell r="AX1118">
            <v>4</v>
          </cell>
          <cell r="JB1118">
            <v>4</v>
          </cell>
        </row>
        <row r="1119">
          <cell r="B1119" t="str">
            <v>Primary</v>
          </cell>
          <cell r="C1119" t="str">
            <v>IRC-0809-7</v>
          </cell>
          <cell r="D1119" t="str">
            <v>DP</v>
          </cell>
          <cell r="G1119" t="str">
            <v>IRC</v>
          </cell>
          <cell r="H1119" t="str">
            <v>2008-09</v>
          </cell>
          <cell r="J1119" t="str">
            <v>None</v>
          </cell>
          <cell r="K1119" t="str">
            <v>Regular</v>
          </cell>
          <cell r="L1119" t="str">
            <v>Day Program</v>
          </cell>
          <cell r="N1119" t="str">
            <v>New</v>
          </cell>
          <cell r="P1119" t="str">
            <v>Completed</v>
          </cell>
          <cell r="T1119" t="str">
            <v>NON-NPO</v>
          </cell>
          <cell r="AE1119">
            <v>175000</v>
          </cell>
          <cell r="AF1119">
            <v>175000</v>
          </cell>
          <cell r="AX1119">
            <v>175000</v>
          </cell>
          <cell r="BV1119" t="str">
            <v>27496 Commerce Center Dr</v>
          </cell>
          <cell r="JB1119">
            <v>175000</v>
          </cell>
        </row>
        <row r="1120">
          <cell r="B1120" t="str">
            <v>Primary</v>
          </cell>
          <cell r="C1120" t="str">
            <v>IRC-0809-8</v>
          </cell>
          <cell r="D1120" t="str">
            <v>TD</v>
          </cell>
          <cell r="G1120" t="str">
            <v>IRC</v>
          </cell>
          <cell r="H1120" t="str">
            <v>2008-09</v>
          </cell>
          <cell r="J1120" t="str">
            <v>None</v>
          </cell>
          <cell r="K1120" t="str">
            <v>Regular</v>
          </cell>
          <cell r="L1120" t="str">
            <v>Training</v>
          </cell>
          <cell r="N1120" t="str">
            <v>New</v>
          </cell>
          <cell r="P1120" t="str">
            <v>Completed</v>
          </cell>
          <cell r="T1120" t="str">
            <v>NON-NPO</v>
          </cell>
          <cell r="AE1120">
            <v>80000</v>
          </cell>
          <cell r="AF1120">
            <v>80000</v>
          </cell>
          <cell r="AX1120">
            <v>80000</v>
          </cell>
          <cell r="JB1120">
            <v>80000</v>
          </cell>
        </row>
        <row r="1121">
          <cell r="B1121" t="str">
            <v>Secondary</v>
          </cell>
          <cell r="C1121" t="str">
            <v>IRC-0809-9</v>
          </cell>
          <cell r="D1121" t="str">
            <v>RD</v>
          </cell>
          <cell r="E1121" t="str">
            <v>X177</v>
          </cell>
          <cell r="G1121" t="str">
            <v>IRC</v>
          </cell>
          <cell r="H1121" t="str">
            <v>2008-09</v>
          </cell>
          <cell r="J1121" t="str">
            <v>None</v>
          </cell>
          <cell r="K1121" t="str">
            <v>Regular</v>
          </cell>
          <cell r="L1121" t="str">
            <v>Residential (SRF-4bed)</v>
          </cell>
          <cell r="N1121" t="str">
            <v>Continued</v>
          </cell>
          <cell r="P1121" t="str">
            <v>Completed</v>
          </cell>
          <cell r="T1121" t="str">
            <v>NPO</v>
          </cell>
          <cell r="AC1121">
            <v>250000</v>
          </cell>
          <cell r="AD1121">
            <v>250000</v>
          </cell>
          <cell r="AE1121">
            <v>300000</v>
          </cell>
          <cell r="AF1121">
            <v>800000</v>
          </cell>
          <cell r="AX1121">
            <v>800000</v>
          </cell>
          <cell r="JB1121">
            <v>800000</v>
          </cell>
        </row>
        <row r="1122">
          <cell r="B1122" t="str">
            <v>Secondary</v>
          </cell>
          <cell r="C1122" t="str">
            <v>IRC-0809-10</v>
          </cell>
          <cell r="D1122" t="str">
            <v>RD</v>
          </cell>
          <cell r="E1122" t="str">
            <v>X175</v>
          </cell>
          <cell r="G1122" t="str">
            <v>IRC</v>
          </cell>
          <cell r="H1122" t="str">
            <v>2008-09</v>
          </cell>
          <cell r="J1122" t="str">
            <v>None</v>
          </cell>
          <cell r="K1122" t="str">
            <v>Regular</v>
          </cell>
          <cell r="L1122" t="str">
            <v>Residential (SRF-4bed)</v>
          </cell>
          <cell r="N1122" t="str">
            <v>Continued</v>
          </cell>
          <cell r="P1122" t="str">
            <v>Completed</v>
          </cell>
          <cell r="T1122" t="str">
            <v>NPO</v>
          </cell>
          <cell r="AE1122">
            <v>80000</v>
          </cell>
          <cell r="AF1122">
            <v>80000</v>
          </cell>
          <cell r="AX1122">
            <v>80000</v>
          </cell>
          <cell r="JB1122">
            <v>80000</v>
          </cell>
        </row>
        <row r="1123">
          <cell r="B1123" t="str">
            <v>Secondary</v>
          </cell>
          <cell r="C1123" t="str">
            <v>IRC-0809-11</v>
          </cell>
          <cell r="D1123" t="str">
            <v>RD</v>
          </cell>
          <cell r="E1123" t="str">
            <v>X176</v>
          </cell>
          <cell r="G1123" t="str">
            <v>IRC</v>
          </cell>
          <cell r="H1123" t="str">
            <v>2008-09</v>
          </cell>
          <cell r="J1123" t="str">
            <v>None</v>
          </cell>
          <cell r="K1123" t="str">
            <v>Regular</v>
          </cell>
          <cell r="L1123" t="str">
            <v>Residential (SRF-4bed)</v>
          </cell>
          <cell r="N1123" t="str">
            <v>Continued</v>
          </cell>
          <cell r="P1123" t="str">
            <v>Completed</v>
          </cell>
          <cell r="T1123" t="str">
            <v>NPO</v>
          </cell>
          <cell r="AE1123">
            <v>80000</v>
          </cell>
          <cell r="AF1123">
            <v>80000</v>
          </cell>
          <cell r="AX1123">
            <v>80000</v>
          </cell>
          <cell r="JB1123">
            <v>80000</v>
          </cell>
        </row>
        <row r="1124">
          <cell r="B1124" t="str">
            <v>Primary</v>
          </cell>
          <cell r="C1124" t="str">
            <v>IRC-0809-12</v>
          </cell>
          <cell r="D1124" t="str">
            <v>DP</v>
          </cell>
          <cell r="G1124" t="str">
            <v>IRC</v>
          </cell>
          <cell r="H1124" t="str">
            <v>2008-09</v>
          </cell>
          <cell r="J1124" t="str">
            <v>None</v>
          </cell>
          <cell r="K1124" t="str">
            <v>Regular</v>
          </cell>
          <cell r="L1124" t="str">
            <v>Day Program</v>
          </cell>
          <cell r="N1124" t="str">
            <v>New</v>
          </cell>
          <cell r="P1124" t="str">
            <v>Completed</v>
          </cell>
          <cell r="T1124" t="str">
            <v>NON-NPO</v>
          </cell>
          <cell r="AE1124">
            <v>225000</v>
          </cell>
          <cell r="AF1124">
            <v>225000</v>
          </cell>
          <cell r="AX1124">
            <v>225000</v>
          </cell>
          <cell r="JB1124">
            <v>225000</v>
          </cell>
        </row>
        <row r="1125">
          <cell r="B1125" t="str">
            <v>Secondary</v>
          </cell>
          <cell r="C1125" t="str">
            <v>IRC-0809-13</v>
          </cell>
          <cell r="D1125" t="str">
            <v>RD</v>
          </cell>
          <cell r="E1125" t="str">
            <v>X063</v>
          </cell>
          <cell r="G1125" t="str">
            <v>IRC</v>
          </cell>
          <cell r="H1125" t="str">
            <v>2008-09</v>
          </cell>
          <cell r="J1125" t="str">
            <v>None</v>
          </cell>
          <cell r="K1125" t="str">
            <v>LDC</v>
          </cell>
          <cell r="L1125" t="str">
            <v>Residential (SRF-4bed)</v>
          </cell>
          <cell r="N1125" t="str">
            <v>New</v>
          </cell>
          <cell r="P1125" t="str">
            <v>Completed</v>
          </cell>
          <cell r="T1125" t="str">
            <v>NPO</v>
          </cell>
          <cell r="AD1125">
            <v>150000</v>
          </cell>
          <cell r="AE1125">
            <v>150000</v>
          </cell>
          <cell r="AF1125">
            <v>300000</v>
          </cell>
          <cell r="AX1125">
            <v>300000</v>
          </cell>
          <cell r="JB1125">
            <v>300000</v>
          </cell>
        </row>
        <row r="1126">
          <cell r="B1126" t="str">
            <v>Secondary</v>
          </cell>
          <cell r="C1126" t="str">
            <v>IRC-0809-14</v>
          </cell>
          <cell r="D1126" t="str">
            <v>RD</v>
          </cell>
          <cell r="E1126" t="str">
            <v>X064</v>
          </cell>
          <cell r="G1126" t="str">
            <v>IRC</v>
          </cell>
          <cell r="H1126" t="str">
            <v>2008-09</v>
          </cell>
          <cell r="J1126" t="str">
            <v>None</v>
          </cell>
          <cell r="K1126" t="str">
            <v>LDC</v>
          </cell>
          <cell r="L1126" t="str">
            <v>Residential (SRF-4bed)</v>
          </cell>
          <cell r="N1126" t="str">
            <v>New</v>
          </cell>
          <cell r="P1126" t="str">
            <v>Completed</v>
          </cell>
          <cell r="T1126" t="str">
            <v>NPO</v>
          </cell>
          <cell r="AD1126">
            <v>150000</v>
          </cell>
          <cell r="AE1126">
            <v>150000</v>
          </cell>
          <cell r="AF1126">
            <v>300000</v>
          </cell>
          <cell r="AX1126">
            <v>300000</v>
          </cell>
          <cell r="JB1126">
            <v>300000</v>
          </cell>
        </row>
        <row r="1127">
          <cell r="B1127" t="str">
            <v>Primary</v>
          </cell>
          <cell r="C1127" t="str">
            <v>IRC-0809-15</v>
          </cell>
          <cell r="D1127" t="str">
            <v>DP</v>
          </cell>
          <cell r="G1127" t="str">
            <v>IRC</v>
          </cell>
          <cell r="H1127" t="str">
            <v>2008-09</v>
          </cell>
          <cell r="J1127" t="str">
            <v>None</v>
          </cell>
          <cell r="K1127" t="str">
            <v>Regular</v>
          </cell>
          <cell r="L1127" t="str">
            <v>Day Program</v>
          </cell>
          <cell r="N1127" t="str">
            <v>New</v>
          </cell>
          <cell r="P1127" t="str">
            <v>Discontinued</v>
          </cell>
          <cell r="T1127" t="str">
            <v>NON-NPO</v>
          </cell>
          <cell r="AX1127">
            <v>300000</v>
          </cell>
          <cell r="JB1127">
            <v>300000</v>
          </cell>
        </row>
        <row r="1128">
          <cell r="B1128" t="str">
            <v>Primary</v>
          </cell>
          <cell r="C1128" t="str">
            <v>IRC-0809-16</v>
          </cell>
          <cell r="D1128" t="str">
            <v>RD</v>
          </cell>
          <cell r="G1128" t="str">
            <v>IRC</v>
          </cell>
          <cell r="H1128" t="str">
            <v>2008-09</v>
          </cell>
          <cell r="J1128" t="str">
            <v>None</v>
          </cell>
          <cell r="K1128" t="str">
            <v>Regular</v>
          </cell>
          <cell r="L1128" t="str">
            <v>Residential (SRF-4bed)</v>
          </cell>
          <cell r="N1128" t="str">
            <v>New</v>
          </cell>
          <cell r="P1128" t="str">
            <v>Discontinued</v>
          </cell>
          <cell r="T1128" t="str">
            <v>NON-NPO</v>
          </cell>
          <cell r="AX1128">
            <v>300000</v>
          </cell>
          <cell r="JB1128">
            <v>300000</v>
          </cell>
        </row>
        <row r="1129">
          <cell r="B1129" t="str">
            <v>Primary</v>
          </cell>
          <cell r="C1129" t="str">
            <v>IRC-0809-17</v>
          </cell>
          <cell r="D1129" t="str">
            <v>RD</v>
          </cell>
          <cell r="G1129" t="str">
            <v>IRC</v>
          </cell>
          <cell r="H1129" t="str">
            <v>2008-09</v>
          </cell>
          <cell r="J1129" t="str">
            <v>None</v>
          </cell>
          <cell r="K1129" t="str">
            <v>Regular</v>
          </cell>
          <cell r="L1129" t="str">
            <v>Residential (SRF-3bed)</v>
          </cell>
          <cell r="N1129" t="str">
            <v>New</v>
          </cell>
          <cell r="P1129" t="str">
            <v>Discontinued</v>
          </cell>
          <cell r="T1129" t="str">
            <v>NON-NPO</v>
          </cell>
          <cell r="AS1129">
            <v>3</v>
          </cell>
          <cell r="AX1129">
            <v>3</v>
          </cell>
          <cell r="JB1129">
            <v>3</v>
          </cell>
        </row>
        <row r="1130">
          <cell r="B1130" t="str">
            <v>Primary</v>
          </cell>
          <cell r="C1130" t="str">
            <v>IRC-0809-18</v>
          </cell>
          <cell r="D1130" t="str">
            <v>RD</v>
          </cell>
          <cell r="G1130" t="str">
            <v>IRC</v>
          </cell>
          <cell r="H1130" t="str">
            <v>2008-09</v>
          </cell>
          <cell r="J1130" t="str">
            <v>None</v>
          </cell>
          <cell r="K1130" t="str">
            <v>Regular</v>
          </cell>
          <cell r="L1130" t="str">
            <v>Residential (SRF-3bed)</v>
          </cell>
          <cell r="N1130" t="str">
            <v>New</v>
          </cell>
          <cell r="P1130" t="str">
            <v>Discontinued</v>
          </cell>
          <cell r="T1130" t="str">
            <v>NON-NPO</v>
          </cell>
          <cell r="AS1130">
            <v>3</v>
          </cell>
          <cell r="AX1130">
            <v>3</v>
          </cell>
          <cell r="JB1130">
            <v>3</v>
          </cell>
        </row>
        <row r="1131">
          <cell r="B1131" t="str">
            <v>Primary</v>
          </cell>
          <cell r="C1131" t="str">
            <v>IRC-0809-19</v>
          </cell>
          <cell r="D1131" t="str">
            <v>DP</v>
          </cell>
          <cell r="G1131" t="str">
            <v>IRC</v>
          </cell>
          <cell r="H1131" t="str">
            <v>2008-09</v>
          </cell>
          <cell r="J1131" t="str">
            <v>None</v>
          </cell>
          <cell r="K1131" t="str">
            <v>Regular</v>
          </cell>
          <cell r="L1131" t="str">
            <v>Day Program</v>
          </cell>
          <cell r="N1131" t="str">
            <v>New</v>
          </cell>
          <cell r="P1131" t="str">
            <v>Discontinued</v>
          </cell>
          <cell r="T1131" t="str">
            <v>NON-NPO</v>
          </cell>
          <cell r="AX1131">
            <v>3</v>
          </cell>
          <cell r="JB1131">
            <v>3</v>
          </cell>
        </row>
        <row r="1132">
          <cell r="B1132" t="str">
            <v>Primary</v>
          </cell>
          <cell r="C1132" t="str">
            <v>IRC-0809-20.1</v>
          </cell>
          <cell r="D1132" t="str">
            <v>RD</v>
          </cell>
          <cell r="E1132" t="str">
            <v>X063</v>
          </cell>
          <cell r="G1132" t="str">
            <v>IRC</v>
          </cell>
          <cell r="H1132" t="str">
            <v>2008-09</v>
          </cell>
          <cell r="J1132" t="str">
            <v>None</v>
          </cell>
          <cell r="K1132" t="str">
            <v>LDC</v>
          </cell>
          <cell r="L1132" t="str">
            <v>Residential (SRF-4bed)</v>
          </cell>
          <cell r="N1132" t="str">
            <v>New</v>
          </cell>
          <cell r="P1132" t="str">
            <v>Completed</v>
          </cell>
          <cell r="T1132" t="str">
            <v>NPO</v>
          </cell>
          <cell r="AC1132">
            <v>176066</v>
          </cell>
          <cell r="AF1132">
            <v>176066</v>
          </cell>
          <cell r="AS1132">
            <v>4</v>
          </cell>
          <cell r="AX1132">
            <v>4</v>
          </cell>
          <cell r="BV1132" t="str">
            <v>24795 Skyland Dr</v>
          </cell>
          <cell r="EM1132">
            <v>40473</v>
          </cell>
          <cell r="EQ1132">
            <v>40617</v>
          </cell>
          <cell r="EY1132">
            <v>40483</v>
          </cell>
          <cell r="JB1132">
            <v>40483</v>
          </cell>
        </row>
        <row r="1133">
          <cell r="B1133" t="str">
            <v>Primary</v>
          </cell>
          <cell r="C1133" t="str">
            <v>IRC-0809-20.2</v>
          </cell>
          <cell r="D1133" t="str">
            <v>RD</v>
          </cell>
          <cell r="E1133" t="str">
            <v>X064</v>
          </cell>
          <cell r="G1133" t="str">
            <v>IRC</v>
          </cell>
          <cell r="H1133" t="str">
            <v>2008-09</v>
          </cell>
          <cell r="J1133" t="str">
            <v>None</v>
          </cell>
          <cell r="K1133" t="str">
            <v>LDC</v>
          </cell>
          <cell r="L1133" t="str">
            <v>Residential (SRF-4bed)</v>
          </cell>
          <cell r="N1133" t="str">
            <v>New</v>
          </cell>
          <cell r="P1133" t="str">
            <v>Completed</v>
          </cell>
          <cell r="T1133" t="str">
            <v>NPO</v>
          </cell>
          <cell r="AC1133">
            <v>176066</v>
          </cell>
          <cell r="AF1133">
            <v>176066</v>
          </cell>
          <cell r="AS1133">
            <v>4</v>
          </cell>
          <cell r="AX1133">
            <v>4</v>
          </cell>
          <cell r="BV1133" t="str">
            <v>3003 Muir Mountain Way</v>
          </cell>
          <cell r="EM1133">
            <v>40544</v>
          </cell>
          <cell r="EQ1133">
            <v>40693</v>
          </cell>
          <cell r="EY1133">
            <v>40483</v>
          </cell>
          <cell r="JB1133">
            <v>40483</v>
          </cell>
        </row>
        <row r="1134">
          <cell r="B1134" t="str">
            <v>Primary</v>
          </cell>
          <cell r="C1134" t="str">
            <v>IRC-0809-20.3</v>
          </cell>
          <cell r="D1134" t="str">
            <v>RD</v>
          </cell>
          <cell r="E1134" t="str">
            <v>X065</v>
          </cell>
          <cell r="G1134" t="str">
            <v>IRC</v>
          </cell>
          <cell r="H1134" t="str">
            <v>2008-09</v>
          </cell>
          <cell r="J1134" t="str">
            <v>None</v>
          </cell>
          <cell r="K1134" t="str">
            <v>LDC</v>
          </cell>
          <cell r="L1134" t="str">
            <v>Residential (SRF-4bed)</v>
          </cell>
          <cell r="N1134" t="str">
            <v>New</v>
          </cell>
          <cell r="P1134" t="str">
            <v>Completed</v>
          </cell>
          <cell r="T1134" t="str">
            <v>NPO</v>
          </cell>
          <cell r="AC1134">
            <v>176066</v>
          </cell>
          <cell r="AF1134">
            <v>176066</v>
          </cell>
          <cell r="AS1134">
            <v>4</v>
          </cell>
          <cell r="AX1134">
            <v>4</v>
          </cell>
          <cell r="BV1134" t="str">
            <v>13508 Baxter Ct</v>
          </cell>
          <cell r="EM1134">
            <v>40498</v>
          </cell>
          <cell r="EQ1134">
            <v>40663</v>
          </cell>
          <cell r="EY1134">
            <v>40483</v>
          </cell>
          <cell r="JB1134">
            <v>40483</v>
          </cell>
        </row>
        <row r="1135">
          <cell r="B1135" t="str">
            <v>Primary</v>
          </cell>
          <cell r="C1135" t="str">
            <v>IRC-0809-21</v>
          </cell>
          <cell r="D1135" t="str">
            <v>RD</v>
          </cell>
          <cell r="E1135" t="str">
            <v>X068</v>
          </cell>
          <cell r="G1135" t="str">
            <v>IRC</v>
          </cell>
          <cell r="H1135" t="str">
            <v>2008-09</v>
          </cell>
          <cell r="J1135" t="str">
            <v>None</v>
          </cell>
          <cell r="K1135" t="str">
            <v>LDC</v>
          </cell>
          <cell r="L1135" t="str">
            <v>Residential (SRF-4bed)</v>
          </cell>
          <cell r="N1135" t="str">
            <v>New</v>
          </cell>
          <cell r="P1135" t="str">
            <v>Completed</v>
          </cell>
          <cell r="T1135" t="str">
            <v>NPO</v>
          </cell>
          <cell r="AS1135">
            <v>4</v>
          </cell>
          <cell r="AX1135">
            <v>4</v>
          </cell>
          <cell r="BV1135" t="str">
            <v>9327 Joshua Rd. #A</v>
          </cell>
          <cell r="EM1135">
            <v>40696</v>
          </cell>
          <cell r="EQ1135">
            <v>40724</v>
          </cell>
          <cell r="EY1135">
            <v>40603</v>
          </cell>
          <cell r="JB1135">
            <v>40603</v>
          </cell>
        </row>
        <row r="1136">
          <cell r="B1136" t="str">
            <v>Secondary</v>
          </cell>
          <cell r="C1136" t="str">
            <v>IRC-0809-22</v>
          </cell>
          <cell r="D1136" t="str">
            <v>RD</v>
          </cell>
          <cell r="E1136" t="str">
            <v>X065</v>
          </cell>
          <cell r="G1136" t="str">
            <v>IRC</v>
          </cell>
          <cell r="H1136" t="str">
            <v>2008-09</v>
          </cell>
          <cell r="J1136" t="str">
            <v>None</v>
          </cell>
          <cell r="K1136" t="str">
            <v>LDC</v>
          </cell>
          <cell r="L1136" t="str">
            <v>Residential (SRF-4bed)</v>
          </cell>
          <cell r="N1136" t="str">
            <v>New</v>
          </cell>
          <cell r="P1136" t="str">
            <v>Completed</v>
          </cell>
          <cell r="T1136" t="str">
            <v>NPO</v>
          </cell>
          <cell r="AX1136">
            <v>40603</v>
          </cell>
          <cell r="JB1136">
            <v>40603</v>
          </cell>
        </row>
        <row r="1137">
          <cell r="B1137" t="str">
            <v>Primary</v>
          </cell>
          <cell r="C1137" t="str">
            <v>IRC-0910-1</v>
          </cell>
          <cell r="D1137" t="str">
            <v>RD</v>
          </cell>
          <cell r="G1137" t="str">
            <v>IRC</v>
          </cell>
          <cell r="H1137" t="str">
            <v>2009-10</v>
          </cell>
          <cell r="J1137" t="str">
            <v>None</v>
          </cell>
          <cell r="K1137" t="str">
            <v>LDC</v>
          </cell>
          <cell r="L1137" t="str">
            <v>Residential (SRF-4bed)</v>
          </cell>
          <cell r="N1137" t="str">
            <v>New</v>
          </cell>
          <cell r="P1137" t="str">
            <v>Discontinued</v>
          </cell>
          <cell r="T1137" t="str">
            <v>NPO</v>
          </cell>
          <cell r="AS1137">
            <v>3</v>
          </cell>
          <cell r="AT1137">
            <v>1</v>
          </cell>
          <cell r="AX1137">
            <v>4</v>
          </cell>
          <cell r="JB1137">
            <v>4</v>
          </cell>
        </row>
        <row r="1138">
          <cell r="B1138" t="str">
            <v>Primary</v>
          </cell>
          <cell r="C1138" t="str">
            <v>IRC-0910-2</v>
          </cell>
          <cell r="D1138" t="str">
            <v>RD</v>
          </cell>
          <cell r="E1138" t="str">
            <v>X163</v>
          </cell>
          <cell r="G1138" t="str">
            <v>IRC</v>
          </cell>
          <cell r="H1138" t="str">
            <v>2009-10</v>
          </cell>
          <cell r="J1138" t="str">
            <v>None</v>
          </cell>
          <cell r="K1138" t="str">
            <v>LDC</v>
          </cell>
          <cell r="L1138" t="str">
            <v>Residential (SRF-4bed)</v>
          </cell>
          <cell r="N1138" t="str">
            <v>New</v>
          </cell>
          <cell r="P1138" t="str">
            <v>Completed</v>
          </cell>
          <cell r="T1138" t="str">
            <v>NON-NPO</v>
          </cell>
          <cell r="AE1138">
            <v>73400</v>
          </cell>
          <cell r="AF1138">
            <v>73400</v>
          </cell>
          <cell r="AS1138">
            <v>3</v>
          </cell>
          <cell r="AT1138">
            <v>1</v>
          </cell>
          <cell r="AX1138">
            <v>4</v>
          </cell>
          <cell r="BV1138" t="str">
            <v>22334 Lupine Road</v>
          </cell>
          <cell r="EI1138" t="str">
            <v>X</v>
          </cell>
          <cell r="EK1138" t="str">
            <v>X</v>
          </cell>
          <cell r="EM1138">
            <v>40973</v>
          </cell>
          <cell r="EQ1138">
            <v>41365</v>
          </cell>
          <cell r="EY1138" t="str">
            <v>X</v>
          </cell>
          <cell r="JB1138">
            <v>41365</v>
          </cell>
        </row>
        <row r="1139">
          <cell r="B1139" t="str">
            <v>Secondary</v>
          </cell>
          <cell r="C1139" t="str">
            <v>IRC-0910-3</v>
          </cell>
          <cell r="D1139" t="str">
            <v>RD</v>
          </cell>
          <cell r="E1139" t="str">
            <v>X066</v>
          </cell>
          <cell r="G1139" t="str">
            <v>IRC</v>
          </cell>
          <cell r="H1139" t="str">
            <v>2009-10</v>
          </cell>
          <cell r="J1139" t="str">
            <v>None</v>
          </cell>
          <cell r="K1139" t="str">
            <v>LDC</v>
          </cell>
          <cell r="L1139" t="str">
            <v>Residential (SRF-4bed)</v>
          </cell>
          <cell r="N1139" t="str">
            <v>New</v>
          </cell>
          <cell r="P1139" t="str">
            <v>Completed</v>
          </cell>
          <cell r="T1139" t="str">
            <v>NPO</v>
          </cell>
          <cell r="AE1139">
            <v>123400</v>
          </cell>
          <cell r="AF1139">
            <v>123400</v>
          </cell>
          <cell r="AX1139">
            <v>123400</v>
          </cell>
          <cell r="JB1139">
            <v>123400</v>
          </cell>
        </row>
        <row r="1140">
          <cell r="B1140" t="str">
            <v>Primary</v>
          </cell>
          <cell r="C1140" t="str">
            <v>IRC-0910-4</v>
          </cell>
          <cell r="D1140" t="str">
            <v>RD</v>
          </cell>
          <cell r="G1140" t="str">
            <v>IRC</v>
          </cell>
          <cell r="H1140" t="str">
            <v>2009-10</v>
          </cell>
          <cell r="J1140" t="str">
            <v>None</v>
          </cell>
          <cell r="K1140" t="str">
            <v>Regular</v>
          </cell>
          <cell r="L1140" t="str">
            <v>Residential (SRF-4bed)</v>
          </cell>
          <cell r="N1140" t="str">
            <v>New</v>
          </cell>
          <cell r="P1140" t="str">
            <v>Not Approved</v>
          </cell>
          <cell r="T1140" t="str">
            <v>NON-NPO</v>
          </cell>
          <cell r="AX1140">
            <v>123400</v>
          </cell>
          <cell r="JB1140">
            <v>123400</v>
          </cell>
        </row>
        <row r="1141">
          <cell r="B1141" t="str">
            <v>Primary</v>
          </cell>
          <cell r="C1141" t="str">
            <v>IRC-0910-5</v>
          </cell>
          <cell r="D1141" t="str">
            <v>RD</v>
          </cell>
          <cell r="G1141" t="str">
            <v>IRC</v>
          </cell>
          <cell r="H1141" t="str">
            <v>2009-10</v>
          </cell>
          <cell r="J1141" t="str">
            <v>None</v>
          </cell>
          <cell r="K1141" t="str">
            <v>Regular</v>
          </cell>
          <cell r="L1141" t="str">
            <v>Residential (SRF-4bed)</v>
          </cell>
          <cell r="N1141" t="str">
            <v>New</v>
          </cell>
          <cell r="P1141" t="str">
            <v>Not Approved</v>
          </cell>
          <cell r="T1141" t="str">
            <v>NON-NPO</v>
          </cell>
          <cell r="AX1141">
            <v>123400</v>
          </cell>
          <cell r="JB1141">
            <v>123400</v>
          </cell>
        </row>
        <row r="1142">
          <cell r="B1142" t="str">
            <v>Primary</v>
          </cell>
          <cell r="C1142" t="str">
            <v>IRC-0910-6</v>
          </cell>
          <cell r="D1142" t="str">
            <v>DP</v>
          </cell>
          <cell r="G1142" t="str">
            <v>IRC</v>
          </cell>
          <cell r="H1142" t="str">
            <v>2009-10</v>
          </cell>
          <cell r="J1142" t="str">
            <v>None</v>
          </cell>
          <cell r="K1142" t="str">
            <v>Regular</v>
          </cell>
          <cell r="L1142" t="str">
            <v>Day Program</v>
          </cell>
          <cell r="N1142" t="str">
            <v>New</v>
          </cell>
          <cell r="P1142" t="str">
            <v>Not Approved</v>
          </cell>
          <cell r="T1142" t="str">
            <v>NON-NPO</v>
          </cell>
          <cell r="AX1142">
            <v>123400</v>
          </cell>
          <cell r="JB1142">
            <v>123400</v>
          </cell>
        </row>
        <row r="1143">
          <cell r="B1143" t="str">
            <v>Primary</v>
          </cell>
          <cell r="C1143" t="str">
            <v>IRC-0910-7</v>
          </cell>
          <cell r="D1143" t="str">
            <v>TD</v>
          </cell>
          <cell r="G1143" t="str">
            <v>IRC</v>
          </cell>
          <cell r="H1143" t="str">
            <v>2009-10</v>
          </cell>
          <cell r="J1143" t="str">
            <v>None</v>
          </cell>
          <cell r="K1143" t="str">
            <v>Regular</v>
          </cell>
          <cell r="L1143" t="str">
            <v>Training</v>
          </cell>
          <cell r="N1143" t="str">
            <v>New</v>
          </cell>
          <cell r="P1143" t="str">
            <v>Completed</v>
          </cell>
          <cell r="T1143" t="str">
            <v>NON-NPO</v>
          </cell>
          <cell r="AE1143">
            <v>80000</v>
          </cell>
          <cell r="AF1143">
            <v>80000</v>
          </cell>
          <cell r="AX1143">
            <v>80000</v>
          </cell>
          <cell r="JB1143">
            <v>80000</v>
          </cell>
        </row>
        <row r="1144">
          <cell r="B1144" t="str">
            <v>Secondary</v>
          </cell>
          <cell r="C1144" t="str">
            <v>IRC-0910-8.1</v>
          </cell>
          <cell r="D1144" t="str">
            <v>RD</v>
          </cell>
          <cell r="E1144" t="str">
            <v>X074</v>
          </cell>
          <cell r="G1144" t="str">
            <v>IRC</v>
          </cell>
          <cell r="H1144" t="str">
            <v>2009-10</v>
          </cell>
          <cell r="J1144" t="str">
            <v>None</v>
          </cell>
          <cell r="K1144" t="str">
            <v>LDC</v>
          </cell>
          <cell r="L1144" t="str">
            <v>Residential (SRF-3bed)</v>
          </cell>
          <cell r="N1144" t="str">
            <v>New</v>
          </cell>
          <cell r="P1144" t="str">
            <v>Completed</v>
          </cell>
          <cell r="T1144" t="str">
            <v>NPO</v>
          </cell>
          <cell r="AD1144">
            <v>150000</v>
          </cell>
          <cell r="AE1144">
            <v>150000</v>
          </cell>
          <cell r="AF1144">
            <v>300000</v>
          </cell>
          <cell r="AX1144">
            <v>300000</v>
          </cell>
          <cell r="BV1144" t="str">
            <v>3839 Ocana Ave</v>
          </cell>
          <cell r="EM1144">
            <v>41297</v>
          </cell>
          <cell r="EQ1144">
            <v>41523</v>
          </cell>
          <cell r="EY1144">
            <v>41365</v>
          </cell>
          <cell r="JB1144">
            <v>41365</v>
          </cell>
        </row>
        <row r="1145">
          <cell r="B1145" t="str">
            <v>Primary</v>
          </cell>
          <cell r="C1145" t="str">
            <v>IRC-0910-8.2</v>
          </cell>
          <cell r="D1145" t="str">
            <v>RD</v>
          </cell>
          <cell r="E1145" t="str">
            <v>X075</v>
          </cell>
          <cell r="G1145" t="str">
            <v>IRC</v>
          </cell>
          <cell r="H1145" t="str">
            <v>2009-10</v>
          </cell>
          <cell r="J1145" t="str">
            <v>None</v>
          </cell>
          <cell r="K1145" t="str">
            <v>LDC</v>
          </cell>
          <cell r="L1145" t="str">
            <v>Residential (SRF-3bed)</v>
          </cell>
          <cell r="N1145" t="str">
            <v>New</v>
          </cell>
          <cell r="P1145" t="str">
            <v>Discontinued</v>
          </cell>
          <cell r="T1145" t="str">
            <v>NPO</v>
          </cell>
          <cell r="AS1145">
            <v>3</v>
          </cell>
          <cell r="AX1145">
            <v>3</v>
          </cell>
          <cell r="JB1145">
            <v>3</v>
          </cell>
        </row>
        <row r="1146">
          <cell r="B1146" t="str">
            <v>Primary</v>
          </cell>
          <cell r="C1146" t="str">
            <v>IRC-0910-9</v>
          </cell>
          <cell r="D1146" t="str">
            <v>RD</v>
          </cell>
          <cell r="G1146" t="str">
            <v>IRC</v>
          </cell>
          <cell r="H1146" t="str">
            <v>2009-10</v>
          </cell>
          <cell r="J1146" t="str">
            <v>None</v>
          </cell>
          <cell r="K1146" t="str">
            <v>Regular</v>
          </cell>
          <cell r="L1146" t="str">
            <v>Residential (SRF-4bed)</v>
          </cell>
          <cell r="N1146" t="str">
            <v>New</v>
          </cell>
          <cell r="P1146" t="str">
            <v>Discontinued</v>
          </cell>
          <cell r="T1146" t="str">
            <v>NON-NPO</v>
          </cell>
          <cell r="AS1146">
            <v>6</v>
          </cell>
          <cell r="AT1146">
            <v>2</v>
          </cell>
          <cell r="AX1146">
            <v>8</v>
          </cell>
          <cell r="JB1146">
            <v>8</v>
          </cell>
        </row>
        <row r="1147">
          <cell r="B1147" t="str">
            <v>Secondary</v>
          </cell>
          <cell r="C1147" t="str">
            <v>IRC-0910-10</v>
          </cell>
          <cell r="D1147" t="str">
            <v>RD</v>
          </cell>
          <cell r="E1147" t="str">
            <v>X076</v>
          </cell>
          <cell r="G1147" t="str">
            <v>IRC</v>
          </cell>
          <cell r="H1147" t="str">
            <v>2009-10</v>
          </cell>
          <cell r="J1147" t="str">
            <v>None</v>
          </cell>
          <cell r="K1147" t="str">
            <v>LDC</v>
          </cell>
          <cell r="L1147" t="str">
            <v>Residential (SRF-3bed)</v>
          </cell>
          <cell r="N1147" t="str">
            <v>New</v>
          </cell>
          <cell r="P1147" t="str">
            <v>Completed</v>
          </cell>
          <cell r="T1147" t="str">
            <v>NPO</v>
          </cell>
          <cell r="AE1147">
            <v>150000</v>
          </cell>
          <cell r="AF1147">
            <v>150000</v>
          </cell>
          <cell r="AX1147">
            <v>150000</v>
          </cell>
          <cell r="JB1147">
            <v>150000</v>
          </cell>
        </row>
        <row r="1148">
          <cell r="B1148" t="str">
            <v>Primary</v>
          </cell>
          <cell r="C1148" t="str">
            <v>IRC-0910-11</v>
          </cell>
          <cell r="D1148" t="str">
            <v>DP</v>
          </cell>
          <cell r="G1148" t="str">
            <v>IRC</v>
          </cell>
          <cell r="H1148" t="str">
            <v>2009-10</v>
          </cell>
          <cell r="J1148" t="str">
            <v>None</v>
          </cell>
          <cell r="K1148" t="str">
            <v>LDC</v>
          </cell>
          <cell r="L1148" t="str">
            <v>Day Program</v>
          </cell>
          <cell r="N1148" t="str">
            <v>New</v>
          </cell>
          <cell r="P1148" t="str">
            <v>Discontinued</v>
          </cell>
          <cell r="T1148" t="str">
            <v>NON-NPO</v>
          </cell>
          <cell r="AX1148">
            <v>150000</v>
          </cell>
          <cell r="JB1148">
            <v>150000</v>
          </cell>
        </row>
        <row r="1149">
          <cell r="B1149" t="str">
            <v>Primary</v>
          </cell>
          <cell r="C1149" t="str">
            <v>IRC-0910-12</v>
          </cell>
          <cell r="D1149" t="str">
            <v>RD</v>
          </cell>
          <cell r="E1149" t="str">
            <v>X066</v>
          </cell>
          <cell r="G1149" t="str">
            <v>IRC</v>
          </cell>
          <cell r="H1149" t="str">
            <v>2009-10</v>
          </cell>
          <cell r="J1149" t="str">
            <v>None</v>
          </cell>
          <cell r="K1149" t="str">
            <v>LDC</v>
          </cell>
          <cell r="L1149" t="str">
            <v>Residential (SRF-4bed)</v>
          </cell>
          <cell r="N1149" t="str">
            <v>New</v>
          </cell>
          <cell r="P1149" t="str">
            <v>Completed</v>
          </cell>
          <cell r="T1149" t="str">
            <v>NPO</v>
          </cell>
          <cell r="AC1149">
            <v>114900</v>
          </cell>
          <cell r="AF1149">
            <v>114900</v>
          </cell>
          <cell r="AS1149">
            <v>3</v>
          </cell>
          <cell r="AT1149">
            <v>1</v>
          </cell>
          <cell r="AX1149">
            <v>4</v>
          </cell>
          <cell r="BV1149" t="str">
            <v>5290 Jones Ave</v>
          </cell>
          <cell r="EM1149">
            <v>40498</v>
          </cell>
          <cell r="EQ1149">
            <v>40544</v>
          </cell>
          <cell r="JB1149">
            <v>40544</v>
          </cell>
        </row>
        <row r="1150">
          <cell r="B1150" t="str">
            <v>Secondary</v>
          </cell>
          <cell r="C1150" t="str">
            <v>IRC-0910-13</v>
          </cell>
          <cell r="D1150" t="str">
            <v>RD</v>
          </cell>
          <cell r="E1150" t="str">
            <v>X067</v>
          </cell>
          <cell r="G1150" t="str">
            <v>IRC</v>
          </cell>
          <cell r="H1150" t="str">
            <v>2009-10</v>
          </cell>
          <cell r="J1150" t="str">
            <v>None</v>
          </cell>
          <cell r="K1150" t="str">
            <v>LDC</v>
          </cell>
          <cell r="L1150" t="str">
            <v>Residential (ARFPSHN-5bed)</v>
          </cell>
          <cell r="N1150" t="str">
            <v>New</v>
          </cell>
          <cell r="P1150" t="str">
            <v>Completed</v>
          </cell>
          <cell r="T1150" t="str">
            <v>NPO</v>
          </cell>
          <cell r="AD1150">
            <v>225000</v>
          </cell>
          <cell r="AE1150">
            <v>225000</v>
          </cell>
          <cell r="AF1150">
            <v>450000</v>
          </cell>
          <cell r="AX1150">
            <v>450000</v>
          </cell>
          <cell r="JB1150">
            <v>450000</v>
          </cell>
        </row>
        <row r="1151">
          <cell r="B1151" t="str">
            <v>Primary</v>
          </cell>
          <cell r="C1151" t="str">
            <v>IRC-0910-14</v>
          </cell>
          <cell r="D1151" t="str">
            <v>RD</v>
          </cell>
          <cell r="E1151" t="str">
            <v>X067</v>
          </cell>
          <cell r="G1151" t="str">
            <v>IRC</v>
          </cell>
          <cell r="H1151" t="str">
            <v>2009-10</v>
          </cell>
          <cell r="J1151" t="str">
            <v>None</v>
          </cell>
          <cell r="K1151" t="str">
            <v>LDC</v>
          </cell>
          <cell r="L1151" t="str">
            <v>Residential (ARFPSHN-5bed)</v>
          </cell>
          <cell r="N1151" t="str">
            <v>New</v>
          </cell>
          <cell r="P1151" t="str">
            <v>Completed</v>
          </cell>
          <cell r="T1151" t="str">
            <v>NPO</v>
          </cell>
          <cell r="AC1151">
            <v>300000</v>
          </cell>
          <cell r="AF1151">
            <v>300000</v>
          </cell>
          <cell r="AS1151">
            <v>5</v>
          </cell>
          <cell r="AX1151">
            <v>5</v>
          </cell>
          <cell r="BV1151" t="str">
            <v>2264 Baccarat Ct</v>
          </cell>
          <cell r="EI1151" t="str">
            <v>X</v>
          </cell>
          <cell r="EK1151" t="str">
            <v>X</v>
          </cell>
          <cell r="EM1151">
            <v>40716</v>
          </cell>
          <cell r="EQ1151">
            <v>41049</v>
          </cell>
          <cell r="EY1151" t="str">
            <v>X</v>
          </cell>
          <cell r="JB1151">
            <v>41049</v>
          </cell>
        </row>
        <row r="1152">
          <cell r="B1152" t="str">
            <v>Primary</v>
          </cell>
          <cell r="C1152" t="str">
            <v>IRC-1011-1</v>
          </cell>
          <cell r="D1152" t="str">
            <v>RD</v>
          </cell>
          <cell r="G1152" t="str">
            <v>IRC</v>
          </cell>
          <cell r="H1152" t="str">
            <v>2010-11</v>
          </cell>
          <cell r="J1152" t="str">
            <v>None</v>
          </cell>
          <cell r="K1152" t="str">
            <v>Regular</v>
          </cell>
          <cell r="L1152" t="str">
            <v>Residential (SRF-4bed)</v>
          </cell>
          <cell r="N1152" t="str">
            <v>New</v>
          </cell>
          <cell r="P1152" t="str">
            <v>Not Approved</v>
          </cell>
          <cell r="T1152" t="str">
            <v>NON-NPO</v>
          </cell>
          <cell r="AS1152">
            <v>3</v>
          </cell>
          <cell r="AT1152">
            <v>1</v>
          </cell>
          <cell r="AX1152">
            <v>4</v>
          </cell>
          <cell r="JB1152">
            <v>4</v>
          </cell>
        </row>
        <row r="1153">
          <cell r="B1153" t="str">
            <v>Primary</v>
          </cell>
          <cell r="C1153" t="str">
            <v>IRC-1011-2</v>
          </cell>
          <cell r="D1153" t="str">
            <v>RD</v>
          </cell>
          <cell r="G1153" t="str">
            <v>IRC</v>
          </cell>
          <cell r="H1153" t="str">
            <v>2010-11</v>
          </cell>
          <cell r="J1153" t="str">
            <v>None</v>
          </cell>
          <cell r="K1153" t="str">
            <v>Regular</v>
          </cell>
          <cell r="L1153" t="str">
            <v>Residential (SRF-4bed)</v>
          </cell>
          <cell r="N1153" t="str">
            <v>New</v>
          </cell>
          <cell r="P1153" t="str">
            <v>Not Approved</v>
          </cell>
          <cell r="T1153" t="str">
            <v>NON-NPO</v>
          </cell>
          <cell r="AS1153">
            <v>3</v>
          </cell>
          <cell r="AT1153">
            <v>1</v>
          </cell>
          <cell r="AX1153">
            <v>4</v>
          </cell>
          <cell r="JB1153">
            <v>4</v>
          </cell>
        </row>
        <row r="1154">
          <cell r="B1154" t="str">
            <v>Secondary</v>
          </cell>
          <cell r="C1154" t="str">
            <v>IRC-1011-3</v>
          </cell>
          <cell r="D1154" t="str">
            <v>RD</v>
          </cell>
          <cell r="E1154" t="str">
            <v>X072</v>
          </cell>
          <cell r="G1154" t="str">
            <v>IRC</v>
          </cell>
          <cell r="H1154" t="str">
            <v>2010-11</v>
          </cell>
          <cell r="J1154" t="str">
            <v>None</v>
          </cell>
          <cell r="K1154" t="str">
            <v>LDC</v>
          </cell>
          <cell r="L1154" t="str">
            <v>Residential (SRF-4bed)</v>
          </cell>
          <cell r="N1154" t="str">
            <v>New</v>
          </cell>
          <cell r="P1154" t="str">
            <v>Completed</v>
          </cell>
          <cell r="T1154" t="str">
            <v>NPO</v>
          </cell>
          <cell r="AD1154">
            <v>70000</v>
          </cell>
          <cell r="AF1154">
            <v>70000</v>
          </cell>
          <cell r="AX1154">
            <v>70000</v>
          </cell>
          <cell r="BV1154" t="str">
            <v>25702 Alto Ct</v>
          </cell>
          <cell r="JB1154">
            <v>70000</v>
          </cell>
        </row>
        <row r="1155">
          <cell r="B1155" t="str">
            <v>Primary</v>
          </cell>
          <cell r="C1155" t="str">
            <v>IRC-1011-4</v>
          </cell>
          <cell r="D1155" t="str">
            <v>RD</v>
          </cell>
          <cell r="E1155" t="str">
            <v>X073</v>
          </cell>
          <cell r="G1155" t="str">
            <v>IRC</v>
          </cell>
          <cell r="H1155" t="str">
            <v>2010-11</v>
          </cell>
          <cell r="J1155" t="str">
            <v>None</v>
          </cell>
          <cell r="K1155" t="str">
            <v>Regular</v>
          </cell>
          <cell r="L1155" t="str">
            <v>Residential (SRF-4bed)</v>
          </cell>
          <cell r="N1155" t="str">
            <v>New</v>
          </cell>
          <cell r="P1155" t="str">
            <v>Discontinued</v>
          </cell>
          <cell r="T1155" t="str">
            <v>NPO</v>
          </cell>
          <cell r="AS1155">
            <v>3</v>
          </cell>
          <cell r="AT1155">
            <v>1</v>
          </cell>
          <cell r="AX1155">
            <v>4</v>
          </cell>
          <cell r="JB1155">
            <v>4</v>
          </cell>
        </row>
        <row r="1156">
          <cell r="B1156" t="str">
            <v>Primary</v>
          </cell>
          <cell r="C1156" t="str">
            <v>IRC-1011-5</v>
          </cell>
          <cell r="D1156" t="str">
            <v>DP</v>
          </cell>
          <cell r="G1156" t="str">
            <v>IRC</v>
          </cell>
          <cell r="H1156" t="str">
            <v>2010-11</v>
          </cell>
          <cell r="J1156" t="str">
            <v>None</v>
          </cell>
          <cell r="K1156" t="str">
            <v>Regular</v>
          </cell>
          <cell r="L1156" t="str">
            <v>Day Program</v>
          </cell>
          <cell r="N1156" t="str">
            <v>New</v>
          </cell>
          <cell r="P1156" t="str">
            <v>Completed</v>
          </cell>
          <cell r="T1156" t="str">
            <v>NON-NPO</v>
          </cell>
          <cell r="AE1156">
            <v>150000</v>
          </cell>
          <cell r="AF1156">
            <v>150000</v>
          </cell>
          <cell r="AX1156">
            <v>150000</v>
          </cell>
          <cell r="JB1156">
            <v>150000</v>
          </cell>
        </row>
        <row r="1157">
          <cell r="B1157" t="str">
            <v>Primary</v>
          </cell>
          <cell r="C1157" t="str">
            <v>IRC-1011-11</v>
          </cell>
          <cell r="D1157" t="str">
            <v>TS</v>
          </cell>
          <cell r="G1157" t="str">
            <v>IRC</v>
          </cell>
          <cell r="H1157" t="str">
            <v>2010-11</v>
          </cell>
          <cell r="J1157" t="str">
            <v>None</v>
          </cell>
          <cell r="K1157" t="str">
            <v>Regular</v>
          </cell>
          <cell r="L1157" t="str">
            <v>Transportation</v>
          </cell>
          <cell r="N1157" t="str">
            <v>New</v>
          </cell>
          <cell r="P1157" t="str">
            <v>Not Approved</v>
          </cell>
          <cell r="T1157" t="str">
            <v>NON-NPO</v>
          </cell>
          <cell r="AX1157">
            <v>150000</v>
          </cell>
          <cell r="JB1157">
            <v>150000</v>
          </cell>
        </row>
        <row r="1158">
          <cell r="B1158" t="str">
            <v>Primary</v>
          </cell>
          <cell r="C1158" t="str">
            <v>IRC-1011-12</v>
          </cell>
          <cell r="D1158" t="str">
            <v>TD</v>
          </cell>
          <cell r="G1158" t="str">
            <v>IRC</v>
          </cell>
          <cell r="H1158" t="str">
            <v>2010-11</v>
          </cell>
          <cell r="J1158" t="str">
            <v>None</v>
          </cell>
          <cell r="K1158" t="str">
            <v>Regular</v>
          </cell>
          <cell r="L1158" t="str">
            <v>Training</v>
          </cell>
          <cell r="N1158" t="str">
            <v>New</v>
          </cell>
          <cell r="P1158" t="str">
            <v>Completed</v>
          </cell>
          <cell r="T1158" t="str">
            <v>NON-NPO</v>
          </cell>
          <cell r="AE1158">
            <v>60000</v>
          </cell>
          <cell r="AF1158">
            <v>60000</v>
          </cell>
          <cell r="AX1158">
            <v>60000</v>
          </cell>
          <cell r="JB1158">
            <v>60000</v>
          </cell>
        </row>
        <row r="1159">
          <cell r="B1159" t="str">
            <v>Primary</v>
          </cell>
          <cell r="C1159" t="str">
            <v>IRC-1011-13</v>
          </cell>
          <cell r="D1159" t="str">
            <v>RD</v>
          </cell>
          <cell r="E1159" t="str">
            <v>X072</v>
          </cell>
          <cell r="G1159" t="str">
            <v>IRC</v>
          </cell>
          <cell r="H1159" t="str">
            <v>2010-11</v>
          </cell>
          <cell r="J1159" t="str">
            <v>None</v>
          </cell>
          <cell r="K1159" t="str">
            <v>LDC</v>
          </cell>
          <cell r="L1159" t="str">
            <v>Residential (SRF-4bed)</v>
          </cell>
          <cell r="N1159" t="str">
            <v>New</v>
          </cell>
          <cell r="P1159" t="str">
            <v>Completed</v>
          </cell>
          <cell r="T1159" t="str">
            <v>NPO</v>
          </cell>
          <cell r="AC1159">
            <v>150000</v>
          </cell>
          <cell r="AF1159">
            <v>150000</v>
          </cell>
          <cell r="AS1159">
            <v>3</v>
          </cell>
          <cell r="AT1159">
            <v>1</v>
          </cell>
          <cell r="AX1159">
            <v>4</v>
          </cell>
          <cell r="BV1159" t="str">
            <v>25702 Alto Ct</v>
          </cell>
          <cell r="EI1159" t="str">
            <v>X</v>
          </cell>
          <cell r="EK1159" t="str">
            <v>X</v>
          </cell>
          <cell r="EM1159">
            <v>40814</v>
          </cell>
          <cell r="EQ1159">
            <v>40978</v>
          </cell>
          <cell r="EY1159">
            <v>40909</v>
          </cell>
        </row>
        <row r="1160">
          <cell r="B1160" t="str">
            <v>Secondary</v>
          </cell>
          <cell r="C1160" t="str">
            <v>IRC-1011-14</v>
          </cell>
          <cell r="D1160" t="str">
            <v>RD</v>
          </cell>
          <cell r="E1160" t="str">
            <v>X073</v>
          </cell>
          <cell r="G1160" t="str">
            <v>IRC</v>
          </cell>
          <cell r="H1160" t="str">
            <v>2010-11</v>
          </cell>
          <cell r="J1160" t="str">
            <v>None</v>
          </cell>
          <cell r="K1160" t="str">
            <v>Regular</v>
          </cell>
          <cell r="L1160" t="str">
            <v>Residential (SRF-4bed)</v>
          </cell>
          <cell r="N1160" t="str">
            <v>New</v>
          </cell>
          <cell r="P1160" t="str">
            <v>Discontinued</v>
          </cell>
          <cell r="T1160" t="str">
            <v>NPO</v>
          </cell>
          <cell r="AX1160">
            <v>40909</v>
          </cell>
          <cell r="JB1160">
            <v>40909</v>
          </cell>
        </row>
        <row r="1161">
          <cell r="B1161" t="str">
            <v>Primary</v>
          </cell>
          <cell r="C1161" t="str">
            <v>IRC-1011-15</v>
          </cell>
          <cell r="D1161" t="str">
            <v>RD</v>
          </cell>
          <cell r="G1161" t="str">
            <v>IRC</v>
          </cell>
          <cell r="H1161" t="str">
            <v>2010-11</v>
          </cell>
          <cell r="J1161" t="str">
            <v>None</v>
          </cell>
          <cell r="K1161" t="str">
            <v>Regular</v>
          </cell>
          <cell r="L1161" t="str">
            <v>Residential (SRF-4bed)</v>
          </cell>
          <cell r="N1161" t="str">
            <v>New</v>
          </cell>
          <cell r="P1161" t="str">
            <v>Discontinued</v>
          </cell>
          <cell r="T1161" t="str">
            <v>NON-NPO</v>
          </cell>
          <cell r="AX1161">
            <v>40909</v>
          </cell>
          <cell r="JB1161">
            <v>40909</v>
          </cell>
        </row>
        <row r="1162">
          <cell r="B1162" t="str">
            <v>Primary</v>
          </cell>
          <cell r="C1162" t="str">
            <v>IRC-1011-16</v>
          </cell>
          <cell r="D1162" t="str">
            <v>RD</v>
          </cell>
          <cell r="G1162" t="str">
            <v>IRC</v>
          </cell>
          <cell r="H1162" t="str">
            <v>2010-11</v>
          </cell>
          <cell r="J1162" t="str">
            <v>None</v>
          </cell>
          <cell r="K1162" t="str">
            <v>Regular</v>
          </cell>
          <cell r="L1162" t="str">
            <v>Residential (SRF-4bed)</v>
          </cell>
          <cell r="N1162" t="str">
            <v>New</v>
          </cell>
          <cell r="P1162" t="str">
            <v>Discontinued</v>
          </cell>
          <cell r="T1162" t="str">
            <v>NON-NPO</v>
          </cell>
          <cell r="AX1162">
            <v>40909</v>
          </cell>
          <cell r="JB1162">
            <v>40909</v>
          </cell>
        </row>
        <row r="1163">
          <cell r="B1163" t="str">
            <v>Primary</v>
          </cell>
          <cell r="C1163" t="str">
            <v>IRC-1112-1</v>
          </cell>
          <cell r="D1163" t="str">
            <v>RD</v>
          </cell>
          <cell r="G1163" t="str">
            <v>IRC</v>
          </cell>
          <cell r="H1163" t="str">
            <v>2011-12</v>
          </cell>
          <cell r="J1163" t="str">
            <v>None</v>
          </cell>
          <cell r="K1163" t="str">
            <v>Regular</v>
          </cell>
          <cell r="L1163" t="str">
            <v>Residential (SRF-4bed)</v>
          </cell>
          <cell r="N1163" t="str">
            <v>New</v>
          </cell>
          <cell r="P1163" t="str">
            <v>Not Approved</v>
          </cell>
          <cell r="T1163" t="str">
            <v>NON-NPO</v>
          </cell>
          <cell r="AS1163">
            <v>3</v>
          </cell>
          <cell r="AT1163">
            <v>1</v>
          </cell>
          <cell r="AX1163">
            <v>4</v>
          </cell>
          <cell r="JB1163">
            <v>4</v>
          </cell>
        </row>
        <row r="1164">
          <cell r="B1164" t="str">
            <v>Primary</v>
          </cell>
          <cell r="C1164" t="str">
            <v>IRC-1112-2</v>
          </cell>
          <cell r="D1164" t="str">
            <v>RD</v>
          </cell>
          <cell r="G1164" t="str">
            <v>IRC</v>
          </cell>
          <cell r="H1164" t="str">
            <v>2011-12</v>
          </cell>
          <cell r="J1164" t="str">
            <v>None</v>
          </cell>
          <cell r="K1164" t="str">
            <v>Regular</v>
          </cell>
          <cell r="L1164" t="str">
            <v>Residential (SRF-4bed)</v>
          </cell>
          <cell r="N1164" t="str">
            <v>New</v>
          </cell>
          <cell r="P1164" t="str">
            <v>Not Approved</v>
          </cell>
          <cell r="T1164" t="str">
            <v>NON-NPO</v>
          </cell>
          <cell r="AS1164">
            <v>3</v>
          </cell>
          <cell r="AT1164">
            <v>1</v>
          </cell>
          <cell r="AX1164">
            <v>4</v>
          </cell>
          <cell r="JB1164">
            <v>4</v>
          </cell>
        </row>
        <row r="1165">
          <cell r="B1165" t="str">
            <v>Primary</v>
          </cell>
          <cell r="C1165" t="str">
            <v>IRC-1112-3</v>
          </cell>
          <cell r="D1165" t="str">
            <v>RD</v>
          </cell>
          <cell r="G1165" t="str">
            <v>IRC</v>
          </cell>
          <cell r="H1165" t="str">
            <v>2011-12</v>
          </cell>
          <cell r="J1165" t="str">
            <v>None</v>
          </cell>
          <cell r="K1165" t="str">
            <v>Regular</v>
          </cell>
          <cell r="L1165" t="str">
            <v>Residential (SRF-4bed)</v>
          </cell>
          <cell r="N1165" t="str">
            <v>New</v>
          </cell>
          <cell r="P1165" t="str">
            <v>Not Approved</v>
          </cell>
          <cell r="T1165" t="str">
            <v>NON-NPO</v>
          </cell>
          <cell r="AS1165">
            <v>3</v>
          </cell>
          <cell r="AT1165">
            <v>1</v>
          </cell>
          <cell r="AX1165">
            <v>4</v>
          </cell>
          <cell r="JB1165">
            <v>4</v>
          </cell>
        </row>
        <row r="1166">
          <cell r="B1166" t="str">
            <v>Primary</v>
          </cell>
          <cell r="C1166" t="str">
            <v>IRC-1112-4</v>
          </cell>
          <cell r="D1166" t="str">
            <v>RD</v>
          </cell>
          <cell r="G1166" t="str">
            <v>IRC</v>
          </cell>
          <cell r="H1166" t="str">
            <v>2011-12</v>
          </cell>
          <cell r="J1166" t="str">
            <v>None</v>
          </cell>
          <cell r="K1166" t="str">
            <v>Regular</v>
          </cell>
          <cell r="L1166" t="str">
            <v>Residential (SRF-4bed)</v>
          </cell>
          <cell r="N1166" t="str">
            <v>New</v>
          </cell>
          <cell r="P1166" t="str">
            <v>Not Approved</v>
          </cell>
          <cell r="T1166" t="str">
            <v>NON-NPO</v>
          </cell>
          <cell r="AS1166">
            <v>3</v>
          </cell>
          <cell r="AT1166">
            <v>1</v>
          </cell>
          <cell r="AX1166">
            <v>4</v>
          </cell>
          <cell r="JB1166">
            <v>4</v>
          </cell>
        </row>
        <row r="1167">
          <cell r="B1167" t="str">
            <v>Primary</v>
          </cell>
          <cell r="C1167" t="str">
            <v>IRC-1112-5</v>
          </cell>
          <cell r="D1167" t="str">
            <v>DP</v>
          </cell>
          <cell r="G1167" t="str">
            <v>IRC</v>
          </cell>
          <cell r="H1167" t="str">
            <v>2011-12</v>
          </cell>
          <cell r="J1167" t="str">
            <v>None</v>
          </cell>
          <cell r="K1167" t="str">
            <v>Regular</v>
          </cell>
          <cell r="L1167" t="str">
            <v>Day Program</v>
          </cell>
          <cell r="N1167" t="str">
            <v>New</v>
          </cell>
          <cell r="P1167" t="str">
            <v>Discontinued</v>
          </cell>
          <cell r="T1167" t="str">
            <v>NON-NPO</v>
          </cell>
          <cell r="AX1167">
            <v>4</v>
          </cell>
          <cell r="JB1167">
            <v>4</v>
          </cell>
        </row>
        <row r="1168">
          <cell r="B1168" t="str">
            <v>Primary</v>
          </cell>
          <cell r="C1168" t="str">
            <v>IRC-1112-6</v>
          </cell>
          <cell r="D1168" t="str">
            <v>TD</v>
          </cell>
          <cell r="G1168" t="str">
            <v>IRC</v>
          </cell>
          <cell r="H1168" t="str">
            <v>2011-12</v>
          </cell>
          <cell r="J1168" t="str">
            <v>None</v>
          </cell>
          <cell r="K1168" t="str">
            <v>Regular</v>
          </cell>
          <cell r="L1168" t="str">
            <v>Training</v>
          </cell>
          <cell r="N1168" t="str">
            <v>New</v>
          </cell>
          <cell r="P1168" t="str">
            <v>Discontinued</v>
          </cell>
          <cell r="T1168" t="str">
            <v>NON-NPO</v>
          </cell>
          <cell r="AX1168">
            <v>4</v>
          </cell>
          <cell r="JB1168">
            <v>4</v>
          </cell>
        </row>
        <row r="1169">
          <cell r="B1169" t="str">
            <v>Primary</v>
          </cell>
          <cell r="C1169" t="str">
            <v>IRC-1112-7</v>
          </cell>
          <cell r="D1169" t="str">
            <v>RD</v>
          </cell>
          <cell r="E1169" t="str">
            <v>X214</v>
          </cell>
          <cell r="G1169" t="str">
            <v>IRC</v>
          </cell>
          <cell r="H1169" t="str">
            <v>2011-12</v>
          </cell>
          <cell r="J1169" t="str">
            <v>None</v>
          </cell>
          <cell r="K1169" t="str">
            <v>LDC</v>
          </cell>
          <cell r="L1169" t="str">
            <v>Residential (SRF-4bed)</v>
          </cell>
          <cell r="N1169" t="str">
            <v>New</v>
          </cell>
          <cell r="P1169" t="str">
            <v>Discontinued</v>
          </cell>
          <cell r="T1169" t="str">
            <v>NPO</v>
          </cell>
          <cell r="AX1169">
            <v>4</v>
          </cell>
          <cell r="JB1169">
            <v>4</v>
          </cell>
        </row>
        <row r="1170">
          <cell r="B1170" t="str">
            <v>Primary</v>
          </cell>
          <cell r="C1170" t="str">
            <v>IRC-1112-8</v>
          </cell>
          <cell r="D1170" t="str">
            <v>DP</v>
          </cell>
          <cell r="G1170" t="str">
            <v>IRC</v>
          </cell>
          <cell r="H1170" t="str">
            <v>2011-12</v>
          </cell>
          <cell r="J1170" t="str">
            <v>None</v>
          </cell>
          <cell r="K1170" t="str">
            <v>Regular</v>
          </cell>
          <cell r="L1170" t="str">
            <v>Day Program</v>
          </cell>
          <cell r="N1170" t="str">
            <v>New</v>
          </cell>
          <cell r="P1170" t="str">
            <v>Discontinued</v>
          </cell>
          <cell r="T1170" t="str">
            <v>NON-NPO</v>
          </cell>
          <cell r="AX1170">
            <v>4</v>
          </cell>
          <cell r="JB1170">
            <v>4</v>
          </cell>
        </row>
        <row r="1171">
          <cell r="B1171" t="str">
            <v>Primary</v>
          </cell>
          <cell r="C1171" t="str">
            <v>IRC-1112-9</v>
          </cell>
          <cell r="D1171" t="str">
            <v>DP</v>
          </cell>
          <cell r="G1171" t="str">
            <v>IRC</v>
          </cell>
          <cell r="H1171" t="str">
            <v>2011-12</v>
          </cell>
          <cell r="J1171" t="str">
            <v>None</v>
          </cell>
          <cell r="K1171" t="str">
            <v>Regular</v>
          </cell>
          <cell r="L1171" t="str">
            <v>Day Program</v>
          </cell>
          <cell r="N1171" t="str">
            <v>New</v>
          </cell>
          <cell r="P1171" t="str">
            <v>Discontinued</v>
          </cell>
          <cell r="T1171" t="str">
            <v>NON-NPO</v>
          </cell>
          <cell r="AX1171">
            <v>4</v>
          </cell>
          <cell r="JB1171">
            <v>4</v>
          </cell>
        </row>
        <row r="1172">
          <cell r="B1172" t="str">
            <v>Primary</v>
          </cell>
          <cell r="C1172" t="str">
            <v>IRC-1112-10</v>
          </cell>
          <cell r="D1172" t="str">
            <v>DP</v>
          </cell>
          <cell r="G1172" t="str">
            <v>IRC</v>
          </cell>
          <cell r="H1172" t="str">
            <v>2011-12</v>
          </cell>
          <cell r="J1172" t="str">
            <v>None</v>
          </cell>
          <cell r="K1172" t="str">
            <v>Regular</v>
          </cell>
          <cell r="L1172" t="str">
            <v>Day Program</v>
          </cell>
          <cell r="N1172" t="str">
            <v>New</v>
          </cell>
          <cell r="P1172" t="str">
            <v>Discontinued</v>
          </cell>
          <cell r="T1172" t="str">
            <v>NON-NPO</v>
          </cell>
          <cell r="AX1172">
            <v>4</v>
          </cell>
          <cell r="JB1172">
            <v>4</v>
          </cell>
        </row>
        <row r="1173">
          <cell r="B1173" t="str">
            <v>Primary</v>
          </cell>
          <cell r="C1173" t="str">
            <v>IRC-1213-1</v>
          </cell>
          <cell r="D1173" t="str">
            <v>RD</v>
          </cell>
          <cell r="E1173" t="str">
            <v>X123</v>
          </cell>
          <cell r="G1173" t="str">
            <v>IRC</v>
          </cell>
          <cell r="H1173" t="str">
            <v>2012-13</v>
          </cell>
          <cell r="J1173" t="str">
            <v>None</v>
          </cell>
          <cell r="K1173" t="str">
            <v>Regular</v>
          </cell>
          <cell r="L1173" t="str">
            <v>Residential (SRF-4bed)</v>
          </cell>
          <cell r="N1173" t="str">
            <v>New</v>
          </cell>
          <cell r="P1173" t="str">
            <v>Discontinued</v>
          </cell>
          <cell r="T1173" t="str">
            <v>NPO</v>
          </cell>
          <cell r="AS1173">
            <v>2</v>
          </cell>
          <cell r="AX1173">
            <v>2</v>
          </cell>
          <cell r="JB1173">
            <v>2</v>
          </cell>
        </row>
        <row r="1174">
          <cell r="B1174" t="str">
            <v>Primary</v>
          </cell>
          <cell r="C1174" t="str">
            <v>IRC-1213-2</v>
          </cell>
          <cell r="D1174" t="str">
            <v>RD</v>
          </cell>
          <cell r="G1174" t="str">
            <v>IRC</v>
          </cell>
          <cell r="H1174" t="str">
            <v>2012-13</v>
          </cell>
          <cell r="J1174" t="str">
            <v>None</v>
          </cell>
          <cell r="K1174" t="str">
            <v>Regular</v>
          </cell>
          <cell r="L1174" t="str">
            <v>Residential (SRF-4bed)</v>
          </cell>
          <cell r="N1174" t="str">
            <v>New</v>
          </cell>
          <cell r="P1174" t="str">
            <v>Discontinued</v>
          </cell>
          <cell r="T1174" t="str">
            <v>NPO</v>
          </cell>
          <cell r="AS1174">
            <v>3</v>
          </cell>
          <cell r="AT1174">
            <v>1</v>
          </cell>
          <cell r="AX1174">
            <v>4</v>
          </cell>
          <cell r="JB1174">
            <v>4</v>
          </cell>
        </row>
        <row r="1175">
          <cell r="B1175" t="str">
            <v>Primary</v>
          </cell>
          <cell r="C1175" t="str">
            <v>IRC-1213-3</v>
          </cell>
          <cell r="D1175" t="str">
            <v>DP</v>
          </cell>
          <cell r="G1175" t="str">
            <v>IRC</v>
          </cell>
          <cell r="H1175" t="str">
            <v>2012-13</v>
          </cell>
          <cell r="J1175" t="str">
            <v>None</v>
          </cell>
          <cell r="K1175" t="str">
            <v>Regular</v>
          </cell>
          <cell r="L1175" t="str">
            <v>Day Program</v>
          </cell>
          <cell r="N1175" t="str">
            <v>New</v>
          </cell>
          <cell r="P1175" t="str">
            <v>Withdrawn</v>
          </cell>
          <cell r="T1175" t="str">
            <v>NON-NPO</v>
          </cell>
          <cell r="AX1175">
            <v>4</v>
          </cell>
          <cell r="JB1175">
            <v>4</v>
          </cell>
        </row>
        <row r="1176">
          <cell r="B1176" t="str">
            <v>Primary</v>
          </cell>
          <cell r="C1176" t="str">
            <v>IRC-1213-4</v>
          </cell>
          <cell r="D1176" t="str">
            <v>DP</v>
          </cell>
          <cell r="G1176" t="str">
            <v>IRC</v>
          </cell>
          <cell r="H1176" t="str">
            <v>2012-13</v>
          </cell>
          <cell r="J1176" t="str">
            <v>None</v>
          </cell>
          <cell r="K1176" t="str">
            <v>Regular</v>
          </cell>
          <cell r="L1176" t="str">
            <v>Day Program</v>
          </cell>
          <cell r="N1176" t="str">
            <v>New</v>
          </cell>
          <cell r="P1176" t="str">
            <v>Withdrawn</v>
          </cell>
          <cell r="T1176" t="str">
            <v>NON-NPO</v>
          </cell>
          <cell r="AX1176">
            <v>4</v>
          </cell>
          <cell r="JB1176">
            <v>4</v>
          </cell>
        </row>
        <row r="1177">
          <cell r="B1177" t="str">
            <v>Primary</v>
          </cell>
          <cell r="C1177" t="str">
            <v>IRC-1213-5</v>
          </cell>
          <cell r="D1177" t="str">
            <v>DP</v>
          </cell>
          <cell r="G1177" t="str">
            <v>IRC</v>
          </cell>
          <cell r="H1177" t="str">
            <v>2012-13</v>
          </cell>
          <cell r="J1177" t="str">
            <v>None</v>
          </cell>
          <cell r="K1177" t="str">
            <v>Regular</v>
          </cell>
          <cell r="L1177" t="str">
            <v>Day Program</v>
          </cell>
          <cell r="N1177" t="str">
            <v>New</v>
          </cell>
          <cell r="P1177" t="str">
            <v>Withdrawn</v>
          </cell>
          <cell r="T1177" t="str">
            <v>NON-NPO</v>
          </cell>
          <cell r="AX1177">
            <v>4</v>
          </cell>
          <cell r="JB1177">
            <v>4</v>
          </cell>
        </row>
        <row r="1178">
          <cell r="B1178" t="str">
            <v>Secondary</v>
          </cell>
          <cell r="C1178" t="str">
            <v>IRC-1314-1</v>
          </cell>
          <cell r="D1178" t="str">
            <v>RD</v>
          </cell>
          <cell r="E1178" t="str">
            <v>X163</v>
          </cell>
          <cell r="G1178" t="str">
            <v>IRC</v>
          </cell>
          <cell r="H1178" t="str">
            <v>2013-14</v>
          </cell>
          <cell r="J1178" t="str">
            <v>None</v>
          </cell>
          <cell r="K1178" t="str">
            <v>LDC</v>
          </cell>
          <cell r="L1178" t="str">
            <v>Residential (SRF-4bed)</v>
          </cell>
          <cell r="N1178" t="str">
            <v>Continued</v>
          </cell>
          <cell r="P1178" t="str">
            <v>Completed</v>
          </cell>
          <cell r="T1178" t="str">
            <v>NON-NPO</v>
          </cell>
          <cell r="AD1178">
            <v>13400</v>
          </cell>
          <cell r="AF1178">
            <v>13400</v>
          </cell>
          <cell r="AX1178">
            <v>13400</v>
          </cell>
          <cell r="JB1178">
            <v>13400</v>
          </cell>
        </row>
        <row r="1179">
          <cell r="B1179" t="str">
            <v>Primary</v>
          </cell>
          <cell r="C1179" t="str">
            <v>IRC-1314-2</v>
          </cell>
          <cell r="D1179" t="str">
            <v>RD</v>
          </cell>
          <cell r="E1179" t="str">
            <v>X132</v>
          </cell>
          <cell r="G1179" t="str">
            <v>IRC</v>
          </cell>
          <cell r="H1179" t="str">
            <v>2013-14</v>
          </cell>
          <cell r="J1179" t="str">
            <v>None</v>
          </cell>
          <cell r="K1179" t="str">
            <v>Regular</v>
          </cell>
          <cell r="L1179" t="str">
            <v>Residential (SRF-4bed)</v>
          </cell>
          <cell r="N1179" t="str">
            <v>New</v>
          </cell>
          <cell r="P1179" t="str">
            <v>Completed</v>
          </cell>
          <cell r="Q1179" t="str">
            <v>DE</v>
          </cell>
          <cell r="T1179" t="str">
            <v>NPO</v>
          </cell>
          <cell r="AS1179">
            <v>1</v>
          </cell>
          <cell r="AT1179">
            <v>2</v>
          </cell>
          <cell r="AU1179">
            <v>1</v>
          </cell>
          <cell r="AX1179">
            <v>4</v>
          </cell>
          <cell r="BV1179" t="str">
            <v xml:space="preserve">25290 Trade Winds Dr </v>
          </cell>
          <cell r="EI1179">
            <v>41428</v>
          </cell>
          <cell r="EK1179">
            <v>41730</v>
          </cell>
          <cell r="EM1179">
            <v>41730</v>
          </cell>
          <cell r="EQ1179">
            <v>42064</v>
          </cell>
          <cell r="EY1179">
            <v>41779</v>
          </cell>
          <cell r="JB1179">
            <v>41779</v>
          </cell>
        </row>
        <row r="1180">
          <cell r="B1180" t="str">
            <v>Secondary</v>
          </cell>
          <cell r="C1180" t="str">
            <v>IRC-1314-3</v>
          </cell>
          <cell r="D1180" t="str">
            <v>RD</v>
          </cell>
          <cell r="E1180" t="str">
            <v>X185</v>
          </cell>
          <cell r="G1180" t="str">
            <v>IRC</v>
          </cell>
          <cell r="H1180" t="str">
            <v>2013-14</v>
          </cell>
          <cell r="J1180" t="str">
            <v>None</v>
          </cell>
          <cell r="K1180" t="str">
            <v>Regular</v>
          </cell>
          <cell r="L1180" t="str">
            <v>Residential (SRF-4bed)</v>
          </cell>
          <cell r="N1180" t="str">
            <v>New</v>
          </cell>
          <cell r="P1180" t="str">
            <v>Discontinued</v>
          </cell>
          <cell r="T1180" t="str">
            <v>NPO</v>
          </cell>
          <cell r="AX1180">
            <v>41779</v>
          </cell>
          <cell r="BV1180" t="str">
            <v>11649 Ivy Ave</v>
          </cell>
          <cell r="EI1180">
            <v>41556</v>
          </cell>
          <cell r="EK1180" t="str">
            <v>11/31/15</v>
          </cell>
          <cell r="EM1180">
            <v>42368</v>
          </cell>
          <cell r="EQ1180">
            <v>42124</v>
          </cell>
          <cell r="EY1180">
            <v>42034</v>
          </cell>
          <cell r="JB1180">
            <v>42034</v>
          </cell>
        </row>
        <row r="1181">
          <cell r="B1181" t="str">
            <v>Primary</v>
          </cell>
          <cell r="C1181" t="str">
            <v>IRC-1314-4</v>
          </cell>
          <cell r="D1181" t="str">
            <v>DP</v>
          </cell>
          <cell r="G1181" t="str">
            <v>IRC</v>
          </cell>
          <cell r="H1181" t="str">
            <v>2013-14</v>
          </cell>
          <cell r="J1181" t="str">
            <v>None</v>
          </cell>
          <cell r="K1181" t="str">
            <v>Regular</v>
          </cell>
          <cell r="L1181" t="str">
            <v>Day Program</v>
          </cell>
          <cell r="N1181" t="str">
            <v>New</v>
          </cell>
          <cell r="P1181" t="str">
            <v>Completed</v>
          </cell>
          <cell r="T1181" t="str">
            <v>NON-NPO</v>
          </cell>
          <cell r="AE1181">
            <v>100000</v>
          </cell>
          <cell r="AF1181">
            <v>100000</v>
          </cell>
          <cell r="BV1181" t="str">
            <v>26900 Cherry Hills Blvd</v>
          </cell>
          <cell r="EI1181">
            <v>41422</v>
          </cell>
          <cell r="EK1181">
            <v>42320</v>
          </cell>
          <cell r="EY1181">
            <v>41773</v>
          </cell>
          <cell r="JB1181">
            <v>41773</v>
          </cell>
        </row>
        <row r="1182">
          <cell r="B1182" t="str">
            <v>Primary</v>
          </cell>
          <cell r="C1182" t="str">
            <v>IRC-1314-5</v>
          </cell>
          <cell r="D1182" t="str">
            <v>DP</v>
          </cell>
          <cell r="G1182" t="str">
            <v>IRC</v>
          </cell>
          <cell r="H1182" t="str">
            <v>2013-14</v>
          </cell>
          <cell r="J1182" t="str">
            <v>None</v>
          </cell>
          <cell r="K1182" t="str">
            <v>Regular</v>
          </cell>
          <cell r="L1182" t="str">
            <v>Day Program</v>
          </cell>
          <cell r="N1182" t="str">
            <v>New</v>
          </cell>
          <cell r="P1182" t="str">
            <v>Completed</v>
          </cell>
          <cell r="T1182" t="str">
            <v>NON-NPO</v>
          </cell>
          <cell r="AE1182">
            <v>100000</v>
          </cell>
          <cell r="AF1182">
            <v>100000</v>
          </cell>
          <cell r="AX1182">
            <v>100000</v>
          </cell>
          <cell r="BV1182" t="str">
            <v>15075 Main Street</v>
          </cell>
          <cell r="EI1182">
            <v>41422</v>
          </cell>
          <cell r="EK1182">
            <v>42109</v>
          </cell>
          <cell r="EM1182" t="str">
            <v>X</v>
          </cell>
          <cell r="EQ1182" t="str">
            <v>X</v>
          </cell>
          <cell r="EY1182">
            <v>41814</v>
          </cell>
          <cell r="JB1182">
            <v>41814</v>
          </cell>
        </row>
        <row r="1183">
          <cell r="B1183" t="str">
            <v>Primary</v>
          </cell>
          <cell r="C1183" t="str">
            <v>IRC-1314-6</v>
          </cell>
          <cell r="D1183" t="str">
            <v>DP</v>
          </cell>
          <cell r="G1183" t="str">
            <v>IRC</v>
          </cell>
          <cell r="H1183" t="str">
            <v>2013-14</v>
          </cell>
          <cell r="J1183" t="str">
            <v>None</v>
          </cell>
          <cell r="K1183" t="str">
            <v>Regular</v>
          </cell>
          <cell r="L1183" t="str">
            <v>Day Program</v>
          </cell>
          <cell r="N1183" t="str">
            <v>New</v>
          </cell>
          <cell r="P1183" t="str">
            <v>Not Approved</v>
          </cell>
          <cell r="T1183" t="str">
            <v>NON-NPO</v>
          </cell>
          <cell r="AX1183">
            <v>41814</v>
          </cell>
          <cell r="JB1183">
            <v>41814</v>
          </cell>
        </row>
        <row r="1184">
          <cell r="B1184" t="str">
            <v>Primary</v>
          </cell>
          <cell r="C1184" t="str">
            <v>IRC-1314-7</v>
          </cell>
          <cell r="D1184" t="str">
            <v>TD</v>
          </cell>
          <cell r="G1184" t="str">
            <v>IRC</v>
          </cell>
          <cell r="H1184" t="str">
            <v>2013-14</v>
          </cell>
          <cell r="J1184" t="str">
            <v>None</v>
          </cell>
          <cell r="K1184" t="str">
            <v>Regular</v>
          </cell>
          <cell r="L1184" t="str">
            <v>Training</v>
          </cell>
          <cell r="N1184" t="str">
            <v>New</v>
          </cell>
          <cell r="P1184" t="str">
            <v>Completed</v>
          </cell>
          <cell r="T1184" t="str">
            <v>NON-NPO</v>
          </cell>
          <cell r="AE1184">
            <v>60000</v>
          </cell>
          <cell r="AF1184">
            <v>60000</v>
          </cell>
          <cell r="AX1184">
            <v>60000</v>
          </cell>
          <cell r="EY1184">
            <v>41799</v>
          </cell>
          <cell r="JB1184">
            <v>41799</v>
          </cell>
        </row>
        <row r="1185">
          <cell r="B1185" t="str">
            <v>Primary</v>
          </cell>
          <cell r="C1185" t="str">
            <v>IRC-1415-1</v>
          </cell>
          <cell r="D1185" t="str">
            <v>RD</v>
          </cell>
          <cell r="E1185" t="str">
            <v>X231</v>
          </cell>
          <cell r="G1185" t="str">
            <v>IRC</v>
          </cell>
          <cell r="H1185" t="str">
            <v>2014-15</v>
          </cell>
          <cell r="J1185" t="str">
            <v>None</v>
          </cell>
          <cell r="K1185" t="str">
            <v>Regular</v>
          </cell>
          <cell r="L1185" t="str">
            <v>Residential (SRF-4bed)</v>
          </cell>
          <cell r="N1185" t="str">
            <v>New</v>
          </cell>
          <cell r="P1185" t="str">
            <v>Discontinued</v>
          </cell>
          <cell r="Q1185" t="str">
            <v>DE</v>
          </cell>
          <cell r="T1185" t="str">
            <v>NPO</v>
          </cell>
          <cell r="AS1185">
            <v>3</v>
          </cell>
          <cell r="AT1185">
            <v>1</v>
          </cell>
          <cell r="AX1185">
            <v>4</v>
          </cell>
          <cell r="EI1185">
            <v>42103</v>
          </cell>
          <cell r="JB1185">
            <v>42103</v>
          </cell>
        </row>
        <row r="1186">
          <cell r="B1186" t="str">
            <v>Primary</v>
          </cell>
          <cell r="C1186" t="str">
            <v>IRC-1415-2</v>
          </cell>
          <cell r="D1186" t="str">
            <v>RD</v>
          </cell>
          <cell r="E1186" t="str">
            <v>X232</v>
          </cell>
          <cell r="G1186" t="str">
            <v>IRC</v>
          </cell>
          <cell r="H1186" t="str">
            <v>2014-15</v>
          </cell>
          <cell r="J1186" t="str">
            <v>None</v>
          </cell>
          <cell r="K1186" t="str">
            <v>Regular</v>
          </cell>
          <cell r="L1186" t="str">
            <v>Residential (SRF-4bed)</v>
          </cell>
          <cell r="N1186" t="str">
            <v>New</v>
          </cell>
          <cell r="P1186" t="str">
            <v>Completed</v>
          </cell>
          <cell r="T1186" t="str">
            <v>NPO</v>
          </cell>
          <cell r="AC1186">
            <v>100000</v>
          </cell>
          <cell r="AD1186">
            <v>235634</v>
          </cell>
          <cell r="AF1186">
            <v>335634</v>
          </cell>
          <cell r="AS1186">
            <v>3</v>
          </cell>
          <cell r="AT1186">
            <v>1</v>
          </cell>
          <cell r="AX1186">
            <v>4</v>
          </cell>
          <cell r="BV1186" t="str">
            <v>15953 Kewanee Road</v>
          </cell>
          <cell r="EI1186">
            <v>42104</v>
          </cell>
          <cell r="EK1186">
            <v>42399</v>
          </cell>
          <cell r="EM1186">
            <v>42473</v>
          </cell>
          <cell r="EQ1186">
            <v>42666</v>
          </cell>
          <cell r="EY1186">
            <v>42177</v>
          </cell>
          <cell r="JB1186">
            <v>42177</v>
          </cell>
        </row>
        <row r="1187">
          <cell r="B1187" t="str">
            <v>Primary</v>
          </cell>
          <cell r="C1187" t="str">
            <v>IRC-1415-3</v>
          </cell>
          <cell r="D1187" t="str">
            <v>RD</v>
          </cell>
          <cell r="E1187" t="str">
            <v>X233</v>
          </cell>
          <cell r="G1187" t="str">
            <v>IRC</v>
          </cell>
          <cell r="H1187" t="str">
            <v>2014-15</v>
          </cell>
          <cell r="J1187" t="str">
            <v>None</v>
          </cell>
          <cell r="K1187" t="str">
            <v>Regular</v>
          </cell>
          <cell r="L1187" t="str">
            <v>Residential (SRF-4bed)</v>
          </cell>
          <cell r="N1187" t="str">
            <v>New</v>
          </cell>
          <cell r="P1187" t="str">
            <v>Completed</v>
          </cell>
          <cell r="T1187" t="str">
            <v>NPO</v>
          </cell>
          <cell r="AC1187">
            <v>98400</v>
          </cell>
          <cell r="AF1187">
            <v>98400</v>
          </cell>
          <cell r="AS1187">
            <v>3</v>
          </cell>
          <cell r="AV1187">
            <v>1</v>
          </cell>
          <cell r="AX1187">
            <v>4</v>
          </cell>
          <cell r="BV1187" t="str">
            <v>14032 Olema Road</v>
          </cell>
          <cell r="EI1187">
            <v>42105</v>
          </cell>
          <cell r="EK1187">
            <v>42676</v>
          </cell>
          <cell r="EM1187">
            <v>42754</v>
          </cell>
          <cell r="EQ1187">
            <v>42945</v>
          </cell>
          <cell r="EY1187">
            <v>42858</v>
          </cell>
        </row>
        <row r="1188">
          <cell r="B1188" t="str">
            <v>Primary</v>
          </cell>
          <cell r="C1188" t="str">
            <v>IRC-1415-4</v>
          </cell>
          <cell r="D1188" t="str">
            <v>DP</v>
          </cell>
          <cell r="G1188" t="str">
            <v>IRC</v>
          </cell>
          <cell r="H1188" t="str">
            <v>2014-15</v>
          </cell>
          <cell r="J1188" t="str">
            <v>None</v>
          </cell>
          <cell r="K1188" t="str">
            <v>Regular</v>
          </cell>
          <cell r="L1188" t="str">
            <v>Day Program</v>
          </cell>
          <cell r="N1188" t="str">
            <v>New</v>
          </cell>
          <cell r="P1188" t="str">
            <v>In Progress</v>
          </cell>
          <cell r="T1188" t="str">
            <v>NON-NPO</v>
          </cell>
          <cell r="AE1188">
            <v>125000</v>
          </cell>
          <cell r="AF1188">
            <v>125000</v>
          </cell>
          <cell r="BV1188" t="str">
            <v>4120 East Florida Avenue</v>
          </cell>
          <cell r="EI1188">
            <v>42106</v>
          </cell>
          <cell r="EY1188">
            <v>42122</v>
          </cell>
          <cell r="JB1188">
            <v>42122</v>
          </cell>
        </row>
        <row r="1189">
          <cell r="B1189" t="str">
            <v>Primary</v>
          </cell>
          <cell r="C1189" t="str">
            <v>IRC-1415-5</v>
          </cell>
          <cell r="D1189" t="str">
            <v>TD</v>
          </cell>
          <cell r="G1189" t="str">
            <v>IRC</v>
          </cell>
          <cell r="H1189" t="str">
            <v>2014-15</v>
          </cell>
          <cell r="J1189" t="str">
            <v>None</v>
          </cell>
          <cell r="K1189" t="str">
            <v>Regular</v>
          </cell>
          <cell r="L1189" t="str">
            <v>Training</v>
          </cell>
          <cell r="N1189" t="str">
            <v>New</v>
          </cell>
          <cell r="P1189" t="str">
            <v>Discontinued</v>
          </cell>
          <cell r="T1189" t="str">
            <v>NON-NPO</v>
          </cell>
          <cell r="AX1189">
            <v>42122</v>
          </cell>
          <cell r="EI1189" t="str">
            <v>N/A</v>
          </cell>
          <cell r="EK1189" t="str">
            <v>X</v>
          </cell>
          <cell r="EM1189" t="str">
            <v>X</v>
          </cell>
          <cell r="EQ1189" t="str">
            <v>X</v>
          </cell>
          <cell r="EY1189">
            <v>42104</v>
          </cell>
          <cell r="JB1189">
            <v>42104</v>
          </cell>
        </row>
        <row r="1190">
          <cell r="B1190" t="str">
            <v>Primary</v>
          </cell>
          <cell r="C1190" t="str">
            <v>IRC-1415-6</v>
          </cell>
          <cell r="D1190" t="str">
            <v>RD</v>
          </cell>
          <cell r="E1190" t="str">
            <v>X185</v>
          </cell>
          <cell r="G1190" t="str">
            <v>IRC</v>
          </cell>
          <cell r="H1190" t="str">
            <v>2014-15</v>
          </cell>
          <cell r="J1190" t="str">
            <v>None</v>
          </cell>
          <cell r="K1190" t="str">
            <v>Regular</v>
          </cell>
          <cell r="L1190" t="str">
            <v>Residential (SRF-4bed)</v>
          </cell>
          <cell r="N1190" t="str">
            <v>Continued</v>
          </cell>
          <cell r="P1190" t="str">
            <v>Completed</v>
          </cell>
          <cell r="T1190" t="str">
            <v>NPO</v>
          </cell>
          <cell r="AC1190">
            <v>150000</v>
          </cell>
          <cell r="AD1190">
            <v>150000</v>
          </cell>
          <cell r="AE1190">
            <v>100000</v>
          </cell>
          <cell r="AF1190">
            <v>400000</v>
          </cell>
          <cell r="AS1190">
            <v>3</v>
          </cell>
          <cell r="AT1190">
            <v>1</v>
          </cell>
          <cell r="AX1190">
            <v>4</v>
          </cell>
          <cell r="BV1190" t="str">
            <v>11649 Ivy Ave</v>
          </cell>
          <cell r="EI1190">
            <v>41556</v>
          </cell>
          <cell r="EK1190" t="str">
            <v>11/31/15</v>
          </cell>
          <cell r="EM1190">
            <v>42368</v>
          </cell>
          <cell r="EQ1190">
            <v>42124</v>
          </cell>
          <cell r="EY1190">
            <v>42034</v>
          </cell>
          <cell r="JB1190">
            <v>42034</v>
          </cell>
        </row>
        <row r="1191">
          <cell r="B1191" t="str">
            <v>Primary</v>
          </cell>
          <cell r="C1191" t="str">
            <v>IRC-1415-7</v>
          </cell>
          <cell r="D1191" t="str">
            <v>RD</v>
          </cell>
          <cell r="E1191" t="str">
            <v>X218</v>
          </cell>
          <cell r="G1191" t="str">
            <v>IRC</v>
          </cell>
          <cell r="H1191" t="str">
            <v>2014-15</v>
          </cell>
          <cell r="J1191" t="str">
            <v>None</v>
          </cell>
          <cell r="K1191" t="str">
            <v>RAP</v>
          </cell>
          <cell r="L1191" t="str">
            <v>Community Crisis Home (CCH)</v>
          </cell>
          <cell r="N1191" t="str">
            <v>New</v>
          </cell>
          <cell r="P1191" t="str">
            <v>In Progress</v>
          </cell>
          <cell r="Q1191" t="str">
            <v>DE</v>
          </cell>
          <cell r="T1191" t="str">
            <v>NPO</v>
          </cell>
          <cell r="AV1191">
            <v>4</v>
          </cell>
          <cell r="AX1191">
            <v>4</v>
          </cell>
          <cell r="BV1191" t="str">
            <v>26589 California Ave</v>
          </cell>
          <cell r="EI1191">
            <v>42116</v>
          </cell>
          <cell r="EK1191">
            <v>42439</v>
          </cell>
          <cell r="EM1191">
            <v>42509</v>
          </cell>
          <cell r="EQ1191">
            <v>43199</v>
          </cell>
          <cell r="EY1191">
            <v>42753</v>
          </cell>
        </row>
        <row r="1192">
          <cell r="B1192" t="str">
            <v>Primary</v>
          </cell>
          <cell r="C1192" t="str">
            <v>IRC-1415-8</v>
          </cell>
          <cell r="D1192" t="str">
            <v>RD</v>
          </cell>
          <cell r="E1192" t="str">
            <v>X221</v>
          </cell>
          <cell r="G1192" t="str">
            <v>IRC</v>
          </cell>
          <cell r="H1192" t="str">
            <v>2014-15</v>
          </cell>
          <cell r="J1192" t="str">
            <v>None</v>
          </cell>
          <cell r="K1192" t="str">
            <v>RAP</v>
          </cell>
          <cell r="L1192" t="str">
            <v>Community Crisis Home (CCH)</v>
          </cell>
          <cell r="N1192" t="str">
            <v>New</v>
          </cell>
          <cell r="P1192" t="str">
            <v>Discontinued</v>
          </cell>
          <cell r="Q1192" t="str">
            <v>DE</v>
          </cell>
          <cell r="T1192" t="str">
            <v>NPO</v>
          </cell>
          <cell r="AS1192">
            <v>1</v>
          </cell>
          <cell r="AT1192">
            <v>1</v>
          </cell>
          <cell r="AU1192">
            <v>1</v>
          </cell>
          <cell r="AV1192">
            <v>1</v>
          </cell>
          <cell r="AX1192">
            <v>4</v>
          </cell>
          <cell r="BV1192" t="str">
            <v>30321 Delise Drive</v>
          </cell>
          <cell r="EI1192">
            <v>42116</v>
          </cell>
          <cell r="EM1192">
            <v>42571</v>
          </cell>
          <cell r="JB1192">
            <v>42571</v>
          </cell>
        </row>
        <row r="1193">
          <cell r="B1193" t="str">
            <v>Secondary</v>
          </cell>
          <cell r="C1193" t="str">
            <v>IRC-1516-1</v>
          </cell>
          <cell r="D1193" t="str">
            <v>RD</v>
          </cell>
          <cell r="E1193" t="str">
            <v>X231</v>
          </cell>
          <cell r="G1193" t="str">
            <v>IRC</v>
          </cell>
          <cell r="H1193" t="str">
            <v>2015-16</v>
          </cell>
          <cell r="J1193" t="str">
            <v>None</v>
          </cell>
          <cell r="K1193" t="str">
            <v>Regular</v>
          </cell>
          <cell r="L1193" t="str">
            <v>Residential (SRF-4bed)</v>
          </cell>
          <cell r="N1193" t="str">
            <v>Continued</v>
          </cell>
          <cell r="P1193" t="str">
            <v>Discontinued</v>
          </cell>
          <cell r="Q1193" t="str">
            <v>DE</v>
          </cell>
          <cell r="T1193" t="str">
            <v>NPO</v>
          </cell>
          <cell r="AX1193">
            <v>42571</v>
          </cell>
          <cell r="JB1193">
            <v>42571</v>
          </cell>
        </row>
        <row r="1194">
          <cell r="B1194" t="str">
            <v>Secondary</v>
          </cell>
          <cell r="C1194" t="str">
            <v>IRC-1516-2</v>
          </cell>
          <cell r="D1194" t="str">
            <v>RD</v>
          </cell>
          <cell r="E1194" t="str">
            <v>X232</v>
          </cell>
          <cell r="G1194" t="str">
            <v>IRC</v>
          </cell>
          <cell r="H1194" t="str">
            <v>2015-16</v>
          </cell>
          <cell r="J1194" t="str">
            <v>None</v>
          </cell>
          <cell r="K1194" t="str">
            <v>Regular</v>
          </cell>
          <cell r="L1194" t="str">
            <v>Residential (SRF-4bed)</v>
          </cell>
          <cell r="N1194" t="str">
            <v>Continued</v>
          </cell>
          <cell r="P1194" t="str">
            <v>Completed</v>
          </cell>
          <cell r="T1194" t="str">
            <v>NPO</v>
          </cell>
          <cell r="AE1194">
            <v>125000</v>
          </cell>
          <cell r="AF1194">
            <v>125000</v>
          </cell>
          <cell r="JB1194">
            <v>125000</v>
          </cell>
        </row>
        <row r="1195">
          <cell r="B1195" t="str">
            <v>Secondary</v>
          </cell>
          <cell r="C1195" t="str">
            <v>IRC-1516-3</v>
          </cell>
          <cell r="D1195" t="str">
            <v>RD</v>
          </cell>
          <cell r="E1195" t="str">
            <v>X233</v>
          </cell>
          <cell r="G1195" t="str">
            <v>IRC</v>
          </cell>
          <cell r="H1195" t="str">
            <v>2015-16</v>
          </cell>
          <cell r="J1195" t="str">
            <v>None</v>
          </cell>
          <cell r="K1195" t="str">
            <v>Regular</v>
          </cell>
          <cell r="L1195" t="str">
            <v>Residential (SRF-4bed)</v>
          </cell>
          <cell r="N1195" t="str">
            <v>Continued</v>
          </cell>
          <cell r="P1195" t="str">
            <v>Completed</v>
          </cell>
          <cell r="Q1195" t="str">
            <v>DE</v>
          </cell>
          <cell r="T1195" t="str">
            <v>NPO</v>
          </cell>
          <cell r="AD1195">
            <v>251402</v>
          </cell>
          <cell r="AF1195">
            <v>255906</v>
          </cell>
          <cell r="BV1195" t="str">
            <v>14032 Olema Road</v>
          </cell>
        </row>
        <row r="1196">
          <cell r="B1196" t="str">
            <v>Secondary</v>
          </cell>
          <cell r="C1196" t="str">
            <v>IRC-1516-4</v>
          </cell>
          <cell r="D1196" t="str">
            <v>RD</v>
          </cell>
          <cell r="E1196" t="str">
            <v>X218</v>
          </cell>
          <cell r="G1196" t="str">
            <v>IRC</v>
          </cell>
          <cell r="H1196" t="str">
            <v>2015-16</v>
          </cell>
          <cell r="J1196" t="str">
            <v>None</v>
          </cell>
          <cell r="K1196" t="str">
            <v>Regular</v>
          </cell>
          <cell r="L1196" t="str">
            <v>Community Crisis Home (CCH)</v>
          </cell>
          <cell r="N1196" t="str">
            <v>Continued</v>
          </cell>
          <cell r="P1196" t="str">
            <v>In Progress</v>
          </cell>
          <cell r="Q1196" t="str">
            <v>DE</v>
          </cell>
          <cell r="T1196" t="str">
            <v>NPO</v>
          </cell>
          <cell r="BV1196" t="str">
            <v>26589 California Ave</v>
          </cell>
          <cell r="JB1196">
            <v>255906</v>
          </cell>
        </row>
        <row r="1197">
          <cell r="B1197" t="str">
            <v>Primary</v>
          </cell>
          <cell r="C1197" t="str">
            <v>IRC-1516-5</v>
          </cell>
          <cell r="D1197" t="str">
            <v>RD</v>
          </cell>
          <cell r="E1197" t="str">
            <v>X308</v>
          </cell>
          <cell r="G1197" t="str">
            <v>IRC</v>
          </cell>
          <cell r="H1197" t="str">
            <v>2015-16</v>
          </cell>
          <cell r="J1197" t="str">
            <v>None</v>
          </cell>
          <cell r="K1197" t="str">
            <v>Regular</v>
          </cell>
          <cell r="L1197" t="str">
            <v>Residential (EBSH-4bed)</v>
          </cell>
          <cell r="N1197" t="str">
            <v>New</v>
          </cell>
          <cell r="P1197" t="str">
            <v>In Progress</v>
          </cell>
          <cell r="Q1197" t="str">
            <v>DE</v>
          </cell>
          <cell r="T1197" t="str">
            <v>NPO</v>
          </cell>
          <cell r="AC1197">
            <v>146650</v>
          </cell>
          <cell r="AD1197">
            <v>317602</v>
          </cell>
          <cell r="AF1197">
            <v>464252</v>
          </cell>
          <cell r="AS1197">
            <v>3</v>
          </cell>
          <cell r="AT1197">
            <v>1</v>
          </cell>
          <cell r="AX1197">
            <v>4</v>
          </cell>
          <cell r="BV1197" t="str">
            <v>222 N. Camino Los Banos</v>
          </cell>
          <cell r="EI1197">
            <v>42825</v>
          </cell>
          <cell r="EK1197">
            <v>43080</v>
          </cell>
          <cell r="EM1197">
            <v>43080</v>
          </cell>
        </row>
        <row r="1198">
          <cell r="B1198" t="str">
            <v>Primary</v>
          </cell>
          <cell r="C1198" t="str">
            <v>IRC-1516-6</v>
          </cell>
          <cell r="D1198" t="str">
            <v>RD</v>
          </cell>
          <cell r="G1198" t="str">
            <v>IRC</v>
          </cell>
          <cell r="H1198" t="str">
            <v>2015-16</v>
          </cell>
          <cell r="J1198" t="str">
            <v>None</v>
          </cell>
          <cell r="K1198" t="str">
            <v>Regular</v>
          </cell>
          <cell r="L1198" t="str">
            <v>Residential (SRF-4bed)</v>
          </cell>
          <cell r="N1198" t="str">
            <v>New</v>
          </cell>
          <cell r="P1198" t="str">
            <v>Not Approved</v>
          </cell>
          <cell r="Q1198" t="str">
            <v>DE</v>
          </cell>
          <cell r="T1198" t="str">
            <v>NPO</v>
          </cell>
          <cell r="AX1198">
            <v>43080</v>
          </cell>
          <cell r="JB1198">
            <v>43080</v>
          </cell>
        </row>
        <row r="1199">
          <cell r="B1199" t="str">
            <v>Primary</v>
          </cell>
          <cell r="C1199" t="str">
            <v>IRC-1516-7</v>
          </cell>
          <cell r="D1199" t="str">
            <v>RD</v>
          </cell>
          <cell r="E1199" t="str">
            <v>X354</v>
          </cell>
          <cell r="G1199" t="str">
            <v>IRC</v>
          </cell>
          <cell r="H1199" t="str">
            <v>2015-16</v>
          </cell>
          <cell r="J1199" t="str">
            <v>PDC</v>
          </cell>
          <cell r="K1199" t="str">
            <v>Regular</v>
          </cell>
          <cell r="L1199" t="str">
            <v>Residential (EBSH-4bed)</v>
          </cell>
          <cell r="N1199" t="str">
            <v>New</v>
          </cell>
          <cell r="P1199" t="str">
            <v>In Progress</v>
          </cell>
          <cell r="Q1199" t="str">
            <v>DE/SP</v>
          </cell>
          <cell r="T1199" t="str">
            <v>NPO</v>
          </cell>
          <cell r="AC1199">
            <v>146650</v>
          </cell>
          <cell r="AD1199">
            <v>320126</v>
          </cell>
          <cell r="AF1199">
            <v>466776</v>
          </cell>
          <cell r="AS1199">
            <v>2</v>
          </cell>
          <cell r="AT1199">
            <v>2</v>
          </cell>
          <cell r="AX1199">
            <v>4</v>
          </cell>
          <cell r="BV1199" t="str">
            <v>35525 Pony Trail Rd.</v>
          </cell>
          <cell r="EI1199">
            <v>42825</v>
          </cell>
          <cell r="EK1199">
            <v>43080</v>
          </cell>
          <cell r="EM1199">
            <v>43080</v>
          </cell>
        </row>
        <row r="1200">
          <cell r="B1200" t="str">
            <v>Secondary</v>
          </cell>
          <cell r="C1200" t="str">
            <v>IRC-1516-8</v>
          </cell>
          <cell r="D1200" t="str">
            <v>RD</v>
          </cell>
          <cell r="E1200" t="str">
            <v>X221</v>
          </cell>
          <cell r="G1200" t="str">
            <v>IRC</v>
          </cell>
          <cell r="H1200" t="str">
            <v>2015-16</v>
          </cell>
          <cell r="J1200" t="str">
            <v>None</v>
          </cell>
          <cell r="K1200" t="str">
            <v>Regular</v>
          </cell>
          <cell r="L1200" t="str">
            <v>Community Crisis Home (CCH)</v>
          </cell>
          <cell r="N1200" t="str">
            <v>Continued</v>
          </cell>
          <cell r="P1200" t="str">
            <v>Discontinued</v>
          </cell>
          <cell r="Q1200" t="str">
            <v>DE</v>
          </cell>
          <cell r="T1200" t="str">
            <v>NPO</v>
          </cell>
        </row>
        <row r="1201">
          <cell r="B1201" t="str">
            <v>Primary</v>
          </cell>
          <cell r="C1201" t="str">
            <v>IRC-1617-1</v>
          </cell>
          <cell r="D1201" t="str">
            <v>RD</v>
          </cell>
          <cell r="E1201" t="str">
            <v>X391</v>
          </cell>
          <cell r="G1201" t="str">
            <v>IRC</v>
          </cell>
          <cell r="H1201" t="str">
            <v>2016-17</v>
          </cell>
          <cell r="J1201" t="str">
            <v>None</v>
          </cell>
          <cell r="K1201" t="str">
            <v>FDC</v>
          </cell>
          <cell r="L1201" t="str">
            <v>Residential (EBSH-4bed)</v>
          </cell>
          <cell r="N1201" t="str">
            <v>New</v>
          </cell>
          <cell r="P1201" t="str">
            <v>In Progress</v>
          </cell>
          <cell r="Q1201" t="str">
            <v>DE</v>
          </cell>
          <cell r="T1201" t="str">
            <v>NPO</v>
          </cell>
          <cell r="AC1201">
            <v>133300</v>
          </cell>
          <cell r="AD1201">
            <v>346700</v>
          </cell>
          <cell r="AF1201">
            <v>480000</v>
          </cell>
          <cell r="AS1201">
            <v>2</v>
          </cell>
          <cell r="AV1201">
            <v>2</v>
          </cell>
          <cell r="AX1201">
            <v>4</v>
          </cell>
          <cell r="BV1201" t="str">
            <v>29220 Via Las Palmas</v>
          </cell>
          <cell r="EI1201">
            <v>42825</v>
          </cell>
          <cell r="EK1201">
            <v>43185</v>
          </cell>
          <cell r="EM1201">
            <v>43236</v>
          </cell>
          <cell r="EY1201">
            <v>43201</v>
          </cell>
        </row>
        <row r="1202">
          <cell r="B1202" t="str">
            <v>Primary</v>
          </cell>
          <cell r="C1202" t="str">
            <v>IRC-1617-2</v>
          </cell>
          <cell r="D1202" t="str">
            <v>RD</v>
          </cell>
          <cell r="E1202" t="str">
            <v>X392</v>
          </cell>
          <cell r="G1202" t="str">
            <v>IRC</v>
          </cell>
          <cell r="H1202" t="str">
            <v>2016-17</v>
          </cell>
          <cell r="J1202" t="str">
            <v>None</v>
          </cell>
          <cell r="K1202" t="str">
            <v>Regular</v>
          </cell>
          <cell r="L1202" t="str">
            <v>Residential (EBSH-4bed)</v>
          </cell>
          <cell r="N1202" t="str">
            <v>New</v>
          </cell>
          <cell r="P1202" t="str">
            <v>In Progress</v>
          </cell>
          <cell r="Q1202" t="str">
            <v>DE</v>
          </cell>
          <cell r="T1202" t="str">
            <v>NPO</v>
          </cell>
          <cell r="AC1202">
            <v>150000</v>
          </cell>
          <cell r="AD1202">
            <v>250000</v>
          </cell>
          <cell r="AF1202">
            <v>400000</v>
          </cell>
          <cell r="AV1202">
            <v>4</v>
          </cell>
          <cell r="AX1202">
            <v>4</v>
          </cell>
          <cell r="BV1202" t="str">
            <v>32055 Lindenberger</v>
          </cell>
          <cell r="EI1202">
            <v>42825</v>
          </cell>
          <cell r="EK1202">
            <v>43187</v>
          </cell>
          <cell r="EM1202">
            <v>43269</v>
          </cell>
          <cell r="EY1202">
            <v>43213</v>
          </cell>
        </row>
        <row r="1203">
          <cell r="B1203" t="str">
            <v>Primary</v>
          </cell>
          <cell r="C1203" t="str">
            <v>IRC-1617-3</v>
          </cell>
          <cell r="D1203" t="str">
            <v>RD</v>
          </cell>
          <cell r="E1203" t="str">
            <v>X393</v>
          </cell>
          <cell r="G1203" t="str">
            <v>IRC</v>
          </cell>
          <cell r="H1203" t="str">
            <v>2016-17</v>
          </cell>
          <cell r="J1203" t="str">
            <v>None</v>
          </cell>
          <cell r="K1203" t="str">
            <v>Regular</v>
          </cell>
          <cell r="L1203" t="str">
            <v>Residential (EBSH-4bed)</v>
          </cell>
          <cell r="N1203" t="str">
            <v>New</v>
          </cell>
          <cell r="P1203" t="str">
            <v>In Progress</v>
          </cell>
          <cell r="Q1203" t="str">
            <v>DE</v>
          </cell>
          <cell r="T1203" t="str">
            <v>NPO</v>
          </cell>
          <cell r="AC1203">
            <v>150000</v>
          </cell>
          <cell r="AD1203">
            <v>250000</v>
          </cell>
          <cell r="AF1203">
            <v>400000</v>
          </cell>
          <cell r="AV1203">
            <v>4</v>
          </cell>
          <cell r="AX1203">
            <v>4</v>
          </cell>
          <cell r="EI1203">
            <v>42825</v>
          </cell>
        </row>
        <row r="1204">
          <cell r="B1204" t="str">
            <v>Secondary</v>
          </cell>
          <cell r="C1204" t="str">
            <v>IRC-1617-4</v>
          </cell>
          <cell r="D1204" t="str">
            <v>RD</v>
          </cell>
          <cell r="E1204" t="str">
            <v>X308</v>
          </cell>
          <cell r="G1204" t="str">
            <v>IRC</v>
          </cell>
          <cell r="H1204" t="str">
            <v>2016-17</v>
          </cell>
          <cell r="J1204" t="str">
            <v>None</v>
          </cell>
          <cell r="K1204" t="str">
            <v>Regular</v>
          </cell>
          <cell r="L1204" t="str">
            <v>Residential (EBSH-4bed)</v>
          </cell>
          <cell r="N1204" t="str">
            <v>Continued</v>
          </cell>
          <cell r="P1204" t="str">
            <v>In Progress</v>
          </cell>
          <cell r="Q1204" t="str">
            <v>DE</v>
          </cell>
          <cell r="T1204" t="str">
            <v>NPO</v>
          </cell>
          <cell r="AD1204">
            <v>35290</v>
          </cell>
          <cell r="AE1204">
            <v>150000</v>
          </cell>
          <cell r="AF1204">
            <v>185290</v>
          </cell>
          <cell r="BV1204" t="str">
            <v>222 N. Camino Los Banos</v>
          </cell>
          <cell r="EI1204">
            <v>42825</v>
          </cell>
          <cell r="EY1204">
            <v>42522</v>
          </cell>
        </row>
        <row r="1205">
          <cell r="B1205" t="str">
            <v>Secondary</v>
          </cell>
          <cell r="C1205" t="str">
            <v>IRC-1617-5</v>
          </cell>
          <cell r="D1205" t="str">
            <v>RD</v>
          </cell>
          <cell r="E1205" t="str">
            <v>X218</v>
          </cell>
          <cell r="G1205" t="str">
            <v>IRC</v>
          </cell>
          <cell r="H1205" t="str">
            <v>2016-17</v>
          </cell>
          <cell r="J1205" t="str">
            <v>None</v>
          </cell>
          <cell r="K1205" t="str">
            <v>Regular</v>
          </cell>
          <cell r="L1205" t="str">
            <v>Community Crisis Home (CCH)</v>
          </cell>
          <cell r="N1205" t="str">
            <v>Continued</v>
          </cell>
          <cell r="P1205" t="str">
            <v>In Progress</v>
          </cell>
          <cell r="Q1205" t="str">
            <v>DE</v>
          </cell>
          <cell r="T1205" t="str">
            <v>NPO</v>
          </cell>
          <cell r="BV1205" t="str">
            <v>26589 California Ave</v>
          </cell>
          <cell r="EI1205">
            <v>42655</v>
          </cell>
          <cell r="EY1205">
            <v>42753</v>
          </cell>
          <cell r="JB1205">
            <v>42753</v>
          </cell>
        </row>
        <row r="1206">
          <cell r="B1206" t="str">
            <v>Secondary</v>
          </cell>
          <cell r="C1206" t="str">
            <v>IRC-1617-6</v>
          </cell>
          <cell r="D1206" t="str">
            <v>RD</v>
          </cell>
          <cell r="E1206" t="str">
            <v>X354</v>
          </cell>
          <cell r="G1206" t="str">
            <v>IRC</v>
          </cell>
          <cell r="H1206" t="str">
            <v>2016-17</v>
          </cell>
          <cell r="J1206" t="str">
            <v>PDC</v>
          </cell>
          <cell r="K1206" t="str">
            <v>Regular</v>
          </cell>
          <cell r="L1206" t="str">
            <v>Residential (EBSH-4bed)</v>
          </cell>
          <cell r="N1206" t="str">
            <v>New</v>
          </cell>
          <cell r="P1206" t="str">
            <v>In Progress</v>
          </cell>
          <cell r="Q1206" t="str">
            <v>DE/SP</v>
          </cell>
          <cell r="T1206" t="str">
            <v>NPO</v>
          </cell>
          <cell r="AD1206">
            <v>90790</v>
          </cell>
          <cell r="AE1206">
            <v>150000</v>
          </cell>
          <cell r="AF1206">
            <v>240790</v>
          </cell>
          <cell r="BV1206" t="str">
            <v>35525 Pony Trail Rd.</v>
          </cell>
        </row>
        <row r="1207">
          <cell r="B1207" t="str">
            <v>Secondary</v>
          </cell>
          <cell r="C1207" t="str">
            <v>IRC-1617-7</v>
          </cell>
          <cell r="D1207" t="str">
            <v>RD</v>
          </cell>
          <cell r="E1207" t="str">
            <v>X233</v>
          </cell>
          <cell r="G1207" t="str">
            <v>IRC</v>
          </cell>
          <cell r="H1207" t="str">
            <v>2016-17</v>
          </cell>
          <cell r="J1207" t="str">
            <v>None</v>
          </cell>
          <cell r="K1207" t="str">
            <v>PDC</v>
          </cell>
          <cell r="L1207" t="str">
            <v>Residential (SRF-4bed)</v>
          </cell>
          <cell r="N1207" t="str">
            <v>Continued</v>
          </cell>
          <cell r="P1207" t="str">
            <v>Completed</v>
          </cell>
          <cell r="Q1207" t="str">
            <v>DE</v>
          </cell>
          <cell r="T1207" t="str">
            <v>NPO</v>
          </cell>
          <cell r="AE1207">
            <v>125000</v>
          </cell>
          <cell r="AF1207">
            <v>125000</v>
          </cell>
          <cell r="BV1207" t="str">
            <v>14032 Olema Road</v>
          </cell>
        </row>
        <row r="1208">
          <cell r="B1208" t="str">
            <v>Secondary</v>
          </cell>
          <cell r="C1208" t="str">
            <v>IRC-1617-8</v>
          </cell>
          <cell r="E1208" t="str">
            <v>X361</v>
          </cell>
          <cell r="G1208" t="str">
            <v>IRC</v>
          </cell>
          <cell r="H1208" t="str">
            <v>2016-17</v>
          </cell>
          <cell r="J1208" t="str">
            <v>PDC</v>
          </cell>
          <cell r="K1208" t="str">
            <v>PDC</v>
          </cell>
          <cell r="L1208" t="str">
            <v>Community Crisis Home (CCH)</v>
          </cell>
          <cell r="N1208" t="str">
            <v>New</v>
          </cell>
          <cell r="P1208" t="str">
            <v>In Progress</v>
          </cell>
          <cell r="BV1208" t="str">
            <v>6742 Coffee Road</v>
          </cell>
        </row>
        <row r="1209">
          <cell r="B1209" t="str">
            <v>Secondary</v>
          </cell>
          <cell r="C1209" t="str">
            <v>IRC-1718-1</v>
          </cell>
          <cell r="D1209" t="str">
            <v>RD</v>
          </cell>
          <cell r="E1209" t="str">
            <v>X391</v>
          </cell>
          <cell r="G1209" t="str">
            <v>IRC</v>
          </cell>
          <cell r="H1209" t="str">
            <v>2017-18</v>
          </cell>
          <cell r="J1209" t="str">
            <v>None</v>
          </cell>
          <cell r="K1209" t="str">
            <v>Regular</v>
          </cell>
          <cell r="L1209" t="str">
            <v>Residential (EBSH-4bed)</v>
          </cell>
          <cell r="N1209" t="str">
            <v>Continued</v>
          </cell>
          <cell r="P1209" t="str">
            <v>In Progress</v>
          </cell>
          <cell r="Q1209" t="str">
            <v>DE</v>
          </cell>
          <cell r="T1209" t="str">
            <v>NPO</v>
          </cell>
          <cell r="AE1209">
            <v>100000</v>
          </cell>
          <cell r="AF1209">
            <v>100000</v>
          </cell>
          <cell r="BV1209" t="str">
            <v>29220 Via Las Palmas</v>
          </cell>
        </row>
        <row r="1210">
          <cell r="B1210" t="str">
            <v>Primary</v>
          </cell>
          <cell r="C1210" t="str">
            <v>IRC-1718-2</v>
          </cell>
          <cell r="D1210" t="str">
            <v>SS</v>
          </cell>
          <cell r="G1210" t="str">
            <v>IRC</v>
          </cell>
          <cell r="H1210" t="str">
            <v>2017-18</v>
          </cell>
          <cell r="J1210" t="str">
            <v>Regular</v>
          </cell>
          <cell r="K1210" t="str">
            <v>Regular</v>
          </cell>
          <cell r="L1210" t="str">
            <v>Crisis Support Services</v>
          </cell>
          <cell r="N1210" t="str">
            <v>New</v>
          </cell>
          <cell r="P1210" t="str">
            <v>In Progress</v>
          </cell>
          <cell r="T1210" t="str">
            <v>NON-NPO</v>
          </cell>
          <cell r="AE1210">
            <v>75000</v>
          </cell>
          <cell r="AF1210">
            <v>75000</v>
          </cell>
          <cell r="AS1210">
            <v>4</v>
          </cell>
          <cell r="AX1210">
            <v>4</v>
          </cell>
        </row>
        <row r="1211">
          <cell r="B1211" t="str">
            <v>Secondary</v>
          </cell>
          <cell r="C1211" t="str">
            <v>IRC-1718-3</v>
          </cell>
          <cell r="D1211" t="str">
            <v>RD</v>
          </cell>
          <cell r="E1211" t="str">
            <v>X392</v>
          </cell>
          <cell r="G1211" t="str">
            <v>IRC</v>
          </cell>
          <cell r="H1211" t="str">
            <v>2017-18</v>
          </cell>
          <cell r="J1211" t="str">
            <v>None</v>
          </cell>
          <cell r="K1211" t="str">
            <v>Regular</v>
          </cell>
          <cell r="L1211" t="str">
            <v>Residential (EBSH-4bed)</v>
          </cell>
          <cell r="N1211" t="str">
            <v>Continued</v>
          </cell>
          <cell r="P1211" t="str">
            <v>In Progress</v>
          </cell>
          <cell r="Q1211" t="str">
            <v>DE</v>
          </cell>
          <cell r="T1211" t="str">
            <v>NPO</v>
          </cell>
          <cell r="AE1211">
            <v>100000</v>
          </cell>
          <cell r="AF1211">
            <v>100000</v>
          </cell>
        </row>
        <row r="1212">
          <cell r="B1212" t="str">
            <v>Secondary</v>
          </cell>
          <cell r="C1212" t="str">
            <v>IRC-1718-4</v>
          </cell>
          <cell r="D1212" t="str">
            <v>RD</v>
          </cell>
          <cell r="E1212" t="str">
            <v>X393</v>
          </cell>
          <cell r="G1212" t="str">
            <v>IRC</v>
          </cell>
          <cell r="H1212" t="str">
            <v>2017-18</v>
          </cell>
          <cell r="J1212" t="str">
            <v>None</v>
          </cell>
          <cell r="K1212" t="str">
            <v>Regular</v>
          </cell>
          <cell r="L1212" t="str">
            <v>Residential (EBSH-4bed)</v>
          </cell>
          <cell r="N1212" t="str">
            <v>Continued</v>
          </cell>
          <cell r="P1212" t="str">
            <v>In Progress</v>
          </cell>
          <cell r="Q1212" t="str">
            <v>DE</v>
          </cell>
          <cell r="T1212" t="str">
            <v>NPO</v>
          </cell>
          <cell r="AE1212">
            <v>100000</v>
          </cell>
          <cell r="AF1212">
            <v>100000</v>
          </cell>
        </row>
        <row r="1213">
          <cell r="B1213" t="str">
            <v>Primary</v>
          </cell>
          <cell r="C1213" t="str">
            <v>IRC-1718-5</v>
          </cell>
          <cell r="D1213" t="str">
            <v>RD</v>
          </cell>
          <cell r="G1213" t="str">
            <v>IRC</v>
          </cell>
          <cell r="H1213" t="str">
            <v>2017-18</v>
          </cell>
          <cell r="J1213" t="str">
            <v>None</v>
          </cell>
          <cell r="K1213" t="str">
            <v>Regular</v>
          </cell>
          <cell r="L1213" t="str">
            <v>Residential (EBSH-4bed)</v>
          </cell>
          <cell r="N1213" t="str">
            <v>New</v>
          </cell>
          <cell r="P1213" t="str">
            <v>In Progress</v>
          </cell>
          <cell r="Q1213" t="str">
            <v>DE/SP</v>
          </cell>
          <cell r="T1213" t="str">
            <v>NPO</v>
          </cell>
          <cell r="AC1213">
            <v>150000</v>
          </cell>
          <cell r="AD1213">
            <v>300000</v>
          </cell>
          <cell r="AF1213">
            <v>450000</v>
          </cell>
          <cell r="AS1213">
            <v>2</v>
          </cell>
          <cell r="AV1213">
            <v>2</v>
          </cell>
          <cell r="AX1213">
            <v>4</v>
          </cell>
          <cell r="EY1213">
            <v>43216</v>
          </cell>
        </row>
        <row r="1214">
          <cell r="B1214" t="str">
            <v>Primary</v>
          </cell>
          <cell r="C1214" t="str">
            <v>KRC-0506-1</v>
          </cell>
          <cell r="D1214" t="str">
            <v>DP</v>
          </cell>
          <cell r="G1214" t="str">
            <v>KRC</v>
          </cell>
          <cell r="H1214" t="str">
            <v>2005-06</v>
          </cell>
          <cell r="J1214" t="str">
            <v>None</v>
          </cell>
          <cell r="K1214" t="str">
            <v>Regular</v>
          </cell>
          <cell r="L1214" t="str">
            <v>Day Program</v>
          </cell>
          <cell r="N1214" t="str">
            <v>New</v>
          </cell>
          <cell r="P1214" t="str">
            <v>Completed</v>
          </cell>
          <cell r="T1214" t="str">
            <v>NON-NPO</v>
          </cell>
          <cell r="AE1214">
            <v>53000</v>
          </cell>
          <cell r="AF1214">
            <v>53000</v>
          </cell>
          <cell r="AX1214">
            <v>53000</v>
          </cell>
          <cell r="JB1214">
            <v>53000</v>
          </cell>
        </row>
        <row r="1215">
          <cell r="B1215" t="str">
            <v>Primary</v>
          </cell>
          <cell r="C1215" t="str">
            <v>KRC-0506-2</v>
          </cell>
          <cell r="D1215" t="str">
            <v>DP</v>
          </cell>
          <cell r="G1215" t="str">
            <v>KRC</v>
          </cell>
          <cell r="H1215" t="str">
            <v>2005-06</v>
          </cell>
          <cell r="J1215" t="str">
            <v>None</v>
          </cell>
          <cell r="K1215" t="str">
            <v>Regular</v>
          </cell>
          <cell r="L1215" t="str">
            <v>Day Program</v>
          </cell>
          <cell r="N1215" t="str">
            <v>New</v>
          </cell>
          <cell r="P1215" t="str">
            <v>Completed</v>
          </cell>
          <cell r="T1215" t="str">
            <v>NON-NPO</v>
          </cell>
          <cell r="AE1215">
            <v>125000</v>
          </cell>
          <cell r="AF1215">
            <v>125000</v>
          </cell>
          <cell r="AX1215">
            <v>125000</v>
          </cell>
          <cell r="JB1215">
            <v>125000</v>
          </cell>
        </row>
        <row r="1216">
          <cell r="B1216" t="str">
            <v>Primary</v>
          </cell>
          <cell r="C1216" t="str">
            <v>KRC-0506-3</v>
          </cell>
          <cell r="D1216" t="str">
            <v>RD</v>
          </cell>
          <cell r="G1216" t="str">
            <v>KRC</v>
          </cell>
          <cell r="H1216" t="str">
            <v>2005-06</v>
          </cell>
          <cell r="J1216" t="str">
            <v>None</v>
          </cell>
          <cell r="K1216" t="str">
            <v>Regular</v>
          </cell>
          <cell r="L1216" t="str">
            <v>Residential (SLS)</v>
          </cell>
          <cell r="N1216" t="str">
            <v>New</v>
          </cell>
          <cell r="P1216" t="str">
            <v>Discontinued</v>
          </cell>
          <cell r="T1216" t="str">
            <v>NON-NPO</v>
          </cell>
          <cell r="AX1216">
            <v>125000</v>
          </cell>
          <cell r="JB1216">
            <v>125000</v>
          </cell>
        </row>
        <row r="1217">
          <cell r="B1217" t="str">
            <v>Primary</v>
          </cell>
          <cell r="C1217" t="str">
            <v>KRC-0506-4</v>
          </cell>
          <cell r="D1217" t="str">
            <v>DP</v>
          </cell>
          <cell r="G1217" t="str">
            <v>KRC</v>
          </cell>
          <cell r="H1217" t="str">
            <v>2005-06</v>
          </cell>
          <cell r="J1217" t="str">
            <v>None</v>
          </cell>
          <cell r="K1217" t="str">
            <v>Regular</v>
          </cell>
          <cell r="L1217" t="str">
            <v>Day Program</v>
          </cell>
          <cell r="N1217" t="str">
            <v>New</v>
          </cell>
          <cell r="P1217" t="str">
            <v>Completed</v>
          </cell>
          <cell r="T1217" t="str">
            <v>NON-NPO</v>
          </cell>
          <cell r="AE1217">
            <v>30000</v>
          </cell>
          <cell r="AF1217">
            <v>30000</v>
          </cell>
          <cell r="AX1217">
            <v>30000</v>
          </cell>
          <cell r="JB1217">
            <v>30000</v>
          </cell>
        </row>
        <row r="1218">
          <cell r="B1218" t="str">
            <v>Primary</v>
          </cell>
          <cell r="C1218" t="str">
            <v>KRC-0506-5</v>
          </cell>
          <cell r="D1218" t="str">
            <v>SS</v>
          </cell>
          <cell r="E1218" t="str">
            <v>X077</v>
          </cell>
          <cell r="G1218" t="str">
            <v>KRC</v>
          </cell>
          <cell r="H1218" t="str">
            <v>2005-06</v>
          </cell>
          <cell r="J1218" t="str">
            <v>None</v>
          </cell>
          <cell r="K1218" t="str">
            <v>Regular</v>
          </cell>
          <cell r="L1218" t="str">
            <v>Psychiatric Treatment</v>
          </cell>
          <cell r="N1218" t="str">
            <v>New</v>
          </cell>
          <cell r="P1218" t="str">
            <v>Discontinued</v>
          </cell>
          <cell r="T1218" t="str">
            <v>NON-NPO</v>
          </cell>
          <cell r="AE1218">
            <v>72000</v>
          </cell>
          <cell r="AF1218">
            <v>72000</v>
          </cell>
          <cell r="AS1218">
            <v>3</v>
          </cell>
          <cell r="AT1218">
            <v>2</v>
          </cell>
          <cell r="AX1218">
            <v>5</v>
          </cell>
          <cell r="JB1218">
            <v>5</v>
          </cell>
        </row>
        <row r="1219">
          <cell r="B1219" t="str">
            <v>Primary</v>
          </cell>
          <cell r="C1219" t="str">
            <v>KRC-0506-6</v>
          </cell>
          <cell r="D1219" t="str">
            <v>RD</v>
          </cell>
          <cell r="G1219" t="str">
            <v>KRC</v>
          </cell>
          <cell r="H1219" t="str">
            <v>2005-06</v>
          </cell>
          <cell r="J1219" t="str">
            <v>None</v>
          </cell>
          <cell r="K1219" t="str">
            <v>Regular</v>
          </cell>
          <cell r="L1219" t="str">
            <v>Residential (CCF-L4i)</v>
          </cell>
          <cell r="N1219" t="str">
            <v>New</v>
          </cell>
          <cell r="P1219" t="str">
            <v>Discontinued</v>
          </cell>
          <cell r="T1219" t="str">
            <v>NON-NPO</v>
          </cell>
          <cell r="AE1219">
            <v>72000</v>
          </cell>
          <cell r="AF1219">
            <v>72000</v>
          </cell>
          <cell r="AT1219">
            <v>4</v>
          </cell>
          <cell r="AX1219">
            <v>4</v>
          </cell>
          <cell r="JB1219">
            <v>4</v>
          </cell>
        </row>
        <row r="1220">
          <cell r="B1220" t="str">
            <v>Primary</v>
          </cell>
          <cell r="C1220" t="str">
            <v>KRC-0607-1</v>
          </cell>
          <cell r="D1220" t="str">
            <v>RD</v>
          </cell>
          <cell r="G1220" t="str">
            <v>KRC</v>
          </cell>
          <cell r="H1220" t="str">
            <v>2006-07</v>
          </cell>
          <cell r="J1220" t="str">
            <v>None</v>
          </cell>
          <cell r="K1220" t="str">
            <v>Regular</v>
          </cell>
          <cell r="L1220" t="str">
            <v>Residential (SLS)</v>
          </cell>
          <cell r="N1220" t="str">
            <v>New</v>
          </cell>
          <cell r="P1220" t="str">
            <v>Discontinued</v>
          </cell>
          <cell r="T1220" t="str">
            <v>NON-NPO</v>
          </cell>
          <cell r="AX1220">
            <v>4</v>
          </cell>
          <cell r="JB1220">
            <v>4</v>
          </cell>
        </row>
        <row r="1221">
          <cell r="B1221" t="str">
            <v>Primary</v>
          </cell>
          <cell r="C1221" t="str">
            <v>KRC-0607-2</v>
          </cell>
          <cell r="D1221" t="str">
            <v>RD</v>
          </cell>
          <cell r="G1221" t="str">
            <v>KRC</v>
          </cell>
          <cell r="H1221" t="str">
            <v>2006-07</v>
          </cell>
          <cell r="J1221" t="str">
            <v>None</v>
          </cell>
          <cell r="K1221" t="str">
            <v>Regular</v>
          </cell>
          <cell r="L1221" t="str">
            <v>Residential (SRF-4bed)</v>
          </cell>
          <cell r="N1221" t="str">
            <v>New</v>
          </cell>
          <cell r="P1221" t="str">
            <v>Completed</v>
          </cell>
          <cell r="T1221" t="str">
            <v>NON-NPO</v>
          </cell>
          <cell r="AE1221">
            <v>72000</v>
          </cell>
          <cell r="AF1221">
            <v>72000</v>
          </cell>
          <cell r="AS1221">
            <v>2</v>
          </cell>
          <cell r="AT1221">
            <v>2</v>
          </cell>
          <cell r="AX1221">
            <v>4</v>
          </cell>
          <cell r="BV1221" t="str">
            <v>8218 Maple Grove Lane</v>
          </cell>
          <cell r="EI1221">
            <v>38991</v>
          </cell>
          <cell r="EK1221">
            <v>39005</v>
          </cell>
          <cell r="EM1221">
            <v>39005</v>
          </cell>
          <cell r="EQ1221">
            <v>39127</v>
          </cell>
          <cell r="EY1221">
            <v>39056</v>
          </cell>
          <cell r="JB1221">
            <v>39056</v>
          </cell>
        </row>
        <row r="1222">
          <cell r="B1222" t="str">
            <v>Primary</v>
          </cell>
          <cell r="C1222" t="str">
            <v>KRC-0607-3</v>
          </cell>
          <cell r="D1222" t="str">
            <v>RD</v>
          </cell>
          <cell r="G1222" t="str">
            <v>KRC</v>
          </cell>
          <cell r="H1222" t="str">
            <v>2006-07</v>
          </cell>
          <cell r="J1222" t="str">
            <v>None</v>
          </cell>
          <cell r="K1222" t="str">
            <v>Regular</v>
          </cell>
          <cell r="L1222" t="str">
            <v>Residential (SRF-4bed)</v>
          </cell>
          <cell r="N1222" t="str">
            <v>New</v>
          </cell>
          <cell r="P1222" t="str">
            <v>Completed</v>
          </cell>
          <cell r="T1222" t="str">
            <v>NON-NPO</v>
          </cell>
          <cell r="AE1222">
            <v>72000</v>
          </cell>
          <cell r="AF1222">
            <v>72000</v>
          </cell>
          <cell r="AV1222">
            <v>4</v>
          </cell>
          <cell r="AX1222">
            <v>4</v>
          </cell>
          <cell r="BV1222" t="str">
            <v>9500 Thoreau Ave.</v>
          </cell>
          <cell r="EI1222">
            <v>38961</v>
          </cell>
          <cell r="EK1222">
            <v>39052</v>
          </cell>
          <cell r="EM1222">
            <v>39052</v>
          </cell>
          <cell r="EQ1222">
            <v>39171</v>
          </cell>
          <cell r="EY1222">
            <v>39244</v>
          </cell>
          <cell r="JB1222">
            <v>39244</v>
          </cell>
        </row>
        <row r="1223">
          <cell r="B1223" t="str">
            <v>Primary</v>
          </cell>
          <cell r="C1223" t="str">
            <v>KRC-0607-4</v>
          </cell>
          <cell r="D1223" t="str">
            <v>RD</v>
          </cell>
          <cell r="G1223" t="str">
            <v>KRC</v>
          </cell>
          <cell r="H1223" t="str">
            <v>2006-07</v>
          </cell>
          <cell r="J1223" t="str">
            <v>None</v>
          </cell>
          <cell r="K1223" t="str">
            <v>Regular</v>
          </cell>
          <cell r="L1223" t="str">
            <v>Residential (SRF-4bed)</v>
          </cell>
          <cell r="N1223" t="str">
            <v>New</v>
          </cell>
          <cell r="P1223" t="str">
            <v>Completed</v>
          </cell>
          <cell r="T1223" t="str">
            <v>NON-NPO</v>
          </cell>
          <cell r="AE1223">
            <v>72000</v>
          </cell>
          <cell r="AF1223">
            <v>72000</v>
          </cell>
          <cell r="AV1223">
            <v>4</v>
          </cell>
          <cell r="AX1223">
            <v>4</v>
          </cell>
          <cell r="BV1223" t="str">
            <v>4409 River Glenn Drive</v>
          </cell>
          <cell r="EI1223">
            <v>38098</v>
          </cell>
          <cell r="EK1223">
            <v>38271</v>
          </cell>
          <cell r="EM1223">
            <v>38271</v>
          </cell>
          <cell r="EQ1223">
            <v>38777</v>
          </cell>
          <cell r="EY1223">
            <v>38261</v>
          </cell>
          <cell r="JB1223">
            <v>38261</v>
          </cell>
        </row>
        <row r="1224">
          <cell r="B1224" t="str">
            <v>Secondary</v>
          </cell>
          <cell r="C1224" t="str">
            <v>KRC-0607-5</v>
          </cell>
          <cell r="D1224" t="str">
            <v>SS</v>
          </cell>
          <cell r="E1224" t="str">
            <v>X077</v>
          </cell>
          <cell r="G1224" t="str">
            <v>KRC</v>
          </cell>
          <cell r="H1224" t="str">
            <v>2006-07</v>
          </cell>
          <cell r="J1224" t="str">
            <v>None</v>
          </cell>
          <cell r="K1224" t="str">
            <v>Regular</v>
          </cell>
          <cell r="L1224" t="str">
            <v>Psychiatric Treatment</v>
          </cell>
          <cell r="N1224" t="str">
            <v>Continued</v>
          </cell>
          <cell r="P1224" t="str">
            <v>Discontinued</v>
          </cell>
          <cell r="T1224" t="str">
            <v>NON-NPO</v>
          </cell>
          <cell r="AX1224">
            <v>38261</v>
          </cell>
          <cell r="JB1224">
            <v>38261</v>
          </cell>
        </row>
        <row r="1225">
          <cell r="B1225" t="str">
            <v>Primary</v>
          </cell>
          <cell r="C1225" t="str">
            <v>KRC-0708-1</v>
          </cell>
          <cell r="D1225" t="str">
            <v>RD</v>
          </cell>
          <cell r="G1225" t="str">
            <v>KRC</v>
          </cell>
          <cell r="H1225" t="str">
            <v>2007-08</v>
          </cell>
          <cell r="J1225" t="str">
            <v>None</v>
          </cell>
          <cell r="K1225" t="str">
            <v>Regular</v>
          </cell>
          <cell r="L1225" t="str">
            <v>Residential (SRF-4bed)</v>
          </cell>
          <cell r="N1225" t="str">
            <v>New</v>
          </cell>
          <cell r="P1225" t="str">
            <v>Completed</v>
          </cell>
          <cell r="T1225" t="str">
            <v>NON-NPO</v>
          </cell>
          <cell r="AE1225">
            <v>72000</v>
          </cell>
          <cell r="AF1225">
            <v>72000</v>
          </cell>
          <cell r="AS1225">
            <v>4</v>
          </cell>
          <cell r="AX1225">
            <v>4</v>
          </cell>
          <cell r="BV1225" t="str">
            <v>5717 Noble St, Bakersfiels, CA 93314</v>
          </cell>
          <cell r="EI1225">
            <v>39315</v>
          </cell>
          <cell r="EK1225">
            <v>39508</v>
          </cell>
          <cell r="EM1225">
            <v>39508</v>
          </cell>
          <cell r="EQ1225">
            <v>39873</v>
          </cell>
          <cell r="EY1225">
            <v>40129</v>
          </cell>
          <cell r="JB1225">
            <v>40129</v>
          </cell>
        </row>
        <row r="1226">
          <cell r="B1226" t="str">
            <v>Primary</v>
          </cell>
          <cell r="C1226" t="str">
            <v>KRC-0708-2</v>
          </cell>
          <cell r="D1226" t="str">
            <v>RD</v>
          </cell>
          <cell r="G1226" t="str">
            <v>KRC</v>
          </cell>
          <cell r="H1226" t="str">
            <v>2007-08</v>
          </cell>
          <cell r="J1226" t="str">
            <v>None</v>
          </cell>
          <cell r="K1226" t="str">
            <v>Regular</v>
          </cell>
          <cell r="L1226" t="str">
            <v>Residential (SRF-4bed)</v>
          </cell>
          <cell r="N1226" t="str">
            <v>New</v>
          </cell>
          <cell r="P1226" t="str">
            <v>Completed</v>
          </cell>
          <cell r="T1226" t="str">
            <v>NON-NPO</v>
          </cell>
          <cell r="AE1226">
            <v>72000</v>
          </cell>
          <cell r="AF1226">
            <v>72000</v>
          </cell>
          <cell r="AS1226">
            <v>2</v>
          </cell>
          <cell r="AT1226">
            <v>2</v>
          </cell>
          <cell r="AX1226">
            <v>4</v>
          </cell>
          <cell r="BV1226" t="str">
            <v>6205 Hesketh Drive</v>
          </cell>
          <cell r="EI1226">
            <v>39295</v>
          </cell>
          <cell r="EK1226">
            <v>39431</v>
          </cell>
          <cell r="EM1226">
            <v>43084</v>
          </cell>
          <cell r="EQ1226">
            <v>39558</v>
          </cell>
          <cell r="EY1226">
            <v>39527</v>
          </cell>
          <cell r="JB1226">
            <v>39527</v>
          </cell>
        </row>
        <row r="1227">
          <cell r="B1227" t="str">
            <v>Primary</v>
          </cell>
          <cell r="C1227" t="str">
            <v>KRC-0708-3</v>
          </cell>
          <cell r="D1227" t="str">
            <v>RD</v>
          </cell>
          <cell r="G1227" t="str">
            <v>KRC</v>
          </cell>
          <cell r="H1227" t="str">
            <v>2007-08</v>
          </cell>
          <cell r="J1227" t="str">
            <v>None</v>
          </cell>
          <cell r="K1227" t="str">
            <v>Regular</v>
          </cell>
          <cell r="L1227" t="str">
            <v>Residential (SRF-4bed)</v>
          </cell>
          <cell r="N1227" t="str">
            <v>New</v>
          </cell>
          <cell r="P1227" t="str">
            <v>Completed</v>
          </cell>
          <cell r="T1227" t="str">
            <v>NON-NPO</v>
          </cell>
          <cell r="AE1227">
            <v>72000</v>
          </cell>
          <cell r="AF1227">
            <v>72000</v>
          </cell>
          <cell r="AT1227">
            <v>4</v>
          </cell>
          <cell r="AX1227">
            <v>4</v>
          </cell>
          <cell r="BV1227" t="str">
            <v>1013 N Sierra View St</v>
          </cell>
          <cell r="EI1227">
            <v>39295</v>
          </cell>
          <cell r="EK1227">
            <v>39479</v>
          </cell>
          <cell r="EM1227">
            <v>39479</v>
          </cell>
          <cell r="EQ1227">
            <v>39904</v>
          </cell>
          <cell r="EY1227">
            <v>39295</v>
          </cell>
          <cell r="JB1227">
            <v>39295</v>
          </cell>
        </row>
        <row r="1228">
          <cell r="B1228" t="str">
            <v>Primary</v>
          </cell>
          <cell r="C1228" t="str">
            <v>KRC-0708-4</v>
          </cell>
          <cell r="D1228" t="str">
            <v>SS</v>
          </cell>
          <cell r="G1228" t="str">
            <v>KRC</v>
          </cell>
          <cell r="H1228" t="str">
            <v>2007-08</v>
          </cell>
          <cell r="J1228" t="str">
            <v>None</v>
          </cell>
          <cell r="K1228" t="str">
            <v>Regular</v>
          </cell>
          <cell r="L1228" t="str">
            <v>Psychiatric Treatment</v>
          </cell>
          <cell r="N1228" t="str">
            <v>New</v>
          </cell>
          <cell r="P1228" t="str">
            <v>Completed</v>
          </cell>
          <cell r="T1228" t="str">
            <v>NON-NPO</v>
          </cell>
          <cell r="AE1228">
            <v>30000</v>
          </cell>
          <cell r="AF1228">
            <v>30000</v>
          </cell>
          <cell r="AX1228">
            <v>30000</v>
          </cell>
          <cell r="JB1228">
            <v>30000</v>
          </cell>
        </row>
        <row r="1229">
          <cell r="B1229" t="str">
            <v>Primary</v>
          </cell>
          <cell r="C1229" t="str">
            <v>KRC-0708-5</v>
          </cell>
          <cell r="D1229" t="str">
            <v>RD</v>
          </cell>
          <cell r="G1229" t="str">
            <v>KRC</v>
          </cell>
          <cell r="H1229" t="str">
            <v>2007-08</v>
          </cell>
          <cell r="J1229" t="str">
            <v>None</v>
          </cell>
          <cell r="K1229" t="str">
            <v>Regular</v>
          </cell>
          <cell r="L1229" t="str">
            <v>Residential (SRF-4bed)</v>
          </cell>
          <cell r="N1229" t="str">
            <v>New</v>
          </cell>
          <cell r="P1229" t="str">
            <v>Discontinued</v>
          </cell>
          <cell r="T1229" t="str">
            <v>NON-NPO</v>
          </cell>
          <cell r="AX1229">
            <v>30000</v>
          </cell>
          <cell r="JB1229">
            <v>30000</v>
          </cell>
        </row>
        <row r="1230">
          <cell r="B1230" t="str">
            <v>Secondary</v>
          </cell>
          <cell r="C1230" t="str">
            <v>KRC-0708-6</v>
          </cell>
          <cell r="D1230" t="str">
            <v>SS</v>
          </cell>
          <cell r="E1230" t="str">
            <v>X077</v>
          </cell>
          <cell r="G1230" t="str">
            <v>KRC</v>
          </cell>
          <cell r="H1230" t="str">
            <v>2007-08</v>
          </cell>
          <cell r="J1230" t="str">
            <v>None</v>
          </cell>
          <cell r="K1230" t="str">
            <v>Regular</v>
          </cell>
          <cell r="L1230" t="str">
            <v>Psychiatric Treatment</v>
          </cell>
          <cell r="N1230" t="str">
            <v>Continued</v>
          </cell>
          <cell r="P1230" t="str">
            <v>Discontinued</v>
          </cell>
          <cell r="T1230" t="str">
            <v>NON-NPO</v>
          </cell>
          <cell r="AE1230">
            <v>1000000</v>
          </cell>
          <cell r="AF1230">
            <v>1000000</v>
          </cell>
          <cell r="AX1230">
            <v>1000000</v>
          </cell>
          <cell r="JB1230">
            <v>1000000</v>
          </cell>
        </row>
        <row r="1231">
          <cell r="B1231" t="str">
            <v>Primary</v>
          </cell>
          <cell r="C1231" t="str">
            <v>KRC-0809-1</v>
          </cell>
          <cell r="D1231" t="str">
            <v>RD</v>
          </cell>
          <cell r="G1231" t="str">
            <v>KRC</v>
          </cell>
          <cell r="H1231" t="str">
            <v>2008-09</v>
          </cell>
          <cell r="J1231" t="str">
            <v>None</v>
          </cell>
          <cell r="K1231" t="str">
            <v>Regular</v>
          </cell>
          <cell r="L1231" t="str">
            <v>Residential (SRF-4bed)</v>
          </cell>
          <cell r="N1231" t="str">
            <v>New</v>
          </cell>
          <cell r="P1231" t="str">
            <v>Completed</v>
          </cell>
          <cell r="T1231" t="str">
            <v>NON-NPO</v>
          </cell>
          <cell r="AE1231">
            <v>100000</v>
          </cell>
          <cell r="AF1231">
            <v>100000</v>
          </cell>
          <cell r="AS1231">
            <v>3</v>
          </cell>
          <cell r="AT1231">
            <v>1</v>
          </cell>
          <cell r="AX1231">
            <v>4</v>
          </cell>
          <cell r="BV1231" t="str">
            <v>15913 San Marco Place</v>
          </cell>
          <cell r="EI1231">
            <v>39722</v>
          </cell>
          <cell r="EK1231">
            <v>39904</v>
          </cell>
          <cell r="EM1231">
            <v>39904</v>
          </cell>
          <cell r="EQ1231">
            <v>39965</v>
          </cell>
          <cell r="EY1231">
            <v>39794</v>
          </cell>
          <cell r="JB1231">
            <v>39794</v>
          </cell>
        </row>
        <row r="1232">
          <cell r="B1232" t="str">
            <v>Primary</v>
          </cell>
          <cell r="C1232" t="str">
            <v>KRC-0809-2</v>
          </cell>
          <cell r="D1232" t="str">
            <v>RD</v>
          </cell>
          <cell r="G1232" t="str">
            <v>KRC</v>
          </cell>
          <cell r="H1232" t="str">
            <v>2008-09</v>
          </cell>
          <cell r="J1232" t="str">
            <v>None</v>
          </cell>
          <cell r="K1232" t="str">
            <v>Regular</v>
          </cell>
          <cell r="L1232" t="str">
            <v>Residential (SRF-4bed)</v>
          </cell>
          <cell r="N1232" t="str">
            <v>New</v>
          </cell>
          <cell r="P1232" t="str">
            <v>Completed</v>
          </cell>
          <cell r="T1232" t="str">
            <v>NON-NPO</v>
          </cell>
          <cell r="AE1232">
            <v>100000</v>
          </cell>
          <cell r="AF1232">
            <v>100000</v>
          </cell>
          <cell r="AS1232">
            <v>2</v>
          </cell>
          <cell r="AT1232">
            <v>2</v>
          </cell>
          <cell r="AX1232">
            <v>4</v>
          </cell>
          <cell r="BV1232" t="str">
            <v>4516 Pueblo Peak</v>
          </cell>
          <cell r="EI1232">
            <v>39661</v>
          </cell>
          <cell r="EK1232">
            <v>39845</v>
          </cell>
          <cell r="EM1232">
            <v>39845</v>
          </cell>
          <cell r="EQ1232">
            <v>40148</v>
          </cell>
          <cell r="EY1232">
            <v>39881</v>
          </cell>
          <cell r="JB1232">
            <v>39881</v>
          </cell>
        </row>
        <row r="1233">
          <cell r="B1233" t="str">
            <v>Primary</v>
          </cell>
          <cell r="C1233" t="str">
            <v>KRC-0809-3</v>
          </cell>
          <cell r="D1233" t="str">
            <v>RD</v>
          </cell>
          <cell r="G1233" t="str">
            <v>KRC</v>
          </cell>
          <cell r="H1233" t="str">
            <v>2008-09</v>
          </cell>
          <cell r="J1233" t="str">
            <v>None</v>
          </cell>
          <cell r="K1233" t="str">
            <v>Regular</v>
          </cell>
          <cell r="L1233" t="str">
            <v>Residential (SRF-4bed)</v>
          </cell>
          <cell r="N1233" t="str">
            <v>New</v>
          </cell>
          <cell r="P1233" t="str">
            <v>Completed</v>
          </cell>
          <cell r="T1233" t="str">
            <v>NON-NPO</v>
          </cell>
          <cell r="AE1233">
            <v>72000</v>
          </cell>
          <cell r="AF1233">
            <v>72000</v>
          </cell>
          <cell r="AS1233">
            <v>4</v>
          </cell>
          <cell r="AX1233">
            <v>4</v>
          </cell>
          <cell r="BV1233" t="str">
            <v>6409 Duck Pond Lane</v>
          </cell>
          <cell r="EI1233">
            <v>39661</v>
          </cell>
          <cell r="EK1233">
            <v>39683</v>
          </cell>
          <cell r="EM1233">
            <v>39683</v>
          </cell>
          <cell r="EQ1233">
            <v>39783</v>
          </cell>
          <cell r="EY1233">
            <v>39859</v>
          </cell>
          <cell r="JB1233">
            <v>39859</v>
          </cell>
        </row>
        <row r="1234">
          <cell r="B1234" t="str">
            <v>Primary</v>
          </cell>
          <cell r="C1234" t="str">
            <v>KRC-0809-4</v>
          </cell>
          <cell r="D1234" t="str">
            <v>RD</v>
          </cell>
          <cell r="G1234" t="str">
            <v>KRC</v>
          </cell>
          <cell r="H1234" t="str">
            <v>2008-09</v>
          </cell>
          <cell r="J1234" t="str">
            <v>None</v>
          </cell>
          <cell r="K1234" t="str">
            <v>Regular</v>
          </cell>
          <cell r="L1234" t="str">
            <v>Residential (SRF-4bed)</v>
          </cell>
          <cell r="N1234" t="str">
            <v>New</v>
          </cell>
          <cell r="P1234" t="str">
            <v>Completed</v>
          </cell>
          <cell r="T1234" t="str">
            <v>NON-NPO</v>
          </cell>
          <cell r="AE1234">
            <v>72000</v>
          </cell>
          <cell r="AF1234">
            <v>72000</v>
          </cell>
          <cell r="AT1234">
            <v>3</v>
          </cell>
          <cell r="AV1234">
            <v>1</v>
          </cell>
          <cell r="AX1234">
            <v>4</v>
          </cell>
          <cell r="BV1234" t="str">
            <v>7008 Saddleback Dr.</v>
          </cell>
          <cell r="EI1234">
            <v>39922</v>
          </cell>
          <cell r="EK1234">
            <v>40002</v>
          </cell>
          <cell r="EM1234">
            <v>40002</v>
          </cell>
          <cell r="EQ1234">
            <v>40719</v>
          </cell>
          <cell r="EY1234">
            <v>39960</v>
          </cell>
          <cell r="JB1234">
            <v>39960</v>
          </cell>
        </row>
        <row r="1235">
          <cell r="B1235" t="str">
            <v>Primary</v>
          </cell>
          <cell r="C1235" t="str">
            <v>KRC-0809-5</v>
          </cell>
          <cell r="D1235" t="str">
            <v>RD</v>
          </cell>
          <cell r="G1235" t="str">
            <v>KRC</v>
          </cell>
          <cell r="H1235" t="str">
            <v>2008-09</v>
          </cell>
          <cell r="J1235" t="str">
            <v>None</v>
          </cell>
          <cell r="K1235" t="str">
            <v>Regular</v>
          </cell>
          <cell r="L1235" t="str">
            <v>Residential (CCF-L4i)</v>
          </cell>
          <cell r="N1235" t="str">
            <v>New</v>
          </cell>
          <cell r="P1235" t="str">
            <v>Discontinued</v>
          </cell>
          <cell r="T1235" t="str">
            <v>NON-NPO</v>
          </cell>
          <cell r="AX1235">
            <v>39960</v>
          </cell>
          <cell r="JB1235">
            <v>39960</v>
          </cell>
        </row>
        <row r="1236">
          <cell r="B1236" t="str">
            <v>Primary</v>
          </cell>
          <cell r="C1236" t="str">
            <v>KRC-0809-6</v>
          </cell>
          <cell r="D1236" t="str">
            <v>RD</v>
          </cell>
          <cell r="G1236" t="str">
            <v>KRC</v>
          </cell>
          <cell r="H1236" t="str">
            <v>2008-09</v>
          </cell>
          <cell r="J1236" t="str">
            <v>None</v>
          </cell>
          <cell r="K1236" t="str">
            <v>Regular</v>
          </cell>
          <cell r="L1236" t="str">
            <v>Residential (SLS)</v>
          </cell>
          <cell r="N1236" t="str">
            <v>New</v>
          </cell>
          <cell r="P1236" t="str">
            <v>Discontinued</v>
          </cell>
          <cell r="T1236" t="str">
            <v>NON-NPO</v>
          </cell>
          <cell r="AX1236">
            <v>39960</v>
          </cell>
          <cell r="JB1236">
            <v>39960</v>
          </cell>
        </row>
        <row r="1237">
          <cell r="B1237" t="str">
            <v>Secondary</v>
          </cell>
          <cell r="C1237" t="str">
            <v>KRC-0809-7</v>
          </cell>
          <cell r="D1237" t="str">
            <v>SS</v>
          </cell>
          <cell r="E1237" t="str">
            <v>X077</v>
          </cell>
          <cell r="G1237" t="str">
            <v>KRC</v>
          </cell>
          <cell r="H1237" t="str">
            <v>2008-09</v>
          </cell>
          <cell r="J1237" t="str">
            <v>None</v>
          </cell>
          <cell r="K1237" t="str">
            <v>Regular</v>
          </cell>
          <cell r="L1237" t="str">
            <v>Psychiatric Treatment</v>
          </cell>
          <cell r="N1237" t="str">
            <v>Continued</v>
          </cell>
          <cell r="P1237" t="str">
            <v>Discontinued</v>
          </cell>
          <cell r="T1237" t="str">
            <v>NON-NPO</v>
          </cell>
          <cell r="AE1237">
            <v>2000000</v>
          </cell>
          <cell r="AF1237">
            <v>2000000</v>
          </cell>
          <cell r="AX1237">
            <v>2000000</v>
          </cell>
          <cell r="BV1237" t="str">
            <v>2511 Jensen Ave., Sanger, Ca 93657</v>
          </cell>
          <cell r="JB1237">
            <v>2000000</v>
          </cell>
        </row>
        <row r="1238">
          <cell r="B1238" t="str">
            <v>Primary</v>
          </cell>
          <cell r="C1238" t="str">
            <v>KRC-0910-1</v>
          </cell>
          <cell r="D1238" t="str">
            <v>RD</v>
          </cell>
          <cell r="G1238" t="str">
            <v>KRC</v>
          </cell>
          <cell r="H1238" t="str">
            <v>2009-10</v>
          </cell>
          <cell r="J1238" t="str">
            <v>None</v>
          </cell>
          <cell r="K1238" t="str">
            <v>Regular</v>
          </cell>
          <cell r="L1238" t="str">
            <v>Residential (SRF-4bed)</v>
          </cell>
          <cell r="N1238" t="str">
            <v>New</v>
          </cell>
          <cell r="P1238" t="str">
            <v>Completed</v>
          </cell>
          <cell r="T1238" t="str">
            <v>NON-NPO</v>
          </cell>
          <cell r="AE1238">
            <v>72000</v>
          </cell>
          <cell r="AF1238">
            <v>72000</v>
          </cell>
          <cell r="AS1238">
            <v>3</v>
          </cell>
          <cell r="AV1238">
            <v>1</v>
          </cell>
          <cell r="AX1238">
            <v>4</v>
          </cell>
          <cell r="BV1238" t="str">
            <v>3046 Hinsley Street</v>
          </cell>
          <cell r="EI1238">
            <v>40148</v>
          </cell>
          <cell r="EK1238">
            <v>40171</v>
          </cell>
          <cell r="EM1238">
            <v>40171</v>
          </cell>
          <cell r="EQ1238">
            <v>40269</v>
          </cell>
          <cell r="EY1238">
            <v>40335</v>
          </cell>
          <cell r="JB1238">
            <v>40335</v>
          </cell>
        </row>
        <row r="1239">
          <cell r="B1239" t="str">
            <v>Primary</v>
          </cell>
          <cell r="C1239" t="str">
            <v>KRC-0910-2</v>
          </cell>
          <cell r="D1239" t="str">
            <v>RD</v>
          </cell>
          <cell r="G1239" t="str">
            <v>KRC</v>
          </cell>
          <cell r="H1239" t="str">
            <v>2009-10</v>
          </cell>
          <cell r="J1239" t="str">
            <v>None</v>
          </cell>
          <cell r="K1239" t="str">
            <v>Regular</v>
          </cell>
          <cell r="L1239" t="str">
            <v>Residential (SRF-4bed)</v>
          </cell>
          <cell r="N1239" t="str">
            <v>New</v>
          </cell>
          <cell r="P1239" t="str">
            <v>Completed</v>
          </cell>
          <cell r="T1239" t="str">
            <v>NON-NPO</v>
          </cell>
          <cell r="AE1239">
            <v>72000</v>
          </cell>
          <cell r="AF1239">
            <v>72000</v>
          </cell>
          <cell r="AT1239">
            <v>4</v>
          </cell>
          <cell r="AX1239">
            <v>4</v>
          </cell>
          <cell r="BV1239" t="str">
            <v>7708 Sproat Way</v>
          </cell>
          <cell r="EI1239">
            <v>40040</v>
          </cell>
          <cell r="EK1239">
            <v>40228</v>
          </cell>
          <cell r="EM1239">
            <v>40228</v>
          </cell>
          <cell r="EQ1239">
            <v>40391</v>
          </cell>
          <cell r="EY1239">
            <v>40325</v>
          </cell>
          <cell r="JB1239">
            <v>40325</v>
          </cell>
        </row>
        <row r="1240">
          <cell r="B1240" t="str">
            <v>Primary</v>
          </cell>
          <cell r="C1240" t="str">
            <v>KRC-0910-3</v>
          </cell>
          <cell r="D1240" t="str">
            <v>RD</v>
          </cell>
          <cell r="G1240" t="str">
            <v>KRC</v>
          </cell>
          <cell r="H1240" t="str">
            <v>2009-10</v>
          </cell>
          <cell r="J1240" t="str">
            <v>None</v>
          </cell>
          <cell r="K1240" t="str">
            <v>Regular</v>
          </cell>
          <cell r="L1240" t="str">
            <v>Residential (SRF-4bed)</v>
          </cell>
          <cell r="N1240" t="str">
            <v>New</v>
          </cell>
          <cell r="P1240" t="str">
            <v>Completed</v>
          </cell>
          <cell r="T1240" t="str">
            <v>NON-NPO</v>
          </cell>
          <cell r="AE1240">
            <v>72000</v>
          </cell>
          <cell r="AF1240">
            <v>72000</v>
          </cell>
          <cell r="AS1240">
            <v>1</v>
          </cell>
          <cell r="AT1240">
            <v>3</v>
          </cell>
          <cell r="AX1240">
            <v>4</v>
          </cell>
          <cell r="BV1240" t="str">
            <v>8114 River Hawk Lane</v>
          </cell>
          <cell r="EI1240">
            <v>40057</v>
          </cell>
          <cell r="EK1240">
            <v>40513</v>
          </cell>
          <cell r="EM1240">
            <v>40513</v>
          </cell>
          <cell r="EQ1240">
            <v>40664</v>
          </cell>
          <cell r="EY1240">
            <v>40344</v>
          </cell>
          <cell r="JB1240">
            <v>40344</v>
          </cell>
        </row>
        <row r="1241">
          <cell r="B1241" t="str">
            <v>Primary</v>
          </cell>
          <cell r="C1241" t="str">
            <v>KRC-0910-4</v>
          </cell>
          <cell r="D1241" t="str">
            <v>RD</v>
          </cell>
          <cell r="G1241" t="str">
            <v>KRC</v>
          </cell>
          <cell r="H1241" t="str">
            <v>2009-10</v>
          </cell>
          <cell r="J1241" t="str">
            <v>None</v>
          </cell>
          <cell r="K1241" t="str">
            <v>Regular</v>
          </cell>
          <cell r="L1241" t="str">
            <v>Residential (SRF-4bed)</v>
          </cell>
          <cell r="N1241" t="str">
            <v>New</v>
          </cell>
          <cell r="P1241" t="str">
            <v>Completed</v>
          </cell>
          <cell r="T1241" t="str">
            <v>NON-NPO</v>
          </cell>
          <cell r="AE1241">
            <v>72000</v>
          </cell>
          <cell r="AF1241">
            <v>72000</v>
          </cell>
          <cell r="AT1241">
            <v>4</v>
          </cell>
          <cell r="AX1241">
            <v>4</v>
          </cell>
          <cell r="BV1241" t="str">
            <v>4500 Planz Road</v>
          </cell>
          <cell r="EI1241">
            <v>40070</v>
          </cell>
          <cell r="EK1241">
            <v>40057</v>
          </cell>
          <cell r="EM1241">
            <v>40057</v>
          </cell>
          <cell r="EQ1241">
            <v>40299</v>
          </cell>
          <cell r="EY1241">
            <v>40332</v>
          </cell>
          <cell r="JB1241">
            <v>40332</v>
          </cell>
        </row>
        <row r="1242">
          <cell r="B1242" t="str">
            <v>Primary</v>
          </cell>
          <cell r="C1242" t="str">
            <v>KRC-0910-5</v>
          </cell>
          <cell r="D1242" t="str">
            <v>RD</v>
          </cell>
          <cell r="G1242" t="str">
            <v>KRC</v>
          </cell>
          <cell r="H1242" t="str">
            <v>2009-10</v>
          </cell>
          <cell r="J1242" t="str">
            <v>None</v>
          </cell>
          <cell r="K1242" t="str">
            <v>Regular</v>
          </cell>
          <cell r="L1242" t="str">
            <v>Residential (SRF-4bed)</v>
          </cell>
          <cell r="N1242" t="str">
            <v>New</v>
          </cell>
          <cell r="P1242" t="str">
            <v>Completed</v>
          </cell>
          <cell r="T1242" t="str">
            <v>NON-NPO</v>
          </cell>
          <cell r="AE1242">
            <v>72000</v>
          </cell>
          <cell r="AF1242">
            <v>72000</v>
          </cell>
          <cell r="AT1242">
            <v>3</v>
          </cell>
          <cell r="AV1242">
            <v>1</v>
          </cell>
          <cell r="AX1242">
            <v>4</v>
          </cell>
          <cell r="BV1242" t="str">
            <v>6500 Kevin Grove</v>
          </cell>
          <cell r="EI1242">
            <v>40191</v>
          </cell>
          <cell r="EK1242">
            <v>40669</v>
          </cell>
          <cell r="EM1242">
            <v>40669</v>
          </cell>
          <cell r="EQ1242">
            <v>40817</v>
          </cell>
          <cell r="EY1242">
            <v>40332</v>
          </cell>
          <cell r="JB1242">
            <v>40332</v>
          </cell>
        </row>
        <row r="1243">
          <cell r="B1243" t="str">
            <v>Primary</v>
          </cell>
          <cell r="C1243" t="str">
            <v>KRC-1011-1</v>
          </cell>
          <cell r="D1243" t="str">
            <v>RD</v>
          </cell>
          <cell r="G1243" t="str">
            <v>KRC</v>
          </cell>
          <cell r="H1243" t="str">
            <v>2010-11</v>
          </cell>
          <cell r="J1243" t="str">
            <v>None</v>
          </cell>
          <cell r="K1243" t="str">
            <v>Regular</v>
          </cell>
          <cell r="L1243" t="str">
            <v>Residential (SRF-4bed)</v>
          </cell>
          <cell r="N1243" t="str">
            <v>New</v>
          </cell>
          <cell r="P1243" t="str">
            <v>Completed</v>
          </cell>
          <cell r="T1243" t="str">
            <v>NON-NPO</v>
          </cell>
          <cell r="AE1243">
            <v>72000</v>
          </cell>
          <cell r="AF1243">
            <v>72000</v>
          </cell>
          <cell r="AS1243">
            <v>2</v>
          </cell>
          <cell r="AT1243">
            <v>1</v>
          </cell>
          <cell r="AV1243">
            <v>1</v>
          </cell>
          <cell r="AX1243">
            <v>4</v>
          </cell>
          <cell r="BV1243" t="str">
            <v>1714 Crestmont Drive</v>
          </cell>
          <cell r="EI1243">
            <v>40483</v>
          </cell>
          <cell r="EK1243">
            <v>40526</v>
          </cell>
          <cell r="EM1243">
            <v>40526</v>
          </cell>
          <cell r="EQ1243">
            <v>41122</v>
          </cell>
          <cell r="EY1243">
            <v>40570</v>
          </cell>
          <cell r="JB1243">
            <v>40570</v>
          </cell>
        </row>
        <row r="1244">
          <cell r="B1244" t="str">
            <v>Primary</v>
          </cell>
          <cell r="C1244" t="str">
            <v>KRC-1011-2</v>
          </cell>
          <cell r="D1244" t="str">
            <v>RD</v>
          </cell>
          <cell r="G1244" t="str">
            <v>KRC</v>
          </cell>
          <cell r="H1244" t="str">
            <v>2010-11</v>
          </cell>
          <cell r="J1244" t="str">
            <v>None</v>
          </cell>
          <cell r="K1244" t="str">
            <v>Regular</v>
          </cell>
          <cell r="L1244" t="str">
            <v>Residential (SRF-4bed)</v>
          </cell>
          <cell r="N1244" t="str">
            <v>New</v>
          </cell>
          <cell r="P1244" t="str">
            <v>Completed</v>
          </cell>
          <cell r="T1244" t="str">
            <v>NON-NPO</v>
          </cell>
          <cell r="AE1244">
            <v>47000</v>
          </cell>
          <cell r="AF1244">
            <v>47000</v>
          </cell>
          <cell r="AS1244">
            <v>1</v>
          </cell>
          <cell r="AT1244">
            <v>1</v>
          </cell>
          <cell r="AV1244">
            <v>2</v>
          </cell>
          <cell r="AX1244">
            <v>4</v>
          </cell>
          <cell r="BV1244" t="str">
            <v>9008 Staten Island Drive</v>
          </cell>
          <cell r="EI1244">
            <v>40483</v>
          </cell>
          <cell r="EK1244">
            <v>40603</v>
          </cell>
          <cell r="EM1244">
            <v>40603</v>
          </cell>
          <cell r="EQ1244">
            <v>40940</v>
          </cell>
          <cell r="EY1244">
            <v>40546</v>
          </cell>
          <cell r="JB1244">
            <v>40546</v>
          </cell>
        </row>
        <row r="1245">
          <cell r="B1245" t="str">
            <v>Primary</v>
          </cell>
          <cell r="C1245" t="str">
            <v>KRC-1011-3</v>
          </cell>
          <cell r="D1245" t="str">
            <v>RD</v>
          </cell>
          <cell r="G1245" t="str">
            <v>KRC</v>
          </cell>
          <cell r="H1245" t="str">
            <v>2010-11</v>
          </cell>
          <cell r="J1245" t="str">
            <v>None</v>
          </cell>
          <cell r="K1245" t="str">
            <v>Regular</v>
          </cell>
          <cell r="L1245" t="str">
            <v>Residential (SRF-4bed)</v>
          </cell>
          <cell r="N1245" t="str">
            <v>New</v>
          </cell>
          <cell r="P1245" t="str">
            <v>Completed</v>
          </cell>
          <cell r="T1245" t="str">
            <v>NON-NPO</v>
          </cell>
          <cell r="AE1245">
            <v>72000</v>
          </cell>
          <cell r="AF1245">
            <v>72000</v>
          </cell>
          <cell r="AS1245">
            <v>2</v>
          </cell>
          <cell r="AT1245">
            <v>2</v>
          </cell>
          <cell r="AX1245">
            <v>4</v>
          </cell>
          <cell r="BV1245" t="str">
            <v>5009 Hartnett Court</v>
          </cell>
          <cell r="EI1245">
            <v>40513</v>
          </cell>
          <cell r="EK1245">
            <v>40513</v>
          </cell>
          <cell r="EM1245">
            <v>40513</v>
          </cell>
          <cell r="EQ1245">
            <v>40634</v>
          </cell>
          <cell r="EY1245">
            <v>40682</v>
          </cell>
          <cell r="JB1245">
            <v>40682</v>
          </cell>
        </row>
        <row r="1246">
          <cell r="B1246" t="str">
            <v>Primary</v>
          </cell>
          <cell r="C1246" t="str">
            <v>KRC-1011-4</v>
          </cell>
          <cell r="D1246" t="str">
            <v>RD</v>
          </cell>
          <cell r="G1246" t="str">
            <v>KRC</v>
          </cell>
          <cell r="H1246" t="str">
            <v>2010-11</v>
          </cell>
          <cell r="J1246" t="str">
            <v>None</v>
          </cell>
          <cell r="K1246" t="str">
            <v>Regular</v>
          </cell>
          <cell r="L1246" t="str">
            <v>Residential (SRF-4bed)</v>
          </cell>
          <cell r="N1246" t="str">
            <v>New</v>
          </cell>
          <cell r="P1246" t="str">
            <v>Completed</v>
          </cell>
          <cell r="T1246" t="str">
            <v>NON-NPO</v>
          </cell>
          <cell r="AE1246">
            <v>72000</v>
          </cell>
          <cell r="AF1246">
            <v>72000</v>
          </cell>
          <cell r="AS1246">
            <v>1</v>
          </cell>
          <cell r="AT1246">
            <v>2</v>
          </cell>
          <cell r="AV1246">
            <v>1</v>
          </cell>
          <cell r="AX1246">
            <v>4</v>
          </cell>
          <cell r="BV1246" t="str">
            <v>12006 Kenseth Street</v>
          </cell>
          <cell r="EI1246">
            <v>40695</v>
          </cell>
          <cell r="EK1246">
            <v>41117</v>
          </cell>
          <cell r="EM1246">
            <v>41117</v>
          </cell>
          <cell r="EQ1246">
            <v>41122</v>
          </cell>
          <cell r="EY1246">
            <v>40857</v>
          </cell>
          <cell r="JB1246">
            <v>40857</v>
          </cell>
        </row>
        <row r="1247">
          <cell r="B1247" t="str">
            <v>Primary</v>
          </cell>
          <cell r="C1247" t="str">
            <v>KRC-1112-1</v>
          </cell>
          <cell r="D1247" t="str">
            <v>RD</v>
          </cell>
          <cell r="G1247" t="str">
            <v>KRC</v>
          </cell>
          <cell r="H1247" t="str">
            <v>2011-12</v>
          </cell>
          <cell r="J1247" t="str">
            <v>None</v>
          </cell>
          <cell r="K1247" t="str">
            <v>Regular</v>
          </cell>
          <cell r="L1247" t="str">
            <v>Residential (SRF-4bed)</v>
          </cell>
          <cell r="N1247" t="str">
            <v>New</v>
          </cell>
          <cell r="P1247" t="str">
            <v>Completed</v>
          </cell>
          <cell r="T1247" t="str">
            <v>NON-NPO</v>
          </cell>
          <cell r="AE1247">
            <v>72000</v>
          </cell>
          <cell r="AF1247">
            <v>72000</v>
          </cell>
          <cell r="AS1247">
            <v>2</v>
          </cell>
          <cell r="AT1247">
            <v>2</v>
          </cell>
          <cell r="AX1247">
            <v>4</v>
          </cell>
          <cell r="BV1247" t="str">
            <v>3912 Fairmont Street</v>
          </cell>
          <cell r="EI1247">
            <v>40725</v>
          </cell>
          <cell r="EK1247">
            <v>41485</v>
          </cell>
          <cell r="EM1247">
            <v>41456</v>
          </cell>
          <cell r="EQ1247">
            <v>41696</v>
          </cell>
          <cell r="EY1247">
            <v>41779</v>
          </cell>
          <cell r="JB1247">
            <v>41779</v>
          </cell>
        </row>
        <row r="1248">
          <cell r="B1248" t="str">
            <v>Primary</v>
          </cell>
          <cell r="C1248" t="str">
            <v>KRC-1112-2</v>
          </cell>
          <cell r="D1248" t="str">
            <v>RD</v>
          </cell>
          <cell r="G1248" t="str">
            <v>KRC</v>
          </cell>
          <cell r="H1248" t="str">
            <v>2011-12</v>
          </cell>
          <cell r="J1248" t="str">
            <v>None</v>
          </cell>
          <cell r="K1248" t="str">
            <v>Regular</v>
          </cell>
          <cell r="L1248" t="str">
            <v>Residential (SRF-4bed)</v>
          </cell>
          <cell r="N1248" t="str">
            <v>New</v>
          </cell>
          <cell r="P1248" t="str">
            <v>Discontinued</v>
          </cell>
          <cell r="T1248" t="str">
            <v>NON-NPO</v>
          </cell>
          <cell r="AS1248">
            <v>2</v>
          </cell>
          <cell r="AT1248">
            <v>2</v>
          </cell>
          <cell r="AX1248">
            <v>4</v>
          </cell>
          <cell r="JB1248">
            <v>4</v>
          </cell>
        </row>
        <row r="1249">
          <cell r="B1249" t="str">
            <v>Primary</v>
          </cell>
          <cell r="C1249" t="str">
            <v>KRC-1112-3</v>
          </cell>
          <cell r="D1249" t="str">
            <v>RD</v>
          </cell>
          <cell r="G1249" t="str">
            <v>KRC</v>
          </cell>
          <cell r="H1249" t="str">
            <v>2011-12</v>
          </cell>
          <cell r="J1249" t="str">
            <v>None</v>
          </cell>
          <cell r="K1249" t="str">
            <v>Regular</v>
          </cell>
          <cell r="L1249" t="str">
            <v>Residential (SRF-4bed)</v>
          </cell>
          <cell r="N1249" t="str">
            <v>New</v>
          </cell>
          <cell r="P1249" t="str">
            <v>Completed</v>
          </cell>
          <cell r="T1249" t="str">
            <v>NON-NPO</v>
          </cell>
          <cell r="AE1249">
            <v>72000</v>
          </cell>
          <cell r="AF1249">
            <v>72000</v>
          </cell>
          <cell r="AS1249">
            <v>2</v>
          </cell>
          <cell r="AV1249">
            <v>2</v>
          </cell>
          <cell r="AX1249">
            <v>4</v>
          </cell>
          <cell r="BV1249" t="str">
            <v>5729 Noble Street</v>
          </cell>
          <cell r="EI1249">
            <v>40756</v>
          </cell>
          <cell r="EK1249">
            <v>40909</v>
          </cell>
          <cell r="EM1249">
            <v>40909</v>
          </cell>
          <cell r="EQ1249">
            <v>41397</v>
          </cell>
          <cell r="EY1249">
            <v>41379</v>
          </cell>
          <cell r="JB1249">
            <v>41379</v>
          </cell>
        </row>
        <row r="1250">
          <cell r="B1250" t="str">
            <v>Primary</v>
          </cell>
          <cell r="C1250" t="str">
            <v>KRC-1213-1</v>
          </cell>
          <cell r="D1250" t="str">
            <v>RD</v>
          </cell>
          <cell r="G1250" t="str">
            <v>KRC</v>
          </cell>
          <cell r="H1250" t="str">
            <v>2012-13</v>
          </cell>
          <cell r="J1250" t="str">
            <v>None</v>
          </cell>
          <cell r="K1250" t="str">
            <v>Regular</v>
          </cell>
          <cell r="L1250" t="str">
            <v>Residential (SRF-4bed)</v>
          </cell>
          <cell r="N1250" t="str">
            <v>New</v>
          </cell>
          <cell r="P1250" t="str">
            <v>Completed</v>
          </cell>
          <cell r="Q1250" t="str">
            <v>DE</v>
          </cell>
          <cell r="T1250" t="str">
            <v>NON-NPO</v>
          </cell>
          <cell r="AE1250">
            <v>72000</v>
          </cell>
          <cell r="AF1250">
            <v>72000</v>
          </cell>
          <cell r="AS1250">
            <v>2</v>
          </cell>
          <cell r="AT1250">
            <v>2</v>
          </cell>
          <cell r="AX1250">
            <v>4</v>
          </cell>
          <cell r="BV1250" t="str">
            <v>7001 Rhone Drive</v>
          </cell>
          <cell r="EI1250">
            <v>41390</v>
          </cell>
          <cell r="EK1250">
            <v>41414</v>
          </cell>
          <cell r="EM1250">
            <v>41395</v>
          </cell>
          <cell r="EQ1250">
            <v>42064</v>
          </cell>
          <cell r="EY1250">
            <v>41730</v>
          </cell>
          <cell r="JB1250">
            <v>41730</v>
          </cell>
        </row>
        <row r="1251">
          <cell r="B1251" t="str">
            <v>Primary</v>
          </cell>
          <cell r="C1251" t="str">
            <v>KRC-1213-2</v>
          </cell>
          <cell r="D1251" t="str">
            <v>RD</v>
          </cell>
          <cell r="G1251" t="str">
            <v>KRC</v>
          </cell>
          <cell r="H1251" t="str">
            <v>2012-13</v>
          </cell>
          <cell r="J1251" t="str">
            <v>None</v>
          </cell>
          <cell r="K1251" t="str">
            <v>Regular</v>
          </cell>
          <cell r="L1251" t="str">
            <v>Residential (SRF-4bed)</v>
          </cell>
          <cell r="N1251" t="str">
            <v>New</v>
          </cell>
          <cell r="P1251" t="str">
            <v>Completed</v>
          </cell>
          <cell r="T1251" t="str">
            <v>NON-NPO</v>
          </cell>
          <cell r="AE1251">
            <v>72000</v>
          </cell>
          <cell r="AF1251">
            <v>72000</v>
          </cell>
          <cell r="AS1251">
            <v>2</v>
          </cell>
          <cell r="AT1251">
            <v>2</v>
          </cell>
          <cell r="AX1251">
            <v>4</v>
          </cell>
          <cell r="BV1251" t="str">
            <v>3806 Laborde Place</v>
          </cell>
          <cell r="EI1251">
            <v>41781</v>
          </cell>
          <cell r="EK1251">
            <v>42005</v>
          </cell>
          <cell r="EM1251">
            <v>42005</v>
          </cell>
          <cell r="EQ1251">
            <v>42125</v>
          </cell>
          <cell r="EY1251">
            <v>41774</v>
          </cell>
          <cell r="JB1251">
            <v>41774</v>
          </cell>
        </row>
        <row r="1252">
          <cell r="B1252" t="str">
            <v>Primary</v>
          </cell>
          <cell r="C1252" t="str">
            <v>KRC-1213-3</v>
          </cell>
          <cell r="D1252" t="str">
            <v>DP</v>
          </cell>
          <cell r="G1252" t="str">
            <v>KRC</v>
          </cell>
          <cell r="H1252" t="str">
            <v>2012-13</v>
          </cell>
          <cell r="J1252" t="str">
            <v>None</v>
          </cell>
          <cell r="K1252" t="str">
            <v>Regular</v>
          </cell>
          <cell r="L1252" t="str">
            <v>Day Program</v>
          </cell>
          <cell r="N1252" t="str">
            <v>New</v>
          </cell>
          <cell r="P1252" t="str">
            <v>Discontinued</v>
          </cell>
          <cell r="T1252" t="str">
            <v>NON-NPO</v>
          </cell>
          <cell r="AX1252">
            <v>41774</v>
          </cell>
          <cell r="JB1252">
            <v>41774</v>
          </cell>
        </row>
        <row r="1253">
          <cell r="B1253" t="str">
            <v>Primary</v>
          </cell>
          <cell r="C1253" t="str">
            <v>KRC-1213-4</v>
          </cell>
          <cell r="D1253" t="str">
            <v>SS</v>
          </cell>
          <cell r="G1253" t="str">
            <v>KRC</v>
          </cell>
          <cell r="H1253" t="str">
            <v>2012-13</v>
          </cell>
          <cell r="J1253" t="str">
            <v>None</v>
          </cell>
          <cell r="K1253" t="str">
            <v>Regular</v>
          </cell>
          <cell r="L1253" t="str">
            <v>Crisis Support Services</v>
          </cell>
          <cell r="N1253" t="str">
            <v>New</v>
          </cell>
          <cell r="P1253" t="str">
            <v>Discontinued</v>
          </cell>
          <cell r="T1253" t="str">
            <v>NON-NPO</v>
          </cell>
          <cell r="AX1253">
            <v>41774</v>
          </cell>
          <cell r="JB1253">
            <v>41774</v>
          </cell>
        </row>
        <row r="1254">
          <cell r="B1254" t="str">
            <v>Secondary</v>
          </cell>
          <cell r="C1254" t="str">
            <v>KRC-1213-5</v>
          </cell>
          <cell r="D1254" t="str">
            <v>RD</v>
          </cell>
          <cell r="E1254" t="str">
            <v>X147</v>
          </cell>
          <cell r="G1254" t="str">
            <v>KRC</v>
          </cell>
          <cell r="H1254" t="str">
            <v>2012-13</v>
          </cell>
          <cell r="J1254" t="str">
            <v>None</v>
          </cell>
          <cell r="K1254" t="str">
            <v>Regular</v>
          </cell>
          <cell r="L1254" t="str">
            <v>Residential (SRF-4bed)</v>
          </cell>
          <cell r="N1254" t="str">
            <v>New</v>
          </cell>
          <cell r="P1254" t="str">
            <v>In Progress</v>
          </cell>
          <cell r="T1254" t="str">
            <v>NON-NPO</v>
          </cell>
          <cell r="AS1254">
            <v>1</v>
          </cell>
          <cell r="AT1254">
            <v>1</v>
          </cell>
          <cell r="AX1254">
            <v>2</v>
          </cell>
          <cell r="BV1254" t="str">
            <v>4644 Wyatt Street</v>
          </cell>
          <cell r="EI1254">
            <v>41234</v>
          </cell>
          <cell r="EK1254">
            <v>41518</v>
          </cell>
          <cell r="EM1254" t="str">
            <v>N/A</v>
          </cell>
          <cell r="EQ1254">
            <v>41699</v>
          </cell>
          <cell r="EY1254" t="str">
            <v>X</v>
          </cell>
          <cell r="JB1254">
            <v>41699</v>
          </cell>
        </row>
        <row r="1255">
          <cell r="B1255" t="str">
            <v>Primary</v>
          </cell>
          <cell r="C1255" t="str">
            <v>KRC-1314-1</v>
          </cell>
          <cell r="D1255" t="str">
            <v>RD</v>
          </cell>
          <cell r="G1255" t="str">
            <v>KRC</v>
          </cell>
          <cell r="H1255" t="str">
            <v>2013-14</v>
          </cell>
          <cell r="J1255" t="str">
            <v>None</v>
          </cell>
          <cell r="K1255" t="str">
            <v>Regular</v>
          </cell>
          <cell r="L1255" t="str">
            <v>Residential (SRF-4bed)</v>
          </cell>
          <cell r="N1255" t="str">
            <v>New</v>
          </cell>
          <cell r="P1255" t="str">
            <v>Discontinued</v>
          </cell>
          <cell r="Q1255" t="str">
            <v>DE</v>
          </cell>
          <cell r="T1255" t="str">
            <v>NON-NPO</v>
          </cell>
          <cell r="AS1255">
            <v>3</v>
          </cell>
          <cell r="AT1255">
            <v>1</v>
          </cell>
          <cell r="AX1255">
            <v>4</v>
          </cell>
          <cell r="JB1255">
            <v>4</v>
          </cell>
        </row>
        <row r="1256">
          <cell r="B1256" t="str">
            <v>Primary</v>
          </cell>
          <cell r="C1256" t="str">
            <v>KRC-1314-2</v>
          </cell>
          <cell r="D1256" t="str">
            <v>SS</v>
          </cell>
          <cell r="G1256" t="str">
            <v>KRC</v>
          </cell>
          <cell r="H1256" t="str">
            <v>2013-14</v>
          </cell>
          <cell r="J1256" t="str">
            <v>None</v>
          </cell>
          <cell r="K1256" t="str">
            <v>Regular</v>
          </cell>
          <cell r="L1256" t="str">
            <v>Crisis Support Services</v>
          </cell>
          <cell r="N1256" t="str">
            <v>New</v>
          </cell>
          <cell r="P1256" t="str">
            <v>Discontinued</v>
          </cell>
          <cell r="T1256" t="str">
            <v>NON-NPO</v>
          </cell>
          <cell r="AX1256">
            <v>4</v>
          </cell>
          <cell r="JB1256">
            <v>4</v>
          </cell>
        </row>
        <row r="1257">
          <cell r="B1257" t="str">
            <v>Primary</v>
          </cell>
          <cell r="C1257" t="str">
            <v>KRC-1314-3</v>
          </cell>
          <cell r="D1257" t="str">
            <v>RD</v>
          </cell>
          <cell r="G1257" t="str">
            <v>KRC</v>
          </cell>
          <cell r="H1257" t="str">
            <v>2013-14</v>
          </cell>
          <cell r="J1257" t="str">
            <v>None</v>
          </cell>
          <cell r="K1257" t="str">
            <v>Regular</v>
          </cell>
          <cell r="L1257" t="str">
            <v>Residential (SRF-4bed)</v>
          </cell>
          <cell r="N1257" t="str">
            <v>New</v>
          </cell>
          <cell r="P1257" t="str">
            <v>Discontinued</v>
          </cell>
          <cell r="Q1257" t="str">
            <v>DE/SP</v>
          </cell>
          <cell r="T1257" t="str">
            <v>NON-NPO</v>
          </cell>
          <cell r="AS1257">
            <v>3</v>
          </cell>
          <cell r="AT1257">
            <v>1</v>
          </cell>
          <cell r="AX1257">
            <v>4</v>
          </cell>
          <cell r="JB1257">
            <v>4</v>
          </cell>
        </row>
        <row r="1258">
          <cell r="B1258" t="str">
            <v>Primary</v>
          </cell>
          <cell r="C1258" t="str">
            <v>KRC-1415-1</v>
          </cell>
          <cell r="D1258" t="str">
            <v>RD</v>
          </cell>
          <cell r="G1258" t="str">
            <v>KRC</v>
          </cell>
          <cell r="H1258" t="str">
            <v>2014-15</v>
          </cell>
          <cell r="J1258" t="str">
            <v>None</v>
          </cell>
          <cell r="K1258" t="str">
            <v>Regular</v>
          </cell>
          <cell r="L1258" t="str">
            <v>Residential (SRF-4bed)</v>
          </cell>
          <cell r="N1258" t="str">
            <v>New</v>
          </cell>
          <cell r="P1258" t="str">
            <v>Withdrawn</v>
          </cell>
          <cell r="T1258" t="str">
            <v>NON-NPO</v>
          </cell>
          <cell r="AE1258">
            <v>72000</v>
          </cell>
          <cell r="AF1258">
            <v>72000</v>
          </cell>
          <cell r="AS1258">
            <v>3</v>
          </cell>
          <cell r="AT1258">
            <v>1</v>
          </cell>
          <cell r="AX1258">
            <v>4</v>
          </cell>
          <cell r="JB1258">
            <v>4</v>
          </cell>
        </row>
        <row r="1259">
          <cell r="B1259" t="str">
            <v>Primary</v>
          </cell>
          <cell r="C1259" t="str">
            <v>KRC-1415-2</v>
          </cell>
          <cell r="D1259" t="str">
            <v>RD</v>
          </cell>
          <cell r="G1259" t="str">
            <v>KRC</v>
          </cell>
          <cell r="H1259" t="str">
            <v>2014-15</v>
          </cell>
          <cell r="J1259" t="str">
            <v>PDC</v>
          </cell>
          <cell r="K1259" t="str">
            <v>Regular</v>
          </cell>
          <cell r="L1259" t="str">
            <v>Residential (SRF-4bed)</v>
          </cell>
          <cell r="N1259" t="str">
            <v>New</v>
          </cell>
          <cell r="P1259" t="str">
            <v>Completed</v>
          </cell>
          <cell r="T1259" t="str">
            <v>NON-NPO</v>
          </cell>
          <cell r="AE1259">
            <v>108000</v>
          </cell>
          <cell r="AF1259">
            <v>108000</v>
          </cell>
          <cell r="AS1259">
            <v>3</v>
          </cell>
          <cell r="AT1259">
            <v>1</v>
          </cell>
          <cell r="AX1259">
            <v>4</v>
          </cell>
          <cell r="BV1259" t="str">
            <v>7312 Saddle Back Drive</v>
          </cell>
          <cell r="EI1259">
            <v>41919</v>
          </cell>
          <cell r="EK1259">
            <v>41913</v>
          </cell>
          <cell r="EM1259">
            <v>41913</v>
          </cell>
          <cell r="EQ1259">
            <v>42551</v>
          </cell>
          <cell r="EY1259">
            <v>42158</v>
          </cell>
          <cell r="JB1259" t="str">
            <v>Yes</v>
          </cell>
        </row>
        <row r="1260">
          <cell r="B1260" t="str">
            <v>Primary</v>
          </cell>
          <cell r="C1260" t="str">
            <v>KRC-1415-3</v>
          </cell>
          <cell r="D1260" t="str">
            <v>RD</v>
          </cell>
          <cell r="G1260" t="str">
            <v>KRC</v>
          </cell>
          <cell r="H1260" t="str">
            <v>2014-15</v>
          </cell>
          <cell r="J1260" t="str">
            <v>PDC</v>
          </cell>
          <cell r="K1260" t="str">
            <v>Regular</v>
          </cell>
          <cell r="L1260" t="str">
            <v>Residential (SRF-4bed)</v>
          </cell>
          <cell r="N1260" t="str">
            <v>New</v>
          </cell>
          <cell r="P1260" t="str">
            <v>Completed</v>
          </cell>
          <cell r="T1260" t="str">
            <v>NON-NPO</v>
          </cell>
          <cell r="AE1260">
            <v>72000</v>
          </cell>
          <cell r="AF1260">
            <v>72000</v>
          </cell>
          <cell r="AS1260">
            <v>2</v>
          </cell>
          <cell r="AT1260">
            <v>2</v>
          </cell>
          <cell r="AX1260">
            <v>4</v>
          </cell>
          <cell r="BV1260" t="str">
            <v>10808 Villa Hermosa Drive</v>
          </cell>
          <cell r="EI1260">
            <v>42417</v>
          </cell>
          <cell r="EK1260">
            <v>42552</v>
          </cell>
          <cell r="EM1260" t="str">
            <v>x</v>
          </cell>
          <cell r="EQ1260" t="str">
            <v>x</v>
          </cell>
          <cell r="EY1260">
            <v>42325</v>
          </cell>
          <cell r="JB1260" t="str">
            <v>Yes</v>
          </cell>
        </row>
        <row r="1261">
          <cell r="B1261" t="str">
            <v>Primary</v>
          </cell>
          <cell r="C1261" t="str">
            <v>KRC-1415-4</v>
          </cell>
          <cell r="D1261" t="str">
            <v>RD</v>
          </cell>
          <cell r="G1261" t="str">
            <v>KRC</v>
          </cell>
          <cell r="H1261" t="str">
            <v>2014-15</v>
          </cell>
          <cell r="J1261" t="str">
            <v>PDC</v>
          </cell>
          <cell r="K1261" t="str">
            <v>Regular</v>
          </cell>
          <cell r="L1261" t="str">
            <v>Residential (SRF-4bed)</v>
          </cell>
          <cell r="N1261" t="str">
            <v>New</v>
          </cell>
          <cell r="P1261" t="str">
            <v>Completed</v>
          </cell>
          <cell r="Q1261" t="str">
            <v>DE</v>
          </cell>
          <cell r="T1261" t="str">
            <v>NON-NPO</v>
          </cell>
          <cell r="AE1261">
            <v>108000</v>
          </cell>
          <cell r="AF1261">
            <v>108000</v>
          </cell>
          <cell r="AS1261">
            <v>2</v>
          </cell>
          <cell r="AT1261">
            <v>1</v>
          </cell>
          <cell r="AV1261">
            <v>1</v>
          </cell>
          <cell r="AX1261">
            <v>4</v>
          </cell>
          <cell r="BV1261" t="str">
            <v>2200 Sutton Place</v>
          </cell>
          <cell r="EI1261">
            <v>42115</v>
          </cell>
          <cell r="EK1261">
            <v>42186</v>
          </cell>
          <cell r="EM1261">
            <v>42186</v>
          </cell>
          <cell r="EQ1261">
            <v>42551</v>
          </cell>
          <cell r="EY1261">
            <v>42356</v>
          </cell>
          <cell r="JB1261" t="str">
            <v>Yes</v>
          </cell>
        </row>
        <row r="1262">
          <cell r="B1262" t="str">
            <v>Primary</v>
          </cell>
          <cell r="C1262" t="str">
            <v>KRC-1415-5</v>
          </cell>
          <cell r="D1262" t="str">
            <v>SS</v>
          </cell>
          <cell r="G1262" t="str">
            <v>KRC</v>
          </cell>
          <cell r="H1262" t="str">
            <v>2014-15</v>
          </cell>
          <cell r="J1262" t="str">
            <v>PDC</v>
          </cell>
          <cell r="K1262" t="str">
            <v>Regular</v>
          </cell>
          <cell r="L1262" t="str">
            <v>Crisis Support Services</v>
          </cell>
          <cell r="N1262" t="str">
            <v>New</v>
          </cell>
          <cell r="P1262" t="str">
            <v>Discontinued</v>
          </cell>
          <cell r="T1262" t="str">
            <v>NON-NPO</v>
          </cell>
          <cell r="AE1262">
            <v>72000</v>
          </cell>
          <cell r="AF1262">
            <v>72000</v>
          </cell>
          <cell r="BV1262" t="str">
            <v>1224 Chester Ave.</v>
          </cell>
        </row>
        <row r="1263">
          <cell r="B1263" t="str">
            <v>Primary</v>
          </cell>
          <cell r="C1263" t="str">
            <v>KRC-1516-1</v>
          </cell>
          <cell r="D1263" t="str">
            <v>RD</v>
          </cell>
          <cell r="E1263" t="str">
            <v>X269</v>
          </cell>
          <cell r="G1263" t="str">
            <v>KRC</v>
          </cell>
          <cell r="H1263" t="str">
            <v>2015-16</v>
          </cell>
          <cell r="J1263" t="str">
            <v>None</v>
          </cell>
          <cell r="K1263" t="str">
            <v>Regular</v>
          </cell>
          <cell r="L1263" t="str">
            <v>Residential (ARFPSHN-5bed)</v>
          </cell>
          <cell r="N1263" t="str">
            <v>New</v>
          </cell>
          <cell r="P1263" t="str">
            <v>Not Approved</v>
          </cell>
          <cell r="T1263" t="str">
            <v>NPO</v>
          </cell>
          <cell r="AX1263">
            <v>72000</v>
          </cell>
          <cell r="JB1263">
            <v>72000</v>
          </cell>
        </row>
        <row r="1264">
          <cell r="B1264" t="str">
            <v>Primary</v>
          </cell>
          <cell r="C1264" t="str">
            <v>KRC-1516-2</v>
          </cell>
          <cell r="D1264" t="str">
            <v>RD</v>
          </cell>
          <cell r="E1264" t="str">
            <v>X309</v>
          </cell>
          <cell r="G1264" t="str">
            <v>KRC</v>
          </cell>
          <cell r="H1264" t="str">
            <v>2015-16</v>
          </cell>
          <cell r="J1264" t="str">
            <v>PDC</v>
          </cell>
          <cell r="K1264" t="str">
            <v>Regular</v>
          </cell>
          <cell r="L1264" t="str">
            <v>Residential (SRF-4bed)</v>
          </cell>
          <cell r="N1264" t="str">
            <v>New</v>
          </cell>
          <cell r="P1264" t="str">
            <v>In Progress</v>
          </cell>
          <cell r="T1264" t="str">
            <v>NPO</v>
          </cell>
          <cell r="AC1264">
            <v>136000</v>
          </cell>
          <cell r="AD1264">
            <v>275000</v>
          </cell>
          <cell r="AF1264">
            <v>411000</v>
          </cell>
          <cell r="AS1264">
            <v>2</v>
          </cell>
          <cell r="AT1264">
            <v>2</v>
          </cell>
          <cell r="AX1264">
            <v>4</v>
          </cell>
          <cell r="BV1264" t="str">
            <v>6444 Houghton Road</v>
          </cell>
          <cell r="EI1264">
            <v>42476</v>
          </cell>
          <cell r="EK1264" t="str">
            <v>X</v>
          </cell>
          <cell r="EM1264">
            <v>42993</v>
          </cell>
          <cell r="EQ1264">
            <v>43311</v>
          </cell>
          <cell r="EY1264">
            <v>42551</v>
          </cell>
          <cell r="JB1264" t="str">
            <v>Yes</v>
          </cell>
        </row>
        <row r="1265">
          <cell r="B1265" t="str">
            <v>Primary</v>
          </cell>
          <cell r="C1265" t="str">
            <v>KRC-1516-3</v>
          </cell>
          <cell r="D1265" t="str">
            <v>RD</v>
          </cell>
          <cell r="G1265" t="str">
            <v>KRC</v>
          </cell>
          <cell r="H1265" t="str">
            <v>2015-16</v>
          </cell>
          <cell r="J1265" t="str">
            <v>None</v>
          </cell>
          <cell r="K1265" t="str">
            <v>Regular</v>
          </cell>
          <cell r="L1265" t="str">
            <v>Residential (SRF-4bed)</v>
          </cell>
          <cell r="N1265" t="str">
            <v>New</v>
          </cell>
          <cell r="P1265" t="str">
            <v>Discontinued</v>
          </cell>
          <cell r="T1265" t="str">
            <v>NON-NPO</v>
          </cell>
          <cell r="AT1265">
            <v>4</v>
          </cell>
          <cell r="AX1265">
            <v>4</v>
          </cell>
          <cell r="JB1265">
            <v>4</v>
          </cell>
        </row>
        <row r="1266">
          <cell r="B1266" t="str">
            <v>Primary</v>
          </cell>
          <cell r="C1266" t="str">
            <v>KRC-1516-4</v>
          </cell>
          <cell r="D1266" t="str">
            <v>RD</v>
          </cell>
          <cell r="E1266" t="str">
            <v>X310</v>
          </cell>
          <cell r="G1266" t="str">
            <v>KRC</v>
          </cell>
          <cell r="H1266" t="str">
            <v>2015-16</v>
          </cell>
          <cell r="J1266" t="str">
            <v>PDC</v>
          </cell>
          <cell r="K1266" t="str">
            <v>Regular</v>
          </cell>
          <cell r="L1266" t="str">
            <v>Residential (SRF-4bed)</v>
          </cell>
          <cell r="N1266" t="str">
            <v>New</v>
          </cell>
          <cell r="P1266" t="str">
            <v>In Progress</v>
          </cell>
          <cell r="T1266" t="str">
            <v>NPO</v>
          </cell>
          <cell r="AC1266">
            <v>136000</v>
          </cell>
          <cell r="AD1266">
            <v>275000</v>
          </cell>
          <cell r="AF1266">
            <v>411000</v>
          </cell>
          <cell r="AS1266">
            <v>3</v>
          </cell>
          <cell r="AT1266">
            <v>1</v>
          </cell>
          <cell r="AX1266">
            <v>4</v>
          </cell>
          <cell r="BV1266" t="str">
            <v>15730 Strebor Drive</v>
          </cell>
          <cell r="EI1266">
            <v>42476</v>
          </cell>
          <cell r="EK1266" t="str">
            <v>X</v>
          </cell>
          <cell r="EM1266">
            <v>42956</v>
          </cell>
          <cell r="EQ1266">
            <v>43311</v>
          </cell>
          <cell r="EY1266">
            <v>42551</v>
          </cell>
          <cell r="JB1266" t="str">
            <v>Yes</v>
          </cell>
        </row>
        <row r="1267">
          <cell r="B1267" t="str">
            <v>Primary</v>
          </cell>
          <cell r="C1267" t="str">
            <v>KRC-1516-5</v>
          </cell>
          <cell r="D1267" t="str">
            <v>RD</v>
          </cell>
          <cell r="E1267" t="str">
            <v>X270</v>
          </cell>
          <cell r="G1267" t="str">
            <v>KRC</v>
          </cell>
          <cell r="H1267" t="str">
            <v>2015-16</v>
          </cell>
          <cell r="J1267" t="str">
            <v>None</v>
          </cell>
          <cell r="K1267" t="str">
            <v>Regular</v>
          </cell>
          <cell r="L1267" t="str">
            <v>Residential (ARFPSHN-Behavioral-5bed)</v>
          </cell>
          <cell r="N1267" t="str">
            <v>New</v>
          </cell>
          <cell r="P1267" t="str">
            <v>Not Approved</v>
          </cell>
          <cell r="T1267" t="str">
            <v>NPO</v>
          </cell>
          <cell r="AX1267">
            <v>42551</v>
          </cell>
          <cell r="JB1267">
            <v>42551</v>
          </cell>
        </row>
        <row r="1268">
          <cell r="B1268" t="str">
            <v>Primary</v>
          </cell>
          <cell r="C1268" t="str">
            <v>KRC-1516-6</v>
          </cell>
          <cell r="D1268" t="str">
            <v>NP</v>
          </cell>
          <cell r="G1268" t="str">
            <v>KRC</v>
          </cell>
          <cell r="H1268" t="str">
            <v>2015-16</v>
          </cell>
          <cell r="J1268" t="str">
            <v>None</v>
          </cell>
          <cell r="K1268" t="str">
            <v>Regular</v>
          </cell>
          <cell r="L1268" t="str">
            <v>NPO Start Up Funding</v>
          </cell>
          <cell r="N1268" t="str">
            <v>New</v>
          </cell>
          <cell r="P1268" t="str">
            <v>Not Approved</v>
          </cell>
          <cell r="T1268" t="str">
            <v>NON-NPO</v>
          </cell>
          <cell r="AX1268">
            <v>42551</v>
          </cell>
          <cell r="JB1268">
            <v>42551</v>
          </cell>
        </row>
        <row r="1269">
          <cell r="B1269" t="str">
            <v>Primary</v>
          </cell>
          <cell r="C1269" t="str">
            <v>KRC-1617-1</v>
          </cell>
          <cell r="D1269" t="str">
            <v>RD</v>
          </cell>
          <cell r="E1269" t="str">
            <v>X283</v>
          </cell>
          <cell r="G1269" t="str">
            <v>KRC</v>
          </cell>
          <cell r="H1269" t="str">
            <v>2016-17</v>
          </cell>
          <cell r="J1269" t="str">
            <v>PDC</v>
          </cell>
          <cell r="K1269" t="str">
            <v>PDC</v>
          </cell>
          <cell r="L1269" t="str">
            <v>Residential (ARFPSHN-5bed)</v>
          </cell>
          <cell r="N1269" t="str">
            <v>New</v>
          </cell>
          <cell r="P1269" t="str">
            <v>In Progress</v>
          </cell>
          <cell r="T1269" t="str">
            <v>NPO</v>
          </cell>
          <cell r="AC1269">
            <v>143800</v>
          </cell>
          <cell r="AD1269">
            <v>506200</v>
          </cell>
          <cell r="AF1269">
            <v>650000</v>
          </cell>
          <cell r="AS1269">
            <v>5</v>
          </cell>
          <cell r="AX1269">
            <v>5</v>
          </cell>
          <cell r="BV1269" t="str">
            <v>3702 Abbey Road</v>
          </cell>
          <cell r="EI1269">
            <v>42765</v>
          </cell>
          <cell r="EK1269">
            <v>42963</v>
          </cell>
          <cell r="EM1269">
            <v>43028</v>
          </cell>
          <cell r="EY1269">
            <v>42916</v>
          </cell>
          <cell r="JB1269" t="str">
            <v>Yes</v>
          </cell>
        </row>
        <row r="1270">
          <cell r="B1270" t="str">
            <v>Primary</v>
          </cell>
          <cell r="C1270" t="str">
            <v>KRC-1617-2</v>
          </cell>
          <cell r="D1270" t="str">
            <v>RD</v>
          </cell>
          <cell r="G1270" t="str">
            <v>KRC</v>
          </cell>
          <cell r="H1270" t="str">
            <v>2016-17</v>
          </cell>
          <cell r="J1270" t="str">
            <v>None</v>
          </cell>
          <cell r="K1270" t="str">
            <v>PDC</v>
          </cell>
          <cell r="L1270" t="str">
            <v>Residential (SRF-4bed)</v>
          </cell>
          <cell r="N1270" t="str">
            <v>New</v>
          </cell>
          <cell r="P1270" t="str">
            <v>Discontinued</v>
          </cell>
          <cell r="T1270" t="str">
            <v>NON-NPO</v>
          </cell>
          <cell r="AV1270">
            <v>4</v>
          </cell>
          <cell r="AX1270">
            <v>4</v>
          </cell>
          <cell r="EI1270">
            <v>42748</v>
          </cell>
          <cell r="EY1270">
            <v>42916</v>
          </cell>
        </row>
        <row r="1271">
          <cell r="B1271" t="str">
            <v>Primary</v>
          </cell>
          <cell r="C1271" t="str">
            <v>KRC-1617-3</v>
          </cell>
          <cell r="D1271" t="str">
            <v>RD</v>
          </cell>
          <cell r="G1271" t="str">
            <v>KRC</v>
          </cell>
          <cell r="H1271" t="str">
            <v>2016-17</v>
          </cell>
          <cell r="J1271" t="str">
            <v>PDC</v>
          </cell>
          <cell r="K1271" t="str">
            <v>PDC</v>
          </cell>
          <cell r="L1271" t="str">
            <v>RCFE 4-Bed</v>
          </cell>
          <cell r="N1271" t="str">
            <v>New</v>
          </cell>
          <cell r="P1271" t="str">
            <v>Completed</v>
          </cell>
          <cell r="T1271" t="str">
            <v>NON-NPO</v>
          </cell>
          <cell r="AE1271">
            <v>160000</v>
          </cell>
          <cell r="AF1271">
            <v>160000</v>
          </cell>
          <cell r="AS1271">
            <v>3</v>
          </cell>
          <cell r="AV1271">
            <v>1</v>
          </cell>
          <cell r="AX1271">
            <v>4</v>
          </cell>
          <cell r="BV1271" t="str">
            <v>6013 Fraint Drive</v>
          </cell>
          <cell r="EI1271">
            <v>42765</v>
          </cell>
          <cell r="EK1271">
            <v>42926</v>
          </cell>
          <cell r="EM1271">
            <v>42926</v>
          </cell>
          <cell r="EQ1271">
            <v>43171</v>
          </cell>
          <cell r="EY1271">
            <v>42916</v>
          </cell>
          <cell r="JB1271" t="str">
            <v>Yes</v>
          </cell>
        </row>
        <row r="1272">
          <cell r="B1272" t="str">
            <v>Primary</v>
          </cell>
          <cell r="C1272" t="str">
            <v>KRC-1617-4</v>
          </cell>
          <cell r="D1272" t="str">
            <v>RD</v>
          </cell>
          <cell r="G1272" t="str">
            <v>KRC</v>
          </cell>
          <cell r="H1272" t="str">
            <v>2016-17</v>
          </cell>
          <cell r="J1272" t="str">
            <v>None</v>
          </cell>
          <cell r="K1272" t="str">
            <v>PDC</v>
          </cell>
          <cell r="L1272" t="str">
            <v>Residential (SRF-4bed)</v>
          </cell>
          <cell r="N1272" t="str">
            <v>New</v>
          </cell>
          <cell r="P1272" t="str">
            <v>Completed</v>
          </cell>
          <cell r="T1272" t="str">
            <v>NON-NPO</v>
          </cell>
          <cell r="AE1272">
            <v>160000</v>
          </cell>
          <cell r="AF1272">
            <v>160000</v>
          </cell>
          <cell r="AV1272">
            <v>4</v>
          </cell>
          <cell r="AX1272">
            <v>4</v>
          </cell>
          <cell r="BV1272" t="str">
            <v>8416 Andromeda Lane</v>
          </cell>
          <cell r="EI1272" t="str">
            <v>X</v>
          </cell>
          <cell r="EK1272">
            <v>43123</v>
          </cell>
          <cell r="EM1272">
            <v>43123</v>
          </cell>
          <cell r="EQ1272">
            <v>43262</v>
          </cell>
          <cell r="EY1272">
            <v>42916</v>
          </cell>
          <cell r="JB1272" t="str">
            <v>Yes</v>
          </cell>
        </row>
        <row r="1273">
          <cell r="B1273" t="str">
            <v>Primary</v>
          </cell>
          <cell r="C1273" t="str">
            <v>KRC-1617-5</v>
          </cell>
          <cell r="D1273" t="str">
            <v>RD</v>
          </cell>
          <cell r="E1273" t="str">
            <v>X394</v>
          </cell>
          <cell r="G1273" t="str">
            <v>KRC</v>
          </cell>
          <cell r="H1273" t="str">
            <v>2016-17</v>
          </cell>
          <cell r="J1273" t="str">
            <v>PDC</v>
          </cell>
          <cell r="K1273" t="str">
            <v>PDC</v>
          </cell>
          <cell r="L1273" t="str">
            <v>Residential (EBSH-Mental Health-4bed)</v>
          </cell>
          <cell r="N1273" t="str">
            <v>New</v>
          </cell>
          <cell r="P1273" t="str">
            <v>In Progress</v>
          </cell>
          <cell r="Q1273" t="str">
            <v>DE/SP</v>
          </cell>
          <cell r="T1273" t="str">
            <v>NPO</v>
          </cell>
          <cell r="AC1273">
            <v>246250</v>
          </cell>
          <cell r="AD1273">
            <v>403750</v>
          </cell>
          <cell r="AF1273">
            <v>650000</v>
          </cell>
          <cell r="AS1273">
            <v>3</v>
          </cell>
          <cell r="AT1273">
            <v>1</v>
          </cell>
          <cell r="AX1273">
            <v>4</v>
          </cell>
          <cell r="BV1273" t="str">
            <v>8130 Norris Road</v>
          </cell>
          <cell r="EI1273">
            <v>43130</v>
          </cell>
          <cell r="EK1273">
            <v>43209</v>
          </cell>
          <cell r="EM1273">
            <v>43209</v>
          </cell>
          <cell r="EY1273">
            <v>42916</v>
          </cell>
          <cell r="JB1273" t="str">
            <v>Yes</v>
          </cell>
        </row>
        <row r="1274">
          <cell r="B1274" t="str">
            <v>Primary</v>
          </cell>
          <cell r="C1274" t="str">
            <v>KRC-1617-6</v>
          </cell>
          <cell r="D1274" t="str">
            <v>LDP</v>
          </cell>
          <cell r="G1274" t="str">
            <v>KRC</v>
          </cell>
          <cell r="H1274" t="str">
            <v>2016-17</v>
          </cell>
          <cell r="J1274" t="str">
            <v>PDC</v>
          </cell>
          <cell r="K1274" t="str">
            <v>PDC</v>
          </cell>
          <cell r="L1274" t="str">
            <v>Licensed Day Program</v>
          </cell>
          <cell r="N1274" t="str">
            <v>New</v>
          </cell>
          <cell r="P1274" t="str">
            <v>Discontinued</v>
          </cell>
          <cell r="T1274" t="str">
            <v>NON-NPO</v>
          </cell>
          <cell r="AE1274">
            <v>300000</v>
          </cell>
          <cell r="AF1274">
            <v>300000</v>
          </cell>
          <cell r="EI1274">
            <v>42765</v>
          </cell>
          <cell r="EY1274">
            <v>42916</v>
          </cell>
          <cell r="JB1274" t="str">
            <v>Yes</v>
          </cell>
        </row>
        <row r="1275">
          <cell r="B1275" t="str">
            <v>Secondary</v>
          </cell>
          <cell r="C1275" t="str">
            <v>KRC-1617-7</v>
          </cell>
          <cell r="D1275" t="str">
            <v>RD</v>
          </cell>
          <cell r="E1275" t="str">
            <v>X309</v>
          </cell>
          <cell r="G1275" t="str">
            <v>KRC</v>
          </cell>
          <cell r="H1275" t="str">
            <v>2016-17</v>
          </cell>
          <cell r="J1275" t="str">
            <v>PDC</v>
          </cell>
          <cell r="K1275" t="str">
            <v>Regular</v>
          </cell>
          <cell r="L1275" t="str">
            <v>Residential (SRF-4bed)</v>
          </cell>
          <cell r="N1275" t="str">
            <v>Continued</v>
          </cell>
          <cell r="P1275" t="str">
            <v>In Progress</v>
          </cell>
          <cell r="T1275" t="str">
            <v>NPO</v>
          </cell>
          <cell r="AD1275">
            <v>52728</v>
          </cell>
          <cell r="AE1275">
            <v>160000</v>
          </cell>
          <cell r="AF1275">
            <v>212728</v>
          </cell>
          <cell r="BV1275" t="str">
            <v>6444 Houghton Road</v>
          </cell>
          <cell r="EI1275">
            <v>42684</v>
          </cell>
          <cell r="EY1275">
            <v>42916</v>
          </cell>
        </row>
        <row r="1276">
          <cell r="B1276" t="str">
            <v>Secondary</v>
          </cell>
          <cell r="C1276" t="str">
            <v>KRC-1617-8</v>
          </cell>
          <cell r="D1276" t="str">
            <v>RD</v>
          </cell>
          <cell r="E1276" t="str">
            <v>X310</v>
          </cell>
          <cell r="G1276" t="str">
            <v>KRC</v>
          </cell>
          <cell r="H1276" t="str">
            <v>2016-17</v>
          </cell>
          <cell r="J1276" t="str">
            <v>PDC</v>
          </cell>
          <cell r="K1276" t="str">
            <v>Regular</v>
          </cell>
          <cell r="L1276" t="str">
            <v>Residential (SRF-4bed)</v>
          </cell>
          <cell r="N1276" t="str">
            <v>Continued</v>
          </cell>
          <cell r="P1276" t="str">
            <v>In Progress</v>
          </cell>
          <cell r="T1276" t="str">
            <v>NPO</v>
          </cell>
          <cell r="AD1276">
            <v>97000</v>
          </cell>
          <cell r="AE1276">
            <v>160000</v>
          </cell>
          <cell r="AF1276">
            <v>257000</v>
          </cell>
          <cell r="BV1276" t="str">
            <v>15730 Strebor Drive</v>
          </cell>
          <cell r="EI1276">
            <v>42684</v>
          </cell>
          <cell r="EY1276">
            <v>42916</v>
          </cell>
        </row>
        <row r="1277">
          <cell r="B1277" t="str">
            <v>Primary</v>
          </cell>
          <cell r="C1277" t="str">
            <v>KRC-1617-9</v>
          </cell>
          <cell r="D1277" t="str">
            <v>RD</v>
          </cell>
          <cell r="E1277" t="str">
            <v>X395</v>
          </cell>
          <cell r="G1277" t="str">
            <v>KRC</v>
          </cell>
          <cell r="H1277" t="str">
            <v>2016-17</v>
          </cell>
          <cell r="J1277" t="str">
            <v>PDC</v>
          </cell>
          <cell r="K1277" t="str">
            <v>PDC</v>
          </cell>
          <cell r="L1277" t="str">
            <v>Residential (ARFPSHN-Behavioral-5bed)</v>
          </cell>
          <cell r="N1277" t="str">
            <v>New</v>
          </cell>
          <cell r="P1277" t="str">
            <v>In Progress</v>
          </cell>
          <cell r="T1277" t="str">
            <v>NPO</v>
          </cell>
          <cell r="AC1277">
            <v>250000</v>
          </cell>
          <cell r="AD1277">
            <v>400000</v>
          </cell>
          <cell r="AF1277">
            <v>650000</v>
          </cell>
          <cell r="AS1277">
            <v>5</v>
          </cell>
          <cell r="AX1277">
            <v>5</v>
          </cell>
          <cell r="EI1277">
            <v>42765</v>
          </cell>
          <cell r="EY1277">
            <v>42916</v>
          </cell>
          <cell r="JB1277" t="str">
            <v>Yes</v>
          </cell>
        </row>
        <row r="1278">
          <cell r="B1278" t="str">
            <v>Primary</v>
          </cell>
          <cell r="C1278" t="str">
            <v>KRC-1617-10</v>
          </cell>
          <cell r="D1278" t="str">
            <v>RD</v>
          </cell>
          <cell r="E1278" t="str">
            <v>X396</v>
          </cell>
          <cell r="G1278" t="str">
            <v>KRC</v>
          </cell>
          <cell r="H1278" t="str">
            <v>2016-17</v>
          </cell>
          <cell r="J1278" t="str">
            <v>PDC</v>
          </cell>
          <cell r="K1278" t="str">
            <v>PDC</v>
          </cell>
          <cell r="L1278" t="str">
            <v>Residential (SRF-4bed)</v>
          </cell>
          <cell r="N1278" t="str">
            <v>New</v>
          </cell>
          <cell r="P1278" t="str">
            <v>In Progress</v>
          </cell>
          <cell r="Q1278" t="str">
            <v>DE</v>
          </cell>
          <cell r="T1278" t="str">
            <v>NPO</v>
          </cell>
          <cell r="AC1278">
            <v>160000</v>
          </cell>
          <cell r="AD1278">
            <v>210272</v>
          </cell>
          <cell r="AF1278">
            <v>370272</v>
          </cell>
          <cell r="AS1278">
            <v>1</v>
          </cell>
          <cell r="AV1278">
            <v>3</v>
          </cell>
          <cell r="AX1278">
            <v>4</v>
          </cell>
          <cell r="EI1278">
            <v>42765</v>
          </cell>
          <cell r="EY1278">
            <v>42916</v>
          </cell>
          <cell r="JB1278" t="str">
            <v>Yes</v>
          </cell>
        </row>
        <row r="1279">
          <cell r="B1279" t="str">
            <v>Primary</v>
          </cell>
          <cell r="C1279" t="str">
            <v>KRC-1617-11</v>
          </cell>
          <cell r="D1279" t="str">
            <v>RD</v>
          </cell>
          <cell r="E1279" t="str">
            <v>X285</v>
          </cell>
          <cell r="G1279" t="str">
            <v>KRC</v>
          </cell>
          <cell r="H1279" t="str">
            <v>2016-17</v>
          </cell>
          <cell r="J1279" t="str">
            <v>PDC</v>
          </cell>
          <cell r="K1279" t="str">
            <v>PDC</v>
          </cell>
          <cell r="L1279" t="str">
            <v>Community Crisis Home (CCH)</v>
          </cell>
          <cell r="N1279" t="str">
            <v>New</v>
          </cell>
          <cell r="P1279" t="str">
            <v>Discontinued</v>
          </cell>
          <cell r="T1279" t="str">
            <v>NPO</v>
          </cell>
          <cell r="AV1279">
            <v>4</v>
          </cell>
          <cell r="AX1279">
            <v>4</v>
          </cell>
          <cell r="EI1279">
            <v>42765</v>
          </cell>
          <cell r="EY1279">
            <v>42916</v>
          </cell>
        </row>
        <row r="1280">
          <cell r="B1280" t="str">
            <v>Primary</v>
          </cell>
          <cell r="C1280" t="str">
            <v>KRC-1617-12</v>
          </cell>
          <cell r="D1280" t="str">
            <v>RD</v>
          </cell>
          <cell r="E1280" t="str">
            <v>X361</v>
          </cell>
          <cell r="G1280" t="str">
            <v>KRC</v>
          </cell>
          <cell r="H1280" t="str">
            <v>2016-17</v>
          </cell>
          <cell r="J1280" t="str">
            <v>PDC</v>
          </cell>
          <cell r="K1280" t="str">
            <v>PDC</v>
          </cell>
          <cell r="L1280" t="str">
            <v>Community Crisis Home (CCH)</v>
          </cell>
          <cell r="N1280" t="str">
            <v>New</v>
          </cell>
          <cell r="P1280" t="str">
            <v>In Progress</v>
          </cell>
          <cell r="T1280" t="str">
            <v>NPO</v>
          </cell>
          <cell r="AC1280">
            <v>156200</v>
          </cell>
          <cell r="AD1280">
            <v>493800</v>
          </cell>
          <cell r="AF1280">
            <v>650000</v>
          </cell>
          <cell r="AV1280">
            <v>4</v>
          </cell>
          <cell r="AX1280">
            <v>4</v>
          </cell>
          <cell r="BV1280" t="str">
            <v>6742 Coffee Road</v>
          </cell>
          <cell r="EI1280">
            <v>42765</v>
          </cell>
          <cell r="EK1280">
            <v>43186</v>
          </cell>
          <cell r="EM1280">
            <v>43186</v>
          </cell>
          <cell r="JB1280" t="str">
            <v>Yes</v>
          </cell>
        </row>
        <row r="1281">
          <cell r="B1281" t="str">
            <v>Secondary</v>
          </cell>
          <cell r="C1281" t="str">
            <v>KRC-1718-1</v>
          </cell>
          <cell r="D1281" t="str">
            <v>RD</v>
          </cell>
          <cell r="E1281" t="str">
            <v>X283</v>
          </cell>
          <cell r="G1281" t="str">
            <v>KRC</v>
          </cell>
          <cell r="H1281" t="str">
            <v>2017-18</v>
          </cell>
          <cell r="J1281" t="str">
            <v>PDC</v>
          </cell>
          <cell r="K1281" t="str">
            <v>Regular</v>
          </cell>
          <cell r="L1281" t="str">
            <v>Residential (ARFPSHN-5bed)</v>
          </cell>
          <cell r="N1281" t="str">
            <v>Continued</v>
          </cell>
          <cell r="P1281" t="str">
            <v>In Progress</v>
          </cell>
          <cell r="T1281" t="str">
            <v>NPO</v>
          </cell>
          <cell r="AE1281">
            <v>200000</v>
          </cell>
          <cell r="AF1281">
            <v>200000</v>
          </cell>
          <cell r="BV1281" t="str">
            <v>3702 Abbey Road</v>
          </cell>
        </row>
        <row r="1282">
          <cell r="B1282" t="str">
            <v>Primary</v>
          </cell>
          <cell r="C1282" t="str">
            <v>KRC-1718-2</v>
          </cell>
          <cell r="D1282" t="str">
            <v>TS</v>
          </cell>
          <cell r="G1282" t="str">
            <v>KRC</v>
          </cell>
          <cell r="H1282" t="str">
            <v>2017-18</v>
          </cell>
          <cell r="J1282" t="str">
            <v>Regular</v>
          </cell>
          <cell r="K1282" t="str">
            <v>Regular</v>
          </cell>
          <cell r="L1282" t="str">
            <v>Transportation</v>
          </cell>
          <cell r="N1282" t="str">
            <v>New</v>
          </cell>
          <cell r="P1282" t="str">
            <v>In Progress</v>
          </cell>
          <cell r="T1282" t="str">
            <v>NON-NPO</v>
          </cell>
          <cell r="AE1282">
            <v>150000</v>
          </cell>
          <cell r="AF1282">
            <v>150000</v>
          </cell>
        </row>
        <row r="1283">
          <cell r="B1283" t="str">
            <v>Secondary</v>
          </cell>
          <cell r="C1283" t="str">
            <v>KRC-1718-3</v>
          </cell>
          <cell r="D1283" t="str">
            <v>RD</v>
          </cell>
          <cell r="E1283" t="str">
            <v>X394</v>
          </cell>
          <cell r="G1283" t="str">
            <v>KRC</v>
          </cell>
          <cell r="H1283" t="str">
            <v>2017-18</v>
          </cell>
          <cell r="J1283" t="str">
            <v>PDC</v>
          </cell>
          <cell r="K1283" t="str">
            <v>Regular</v>
          </cell>
          <cell r="L1283" t="str">
            <v>Residential (EBSH-Mental Health-4bed)</v>
          </cell>
          <cell r="N1283" t="str">
            <v>Continued</v>
          </cell>
          <cell r="P1283" t="str">
            <v>In Progress</v>
          </cell>
          <cell r="Q1283" t="str">
            <v>DE/SP</v>
          </cell>
          <cell r="T1283" t="str">
            <v>NPO</v>
          </cell>
          <cell r="AE1283">
            <v>175000</v>
          </cell>
          <cell r="AF1283">
            <v>175000</v>
          </cell>
          <cell r="BV1283" t="str">
            <v>8130 Norris Road</v>
          </cell>
        </row>
        <row r="1284">
          <cell r="B1284" t="str">
            <v>Secondary</v>
          </cell>
          <cell r="C1284" t="str">
            <v>KRC-1718-4</v>
          </cell>
          <cell r="D1284" t="str">
            <v>RD</v>
          </cell>
          <cell r="E1284" t="str">
            <v>X395</v>
          </cell>
          <cell r="G1284" t="str">
            <v>KRC</v>
          </cell>
          <cell r="H1284" t="str">
            <v>2017-18</v>
          </cell>
          <cell r="J1284" t="str">
            <v>PDC</v>
          </cell>
          <cell r="K1284" t="str">
            <v>Regular</v>
          </cell>
          <cell r="L1284" t="str">
            <v>Residential (ARFPSHN-Behavioral-5bed)</v>
          </cell>
          <cell r="N1284" t="str">
            <v>Continued</v>
          </cell>
          <cell r="P1284" t="str">
            <v>In Progress</v>
          </cell>
          <cell r="T1284" t="str">
            <v>NPO</v>
          </cell>
          <cell r="AE1284">
            <v>200000</v>
          </cell>
          <cell r="AF1284">
            <v>200000</v>
          </cell>
        </row>
        <row r="1285">
          <cell r="B1285" t="str">
            <v>Secondary</v>
          </cell>
          <cell r="C1285" t="str">
            <v>KRC-1718-5</v>
          </cell>
          <cell r="D1285" t="str">
            <v>RD</v>
          </cell>
          <cell r="E1285" t="str">
            <v>X396</v>
          </cell>
          <cell r="G1285" t="str">
            <v>KRC</v>
          </cell>
          <cell r="H1285" t="str">
            <v>2017-18</v>
          </cell>
          <cell r="J1285" t="str">
            <v>PDC</v>
          </cell>
          <cell r="K1285" t="str">
            <v>Regular</v>
          </cell>
          <cell r="L1285" t="str">
            <v>Residential (SRF-4bed)</v>
          </cell>
          <cell r="N1285" t="str">
            <v>Continued</v>
          </cell>
          <cell r="P1285" t="str">
            <v>In Progress</v>
          </cell>
          <cell r="Q1285" t="str">
            <v>DE</v>
          </cell>
          <cell r="T1285" t="str">
            <v>NPO</v>
          </cell>
          <cell r="AE1285">
            <v>160000</v>
          </cell>
          <cell r="AF1285">
            <v>160000</v>
          </cell>
        </row>
        <row r="1286">
          <cell r="B1286" t="str">
            <v>Secondary</v>
          </cell>
          <cell r="C1286" t="str">
            <v>KRC-1718-6</v>
          </cell>
          <cell r="D1286" t="str">
            <v>RD</v>
          </cell>
          <cell r="E1286" t="str">
            <v>X361</v>
          </cell>
          <cell r="G1286" t="str">
            <v>KRC</v>
          </cell>
          <cell r="H1286" t="str">
            <v>2017-18</v>
          </cell>
          <cell r="J1286" t="str">
            <v>PDC</v>
          </cell>
          <cell r="K1286" t="str">
            <v>Regular</v>
          </cell>
          <cell r="L1286" t="str">
            <v>Community Crisis Home (CCH)</v>
          </cell>
          <cell r="N1286" t="str">
            <v>Continued</v>
          </cell>
          <cell r="P1286" t="str">
            <v>In Progress</v>
          </cell>
          <cell r="T1286" t="str">
            <v>NPO</v>
          </cell>
          <cell r="AE1286">
            <v>180000</v>
          </cell>
          <cell r="AF1286">
            <v>180000</v>
          </cell>
          <cell r="BV1286" t="str">
            <v>6742 Coffee Road</v>
          </cell>
        </row>
        <row r="1287">
          <cell r="B1287" t="str">
            <v>Primary</v>
          </cell>
          <cell r="C1287" t="str">
            <v>NBRC-0506-1</v>
          </cell>
          <cell r="D1287" t="str">
            <v>DP</v>
          </cell>
          <cell r="G1287" t="str">
            <v>NBRC</v>
          </cell>
          <cell r="H1287" t="str">
            <v>2005-06</v>
          </cell>
          <cell r="J1287" t="str">
            <v>None</v>
          </cell>
          <cell r="K1287" t="str">
            <v>Regular</v>
          </cell>
          <cell r="L1287" t="str">
            <v>Day Program</v>
          </cell>
          <cell r="N1287" t="str">
            <v>New</v>
          </cell>
          <cell r="P1287" t="str">
            <v>Completed</v>
          </cell>
          <cell r="T1287" t="str">
            <v>NON-NPO</v>
          </cell>
          <cell r="AE1287">
            <v>245000</v>
          </cell>
          <cell r="AF1287">
            <v>245000</v>
          </cell>
          <cell r="AX1287">
            <v>245000</v>
          </cell>
          <cell r="JB1287">
            <v>245000</v>
          </cell>
        </row>
        <row r="1288">
          <cell r="B1288" t="str">
            <v>Primary</v>
          </cell>
          <cell r="C1288" t="str">
            <v>NBRC-0506-2</v>
          </cell>
          <cell r="D1288" t="str">
            <v>RD</v>
          </cell>
          <cell r="G1288" t="str">
            <v>NBRC</v>
          </cell>
          <cell r="H1288" t="str">
            <v>2005-06</v>
          </cell>
          <cell r="J1288" t="str">
            <v>None</v>
          </cell>
          <cell r="K1288" t="str">
            <v>Regular</v>
          </cell>
          <cell r="L1288" t="str">
            <v>Residential (SRF-3bed)</v>
          </cell>
          <cell r="N1288" t="str">
            <v>New</v>
          </cell>
          <cell r="P1288" t="str">
            <v>Discontinued</v>
          </cell>
          <cell r="T1288" t="str">
            <v>NON-NPO</v>
          </cell>
          <cell r="AX1288">
            <v>245000</v>
          </cell>
          <cell r="JB1288">
            <v>245000</v>
          </cell>
        </row>
        <row r="1289">
          <cell r="B1289" t="str">
            <v>Primary</v>
          </cell>
          <cell r="C1289" t="str">
            <v>NBRC-0506-3</v>
          </cell>
          <cell r="D1289" t="str">
            <v>RD</v>
          </cell>
          <cell r="G1289" t="str">
            <v>NBRC</v>
          </cell>
          <cell r="H1289" t="str">
            <v>2005-06</v>
          </cell>
          <cell r="J1289" t="str">
            <v>None</v>
          </cell>
          <cell r="K1289" t="str">
            <v>Regular</v>
          </cell>
          <cell r="L1289" t="str">
            <v>Residential (CCF-L4i)</v>
          </cell>
          <cell r="N1289" t="str">
            <v>New</v>
          </cell>
          <cell r="P1289" t="str">
            <v>Not Approved</v>
          </cell>
          <cell r="T1289" t="str">
            <v>NON-NPO</v>
          </cell>
          <cell r="AX1289">
            <v>245000</v>
          </cell>
          <cell r="JB1289">
            <v>245000</v>
          </cell>
        </row>
        <row r="1290">
          <cell r="B1290" t="str">
            <v>Primary</v>
          </cell>
          <cell r="C1290" t="str">
            <v>NBRC-0506-4</v>
          </cell>
          <cell r="D1290" t="str">
            <v>RD</v>
          </cell>
          <cell r="G1290" t="str">
            <v>NBRC</v>
          </cell>
          <cell r="H1290" t="str">
            <v>2005-06</v>
          </cell>
          <cell r="J1290" t="str">
            <v>None</v>
          </cell>
          <cell r="K1290" t="str">
            <v>Regular</v>
          </cell>
          <cell r="L1290" t="str">
            <v>Residential (SLS)</v>
          </cell>
          <cell r="N1290" t="str">
            <v>New</v>
          </cell>
          <cell r="P1290" t="str">
            <v>Not Approved</v>
          </cell>
          <cell r="T1290" t="str">
            <v>NON-NPO</v>
          </cell>
          <cell r="AX1290">
            <v>245000</v>
          </cell>
          <cell r="JB1290">
            <v>245000</v>
          </cell>
        </row>
        <row r="1291">
          <cell r="B1291" t="str">
            <v>Primary</v>
          </cell>
          <cell r="C1291" t="str">
            <v>NBRC-0506-5</v>
          </cell>
          <cell r="D1291" t="str">
            <v>MS</v>
          </cell>
          <cell r="G1291" t="str">
            <v>NBRC</v>
          </cell>
          <cell r="H1291" t="str">
            <v>2005-06</v>
          </cell>
          <cell r="J1291" t="str">
            <v>None</v>
          </cell>
          <cell r="K1291" t="str">
            <v>Regular</v>
          </cell>
          <cell r="L1291" t="str">
            <v>Other</v>
          </cell>
          <cell r="N1291" t="str">
            <v>New</v>
          </cell>
          <cell r="P1291" t="str">
            <v>Completed</v>
          </cell>
          <cell r="T1291" t="str">
            <v>NON-NPO</v>
          </cell>
          <cell r="AE1291">
            <v>50000</v>
          </cell>
          <cell r="AF1291">
            <v>50000</v>
          </cell>
          <cell r="AX1291">
            <v>50000</v>
          </cell>
          <cell r="JB1291">
            <v>50000</v>
          </cell>
        </row>
        <row r="1292">
          <cell r="B1292" t="str">
            <v>Primary</v>
          </cell>
          <cell r="C1292" t="str">
            <v>NBRC-0506-6</v>
          </cell>
          <cell r="D1292" t="str">
            <v>RD</v>
          </cell>
          <cell r="G1292" t="str">
            <v>NBRC</v>
          </cell>
          <cell r="H1292" t="str">
            <v>2005-06</v>
          </cell>
          <cell r="J1292" t="str">
            <v>None</v>
          </cell>
          <cell r="K1292" t="str">
            <v>Regular</v>
          </cell>
          <cell r="L1292" t="str">
            <v>Residential (ICF-DDH)</v>
          </cell>
          <cell r="N1292" t="str">
            <v>New</v>
          </cell>
          <cell r="P1292" t="str">
            <v>Completed</v>
          </cell>
          <cell r="T1292" t="str">
            <v>NON-NPO</v>
          </cell>
          <cell r="AE1292">
            <v>75000</v>
          </cell>
          <cell r="AF1292">
            <v>75000</v>
          </cell>
          <cell r="AS1292">
            <v>1</v>
          </cell>
          <cell r="AT1292">
            <v>5</v>
          </cell>
          <cell r="AX1292">
            <v>6</v>
          </cell>
          <cell r="JB1292">
            <v>6</v>
          </cell>
        </row>
        <row r="1293">
          <cell r="B1293" t="str">
            <v>Primary</v>
          </cell>
          <cell r="C1293" t="str">
            <v>NBRC-0506-7</v>
          </cell>
          <cell r="D1293" t="str">
            <v>TD</v>
          </cell>
          <cell r="G1293" t="str">
            <v>NBRC</v>
          </cell>
          <cell r="H1293" t="str">
            <v>2005-06</v>
          </cell>
          <cell r="J1293" t="str">
            <v>None</v>
          </cell>
          <cell r="K1293" t="str">
            <v>Regular</v>
          </cell>
          <cell r="L1293" t="str">
            <v>Training</v>
          </cell>
          <cell r="N1293" t="str">
            <v>New</v>
          </cell>
          <cell r="P1293" t="str">
            <v>Completed</v>
          </cell>
          <cell r="T1293" t="str">
            <v>NON-NPO</v>
          </cell>
          <cell r="AE1293">
            <v>5000</v>
          </cell>
          <cell r="AF1293">
            <v>5000</v>
          </cell>
          <cell r="AX1293">
            <v>5000</v>
          </cell>
          <cell r="JB1293">
            <v>5000</v>
          </cell>
        </row>
        <row r="1294">
          <cell r="B1294" t="str">
            <v>Primary</v>
          </cell>
          <cell r="C1294" t="str">
            <v>NBRC-0607-1</v>
          </cell>
          <cell r="D1294" t="str">
            <v>RD</v>
          </cell>
          <cell r="G1294" t="str">
            <v>NBRC</v>
          </cell>
          <cell r="H1294" t="str">
            <v>2006-07</v>
          </cell>
          <cell r="J1294" t="str">
            <v>None</v>
          </cell>
          <cell r="K1294" t="str">
            <v>Regular</v>
          </cell>
          <cell r="L1294" t="str">
            <v>Residential (SRF-3bed)</v>
          </cell>
          <cell r="N1294" t="str">
            <v>New</v>
          </cell>
          <cell r="P1294" t="str">
            <v>Completed</v>
          </cell>
          <cell r="T1294" t="str">
            <v>NON-NPO</v>
          </cell>
          <cell r="AE1294">
            <v>100000</v>
          </cell>
          <cell r="AF1294">
            <v>100000</v>
          </cell>
          <cell r="AS1294">
            <v>1</v>
          </cell>
          <cell r="AT1294">
            <v>2</v>
          </cell>
          <cell r="AX1294">
            <v>3</v>
          </cell>
          <cell r="JB1294">
            <v>3</v>
          </cell>
        </row>
        <row r="1295">
          <cell r="B1295" t="str">
            <v>Primary</v>
          </cell>
          <cell r="C1295" t="str">
            <v>NBRC-0607-2</v>
          </cell>
          <cell r="D1295" t="str">
            <v>DP</v>
          </cell>
          <cell r="G1295" t="str">
            <v>NBRC</v>
          </cell>
          <cell r="H1295" t="str">
            <v>2006-07</v>
          </cell>
          <cell r="J1295" t="str">
            <v>None</v>
          </cell>
          <cell r="K1295" t="str">
            <v>Regular</v>
          </cell>
          <cell r="L1295" t="str">
            <v>Day Program</v>
          </cell>
          <cell r="N1295" t="str">
            <v>New</v>
          </cell>
          <cell r="P1295" t="str">
            <v>Discontinued</v>
          </cell>
          <cell r="T1295" t="str">
            <v>NON-NPO</v>
          </cell>
          <cell r="AX1295">
            <v>3</v>
          </cell>
          <cell r="JB1295">
            <v>3</v>
          </cell>
        </row>
        <row r="1296">
          <cell r="B1296" t="str">
            <v>Primary</v>
          </cell>
          <cell r="C1296" t="str">
            <v>NBRC-0607-3</v>
          </cell>
          <cell r="D1296" t="str">
            <v>RD</v>
          </cell>
          <cell r="G1296" t="str">
            <v>NBRC</v>
          </cell>
          <cell r="H1296" t="str">
            <v>2006-07</v>
          </cell>
          <cell r="J1296" t="str">
            <v>None</v>
          </cell>
          <cell r="K1296" t="str">
            <v>Regular</v>
          </cell>
          <cell r="L1296" t="str">
            <v>Residential (SRF-4bed)</v>
          </cell>
          <cell r="N1296" t="str">
            <v>New</v>
          </cell>
          <cell r="P1296" t="str">
            <v>Discontinued</v>
          </cell>
          <cell r="T1296" t="str">
            <v>NON-NPO</v>
          </cell>
          <cell r="AX1296">
            <v>3</v>
          </cell>
          <cell r="JB1296">
            <v>3</v>
          </cell>
        </row>
        <row r="1297">
          <cell r="B1297" t="str">
            <v>Primary</v>
          </cell>
          <cell r="C1297" t="str">
            <v>NBRC-0607-4</v>
          </cell>
          <cell r="D1297" t="str">
            <v>TD</v>
          </cell>
          <cell r="G1297" t="str">
            <v>NBRC</v>
          </cell>
          <cell r="H1297" t="str">
            <v>2006-07</v>
          </cell>
          <cell r="J1297" t="str">
            <v>None</v>
          </cell>
          <cell r="K1297" t="str">
            <v>Regular</v>
          </cell>
          <cell r="L1297" t="str">
            <v>Training</v>
          </cell>
          <cell r="N1297" t="str">
            <v>New</v>
          </cell>
          <cell r="P1297" t="str">
            <v>Completed</v>
          </cell>
          <cell r="T1297" t="str">
            <v>NON-NPO</v>
          </cell>
          <cell r="AE1297">
            <v>27500</v>
          </cell>
          <cell r="AF1297">
            <v>27500</v>
          </cell>
          <cell r="AX1297">
            <v>27500</v>
          </cell>
          <cell r="JB1297">
            <v>27500</v>
          </cell>
        </row>
        <row r="1298">
          <cell r="B1298" t="str">
            <v>Primary</v>
          </cell>
          <cell r="C1298" t="str">
            <v>NBRC-0607-5</v>
          </cell>
          <cell r="D1298" t="str">
            <v>TD</v>
          </cell>
          <cell r="G1298" t="str">
            <v>NBRC</v>
          </cell>
          <cell r="H1298" t="str">
            <v>2006-07</v>
          </cell>
          <cell r="J1298" t="str">
            <v>None</v>
          </cell>
          <cell r="K1298" t="str">
            <v>Regular</v>
          </cell>
          <cell r="L1298" t="str">
            <v>Training</v>
          </cell>
          <cell r="N1298" t="str">
            <v>New</v>
          </cell>
          <cell r="P1298" t="str">
            <v>Completed</v>
          </cell>
          <cell r="T1298" t="str">
            <v>NON-NPO</v>
          </cell>
          <cell r="AE1298">
            <v>27500</v>
          </cell>
          <cell r="AF1298">
            <v>27500</v>
          </cell>
          <cell r="AX1298">
            <v>27500</v>
          </cell>
          <cell r="JB1298">
            <v>27500</v>
          </cell>
        </row>
        <row r="1299">
          <cell r="B1299" t="str">
            <v>Primary</v>
          </cell>
          <cell r="C1299" t="str">
            <v>NBRC-0708-1</v>
          </cell>
          <cell r="D1299" t="str">
            <v>RD</v>
          </cell>
          <cell r="G1299" t="str">
            <v>NBRC</v>
          </cell>
          <cell r="H1299" t="str">
            <v>2007-08</v>
          </cell>
          <cell r="J1299" t="str">
            <v>None</v>
          </cell>
          <cell r="K1299" t="str">
            <v>Regular</v>
          </cell>
          <cell r="L1299" t="str">
            <v>Residential (SRF-4bed)</v>
          </cell>
          <cell r="N1299" t="str">
            <v>New</v>
          </cell>
          <cell r="P1299" t="str">
            <v>Completed</v>
          </cell>
          <cell r="T1299" t="str">
            <v>NON-NPO</v>
          </cell>
          <cell r="AE1299">
            <v>75000</v>
          </cell>
          <cell r="AF1299">
            <v>75000</v>
          </cell>
          <cell r="AS1299">
            <v>2</v>
          </cell>
          <cell r="AT1299">
            <v>2</v>
          </cell>
          <cell r="AX1299">
            <v>4</v>
          </cell>
          <cell r="JB1299">
            <v>4</v>
          </cell>
        </row>
        <row r="1300">
          <cell r="B1300" t="str">
            <v>Primary</v>
          </cell>
          <cell r="C1300" t="str">
            <v>NBRC-0708-2</v>
          </cell>
          <cell r="D1300" t="str">
            <v>RD</v>
          </cell>
          <cell r="G1300" t="str">
            <v>NBRC</v>
          </cell>
          <cell r="H1300" t="str">
            <v>2007-08</v>
          </cell>
          <cell r="J1300" t="str">
            <v>None</v>
          </cell>
          <cell r="K1300" t="str">
            <v>Regular</v>
          </cell>
          <cell r="L1300" t="str">
            <v>Residential (SRF-4bed)</v>
          </cell>
          <cell r="N1300" t="str">
            <v>New</v>
          </cell>
          <cell r="P1300" t="str">
            <v>Discontinued</v>
          </cell>
          <cell r="T1300" t="str">
            <v>NON-NPO</v>
          </cell>
          <cell r="AX1300">
            <v>4</v>
          </cell>
          <cell r="JB1300">
            <v>4</v>
          </cell>
        </row>
        <row r="1301">
          <cell r="B1301" t="str">
            <v>Primary</v>
          </cell>
          <cell r="C1301" t="str">
            <v>NBRC-0708-3</v>
          </cell>
          <cell r="D1301" t="str">
            <v>RD</v>
          </cell>
          <cell r="G1301" t="str">
            <v>NBRC</v>
          </cell>
          <cell r="H1301" t="str">
            <v>2007-08</v>
          </cell>
          <cell r="J1301" t="str">
            <v>None</v>
          </cell>
          <cell r="K1301" t="str">
            <v>Regular</v>
          </cell>
          <cell r="L1301" t="str">
            <v>Residential (SRF-4bed)</v>
          </cell>
          <cell r="N1301" t="str">
            <v>New</v>
          </cell>
          <cell r="P1301" t="str">
            <v>Discontinued</v>
          </cell>
          <cell r="T1301" t="str">
            <v>NON-NPO</v>
          </cell>
          <cell r="AX1301">
            <v>4</v>
          </cell>
          <cell r="JB1301">
            <v>4</v>
          </cell>
        </row>
        <row r="1302">
          <cell r="B1302" t="str">
            <v>Primary</v>
          </cell>
          <cell r="C1302" t="str">
            <v>NBRC-0708-4</v>
          </cell>
          <cell r="D1302" t="str">
            <v>RD</v>
          </cell>
          <cell r="G1302" t="str">
            <v>NBRC</v>
          </cell>
          <cell r="H1302" t="str">
            <v>2007-08</v>
          </cell>
          <cell r="J1302" t="str">
            <v>None</v>
          </cell>
          <cell r="K1302" t="str">
            <v>Regular</v>
          </cell>
          <cell r="L1302" t="str">
            <v>Residential (SRF-4bed)</v>
          </cell>
          <cell r="N1302" t="str">
            <v>New</v>
          </cell>
          <cell r="P1302" t="str">
            <v>Completed</v>
          </cell>
          <cell r="T1302" t="str">
            <v>NON-NPO</v>
          </cell>
          <cell r="AE1302">
            <v>75000</v>
          </cell>
          <cell r="AF1302">
            <v>75000</v>
          </cell>
          <cell r="AT1302">
            <v>4</v>
          </cell>
          <cell r="AX1302">
            <v>4</v>
          </cell>
          <cell r="JB1302">
            <v>4</v>
          </cell>
        </row>
        <row r="1303">
          <cell r="B1303" t="str">
            <v>Primary</v>
          </cell>
          <cell r="C1303" t="str">
            <v>NBRC-0708-5</v>
          </cell>
          <cell r="D1303" t="str">
            <v>RD</v>
          </cell>
          <cell r="G1303" t="str">
            <v>NBRC</v>
          </cell>
          <cell r="H1303" t="str">
            <v>2007-08</v>
          </cell>
          <cell r="J1303" t="str">
            <v>None</v>
          </cell>
          <cell r="K1303" t="str">
            <v>Regular</v>
          </cell>
          <cell r="L1303" t="str">
            <v>Residential (SLS)</v>
          </cell>
          <cell r="N1303" t="str">
            <v>New</v>
          </cell>
          <cell r="P1303" t="str">
            <v>Completed</v>
          </cell>
          <cell r="T1303" t="str">
            <v>NON-NPO</v>
          </cell>
          <cell r="AE1303">
            <v>25000</v>
          </cell>
          <cell r="AF1303">
            <v>25000</v>
          </cell>
          <cell r="AS1303">
            <v>1</v>
          </cell>
          <cell r="AX1303">
            <v>1</v>
          </cell>
          <cell r="JB1303">
            <v>1</v>
          </cell>
        </row>
        <row r="1304">
          <cell r="B1304" t="str">
            <v>Primary</v>
          </cell>
          <cell r="C1304" t="str">
            <v>NBRC-0708-6</v>
          </cell>
          <cell r="D1304" t="str">
            <v>RD</v>
          </cell>
          <cell r="G1304" t="str">
            <v>NBRC</v>
          </cell>
          <cell r="H1304" t="str">
            <v>2007-08</v>
          </cell>
          <cell r="J1304" t="str">
            <v>None</v>
          </cell>
          <cell r="K1304" t="str">
            <v>Regular</v>
          </cell>
          <cell r="L1304" t="str">
            <v>Residential (SLS)</v>
          </cell>
          <cell r="N1304" t="str">
            <v>New</v>
          </cell>
          <cell r="P1304" t="str">
            <v>Completed</v>
          </cell>
          <cell r="T1304" t="str">
            <v>NON-NPO</v>
          </cell>
          <cell r="AE1304">
            <v>25000</v>
          </cell>
          <cell r="AF1304">
            <v>25000</v>
          </cell>
          <cell r="AS1304">
            <v>1</v>
          </cell>
          <cell r="AX1304">
            <v>1</v>
          </cell>
          <cell r="JB1304">
            <v>1</v>
          </cell>
        </row>
        <row r="1305">
          <cell r="B1305" t="str">
            <v>Primary</v>
          </cell>
          <cell r="C1305" t="str">
            <v>NBRC-0708-7</v>
          </cell>
          <cell r="D1305" t="str">
            <v>DP</v>
          </cell>
          <cell r="G1305" t="str">
            <v>NBRC</v>
          </cell>
          <cell r="H1305" t="str">
            <v>2007-08</v>
          </cell>
          <cell r="J1305" t="str">
            <v>None</v>
          </cell>
          <cell r="K1305" t="str">
            <v>Regular</v>
          </cell>
          <cell r="L1305" t="str">
            <v>Day Program</v>
          </cell>
          <cell r="N1305" t="str">
            <v>New</v>
          </cell>
          <cell r="P1305" t="str">
            <v>Completed</v>
          </cell>
          <cell r="T1305" t="str">
            <v>NON-NPO</v>
          </cell>
          <cell r="AE1305">
            <v>50000</v>
          </cell>
          <cell r="AF1305">
            <v>50000</v>
          </cell>
          <cell r="AX1305">
            <v>50000</v>
          </cell>
          <cell r="JB1305">
            <v>50000</v>
          </cell>
        </row>
        <row r="1306">
          <cell r="B1306" t="str">
            <v>Primary</v>
          </cell>
          <cell r="C1306" t="str">
            <v>NBRC-0708-8</v>
          </cell>
          <cell r="D1306" t="str">
            <v>RD</v>
          </cell>
          <cell r="G1306" t="str">
            <v>NBRC</v>
          </cell>
          <cell r="H1306" t="str">
            <v>2007-08</v>
          </cell>
          <cell r="J1306" t="str">
            <v>None</v>
          </cell>
          <cell r="K1306" t="str">
            <v>Regular</v>
          </cell>
          <cell r="L1306" t="str">
            <v>Residential (SRF-4bed)</v>
          </cell>
          <cell r="N1306" t="str">
            <v>New</v>
          </cell>
          <cell r="P1306" t="str">
            <v>Completed</v>
          </cell>
          <cell r="T1306" t="str">
            <v>NPO</v>
          </cell>
          <cell r="AC1306">
            <v>75000</v>
          </cell>
          <cell r="AF1306">
            <v>75000</v>
          </cell>
          <cell r="AS1306">
            <v>3</v>
          </cell>
          <cell r="AT1306">
            <v>1</v>
          </cell>
          <cell r="AX1306">
            <v>4</v>
          </cell>
          <cell r="BV1306" t="str">
            <v>2915 N Texas St #130</v>
          </cell>
          <cell r="EM1306">
            <v>40185</v>
          </cell>
          <cell r="EQ1306" t="str">
            <v>X</v>
          </cell>
          <cell r="JB1306">
            <v>40185</v>
          </cell>
        </row>
        <row r="1307">
          <cell r="B1307" t="str">
            <v>Primary</v>
          </cell>
          <cell r="C1307" t="str">
            <v>NBRC-0809-1</v>
          </cell>
          <cell r="D1307" t="str">
            <v>RD</v>
          </cell>
          <cell r="G1307" t="str">
            <v>NBRC</v>
          </cell>
          <cell r="H1307" t="str">
            <v>2008-09</v>
          </cell>
          <cell r="J1307" t="str">
            <v>None</v>
          </cell>
          <cell r="K1307" t="str">
            <v>Regular</v>
          </cell>
          <cell r="L1307" t="str">
            <v>Single Family</v>
          </cell>
          <cell r="N1307" t="str">
            <v>New</v>
          </cell>
          <cell r="P1307" t="str">
            <v>Completed</v>
          </cell>
          <cell r="T1307" t="str">
            <v>NPO</v>
          </cell>
          <cell r="AC1307">
            <v>131000</v>
          </cell>
          <cell r="AF1307">
            <v>131000</v>
          </cell>
          <cell r="AS1307">
            <v>1</v>
          </cell>
          <cell r="AT1307">
            <v>1</v>
          </cell>
          <cell r="AX1307">
            <v>2</v>
          </cell>
          <cell r="BV1307" t="str">
            <v>8362 Lombard Way</v>
          </cell>
          <cell r="EM1307">
            <v>40328</v>
          </cell>
          <cell r="EQ1307" t="str">
            <v>X</v>
          </cell>
        </row>
        <row r="1308">
          <cell r="B1308" t="str">
            <v>Primary</v>
          </cell>
          <cell r="C1308" t="str">
            <v>NBRC-0809-2</v>
          </cell>
          <cell r="D1308" t="str">
            <v>RD</v>
          </cell>
          <cell r="G1308" t="str">
            <v>NBRC</v>
          </cell>
          <cell r="H1308" t="str">
            <v>2008-09</v>
          </cell>
          <cell r="J1308" t="str">
            <v>None</v>
          </cell>
          <cell r="K1308" t="str">
            <v>Regular</v>
          </cell>
          <cell r="L1308" t="str">
            <v>Single Family</v>
          </cell>
          <cell r="N1308" t="str">
            <v>New</v>
          </cell>
          <cell r="P1308" t="str">
            <v>Completed</v>
          </cell>
          <cell r="T1308" t="str">
            <v>NPO</v>
          </cell>
          <cell r="AC1308">
            <v>131000</v>
          </cell>
          <cell r="AF1308">
            <v>131000</v>
          </cell>
          <cell r="AS1308">
            <v>2</v>
          </cell>
          <cell r="AT1308">
            <v>1</v>
          </cell>
          <cell r="AX1308">
            <v>3</v>
          </cell>
          <cell r="BV1308" t="str">
            <v>440 Canfield Ct</v>
          </cell>
          <cell r="EM1308">
            <v>40623</v>
          </cell>
          <cell r="EQ1308" t="str">
            <v>X</v>
          </cell>
        </row>
        <row r="1309">
          <cell r="B1309" t="str">
            <v>Primary</v>
          </cell>
          <cell r="C1309" t="str">
            <v>NBRC-0809-3</v>
          </cell>
          <cell r="D1309" t="str">
            <v>RD</v>
          </cell>
          <cell r="G1309" t="str">
            <v>NBRC</v>
          </cell>
          <cell r="H1309" t="str">
            <v>2008-09</v>
          </cell>
          <cell r="J1309" t="str">
            <v>None</v>
          </cell>
          <cell r="K1309" t="str">
            <v>Regular</v>
          </cell>
          <cell r="L1309" t="str">
            <v>Single Family</v>
          </cell>
          <cell r="N1309" t="str">
            <v>New</v>
          </cell>
          <cell r="P1309" t="str">
            <v>Completed</v>
          </cell>
          <cell r="T1309" t="str">
            <v>NPO</v>
          </cell>
          <cell r="AC1309">
            <v>131000</v>
          </cell>
          <cell r="AF1309">
            <v>131000</v>
          </cell>
          <cell r="AS1309">
            <v>3</v>
          </cell>
          <cell r="AX1309">
            <v>3</v>
          </cell>
          <cell r="BV1309" t="str">
            <v>2425 Appletree Dr</v>
          </cell>
          <cell r="EM1309">
            <v>40663</v>
          </cell>
          <cell r="EQ1309" t="str">
            <v>X</v>
          </cell>
        </row>
        <row r="1310">
          <cell r="B1310" t="str">
            <v>Primary</v>
          </cell>
          <cell r="C1310" t="str">
            <v>NBRC-0809-4</v>
          </cell>
          <cell r="D1310" t="str">
            <v>RD</v>
          </cell>
          <cell r="G1310" t="str">
            <v>NBRC</v>
          </cell>
          <cell r="H1310" t="str">
            <v>2008-09</v>
          </cell>
          <cell r="J1310" t="str">
            <v>None</v>
          </cell>
          <cell r="K1310" t="str">
            <v>Regular</v>
          </cell>
          <cell r="L1310" t="str">
            <v>Residential (SRF-3bed)</v>
          </cell>
          <cell r="N1310" t="str">
            <v>New</v>
          </cell>
          <cell r="P1310" t="str">
            <v>Discontinued</v>
          </cell>
          <cell r="T1310" t="str">
            <v>NON-NPO</v>
          </cell>
          <cell r="AT1310">
            <v>3</v>
          </cell>
          <cell r="AX1310">
            <v>3</v>
          </cell>
          <cell r="JB1310">
            <v>3</v>
          </cell>
        </row>
        <row r="1311">
          <cell r="B1311" t="str">
            <v>Primary</v>
          </cell>
          <cell r="C1311" t="str">
            <v>NBRC-0809-5</v>
          </cell>
          <cell r="D1311" t="str">
            <v>RD</v>
          </cell>
          <cell r="G1311" t="str">
            <v>NBRC</v>
          </cell>
          <cell r="H1311" t="str">
            <v>2008-09</v>
          </cell>
          <cell r="J1311" t="str">
            <v>None</v>
          </cell>
          <cell r="K1311" t="str">
            <v>Regular</v>
          </cell>
          <cell r="L1311" t="str">
            <v>Residential (SRF-3bed)</v>
          </cell>
          <cell r="N1311" t="str">
            <v>New</v>
          </cell>
          <cell r="P1311" t="str">
            <v>Discontinued</v>
          </cell>
          <cell r="T1311" t="str">
            <v>NON-NPO</v>
          </cell>
          <cell r="AT1311">
            <v>3</v>
          </cell>
          <cell r="AX1311">
            <v>3</v>
          </cell>
          <cell r="JB1311">
            <v>3</v>
          </cell>
        </row>
        <row r="1312">
          <cell r="B1312" t="str">
            <v>Primary</v>
          </cell>
          <cell r="C1312" t="str">
            <v>NBRC-0809-6</v>
          </cell>
          <cell r="D1312" t="str">
            <v>RD</v>
          </cell>
          <cell r="G1312" t="str">
            <v>NBRC</v>
          </cell>
          <cell r="H1312" t="str">
            <v>2008-09</v>
          </cell>
          <cell r="J1312" t="str">
            <v>None</v>
          </cell>
          <cell r="K1312" t="str">
            <v>Regular</v>
          </cell>
          <cell r="L1312" t="str">
            <v>Residential (SRF-3bed)</v>
          </cell>
          <cell r="N1312" t="str">
            <v>New</v>
          </cell>
          <cell r="P1312" t="str">
            <v>Discontinued</v>
          </cell>
          <cell r="T1312" t="str">
            <v>NON-NPO</v>
          </cell>
          <cell r="AS1312">
            <v>1</v>
          </cell>
          <cell r="AT1312">
            <v>2</v>
          </cell>
          <cell r="AX1312">
            <v>3</v>
          </cell>
          <cell r="JB1312">
            <v>3</v>
          </cell>
        </row>
        <row r="1313">
          <cell r="B1313" t="str">
            <v>Primary</v>
          </cell>
          <cell r="C1313" t="str">
            <v>NBRC-0809-7</v>
          </cell>
          <cell r="D1313" t="str">
            <v>RD</v>
          </cell>
          <cell r="G1313" t="str">
            <v>NBRC</v>
          </cell>
          <cell r="H1313" t="str">
            <v>2008-09</v>
          </cell>
          <cell r="J1313" t="str">
            <v>None</v>
          </cell>
          <cell r="K1313" t="str">
            <v>Regular</v>
          </cell>
          <cell r="L1313" t="str">
            <v>Residential (SRF-3bed)</v>
          </cell>
          <cell r="N1313" t="str">
            <v>New</v>
          </cell>
          <cell r="P1313" t="str">
            <v>Discontinued</v>
          </cell>
          <cell r="T1313" t="str">
            <v>NON-NPO</v>
          </cell>
          <cell r="AS1313">
            <v>1</v>
          </cell>
          <cell r="AT1313">
            <v>2</v>
          </cell>
          <cell r="AX1313">
            <v>3</v>
          </cell>
          <cell r="JB1313">
            <v>3</v>
          </cell>
        </row>
        <row r="1314">
          <cell r="B1314" t="str">
            <v>Primary</v>
          </cell>
          <cell r="C1314" t="str">
            <v>NBRC-0809-8</v>
          </cell>
          <cell r="D1314" t="str">
            <v>NP</v>
          </cell>
          <cell r="G1314" t="str">
            <v>NBRC</v>
          </cell>
          <cell r="H1314" t="str">
            <v>2008-09</v>
          </cell>
          <cell r="J1314" t="str">
            <v>None</v>
          </cell>
          <cell r="K1314" t="str">
            <v>Regular</v>
          </cell>
          <cell r="L1314" t="str">
            <v>NPO Start Up Funding</v>
          </cell>
          <cell r="N1314" t="str">
            <v>New</v>
          </cell>
          <cell r="P1314" t="str">
            <v>Completed</v>
          </cell>
          <cell r="T1314" t="str">
            <v>NON-NPO</v>
          </cell>
          <cell r="AE1314">
            <v>5000</v>
          </cell>
          <cell r="AF1314">
            <v>5000</v>
          </cell>
          <cell r="AX1314">
            <v>5000</v>
          </cell>
          <cell r="JB1314">
            <v>5000</v>
          </cell>
        </row>
        <row r="1315">
          <cell r="B1315" t="str">
            <v>Primary</v>
          </cell>
          <cell r="C1315" t="str">
            <v>NBRC-0910-1</v>
          </cell>
          <cell r="D1315" t="str">
            <v>NP</v>
          </cell>
          <cell r="G1315" t="str">
            <v>NBRC</v>
          </cell>
          <cell r="H1315" t="str">
            <v>2009-10</v>
          </cell>
          <cell r="J1315" t="str">
            <v>None</v>
          </cell>
          <cell r="K1315" t="str">
            <v>Regular</v>
          </cell>
          <cell r="L1315" t="str">
            <v>NPO Start Up Funding</v>
          </cell>
          <cell r="N1315" t="str">
            <v>Continued</v>
          </cell>
          <cell r="P1315" t="str">
            <v>Not Approved</v>
          </cell>
          <cell r="T1315" t="str">
            <v>NPO</v>
          </cell>
          <cell r="AX1315">
            <v>5000</v>
          </cell>
          <cell r="JB1315">
            <v>5000</v>
          </cell>
        </row>
        <row r="1316">
          <cell r="B1316" t="str">
            <v>Primary</v>
          </cell>
          <cell r="C1316" t="str">
            <v>NBRC-0910-2</v>
          </cell>
          <cell r="D1316" t="str">
            <v>NP</v>
          </cell>
          <cell r="G1316" t="str">
            <v>NBRC</v>
          </cell>
          <cell r="H1316" t="str">
            <v>2009-10</v>
          </cell>
          <cell r="J1316" t="str">
            <v>None</v>
          </cell>
          <cell r="K1316" t="str">
            <v>Regular</v>
          </cell>
          <cell r="L1316" t="str">
            <v>NPO Start Up Funding</v>
          </cell>
          <cell r="N1316" t="str">
            <v>Continued</v>
          </cell>
          <cell r="P1316" t="str">
            <v>Not Approved</v>
          </cell>
          <cell r="T1316" t="str">
            <v>NPO</v>
          </cell>
          <cell r="AX1316">
            <v>5000</v>
          </cell>
          <cell r="JB1316">
            <v>5000</v>
          </cell>
        </row>
        <row r="1317">
          <cell r="B1317" t="str">
            <v>Primary</v>
          </cell>
          <cell r="C1317" t="str">
            <v>NBRC-0910-3</v>
          </cell>
          <cell r="D1317" t="str">
            <v>NP</v>
          </cell>
          <cell r="G1317" t="str">
            <v>NBRC</v>
          </cell>
          <cell r="H1317" t="str">
            <v>2009-10</v>
          </cell>
          <cell r="J1317" t="str">
            <v>None</v>
          </cell>
          <cell r="K1317" t="str">
            <v>Regular</v>
          </cell>
          <cell r="L1317" t="str">
            <v>NPO Start Up Funding</v>
          </cell>
          <cell r="N1317" t="str">
            <v>Continued</v>
          </cell>
          <cell r="P1317" t="str">
            <v>Not Approved</v>
          </cell>
          <cell r="T1317" t="str">
            <v>NPO</v>
          </cell>
          <cell r="AX1317">
            <v>5000</v>
          </cell>
          <cell r="JB1317">
            <v>5000</v>
          </cell>
        </row>
        <row r="1318">
          <cell r="B1318" t="str">
            <v>Primary</v>
          </cell>
          <cell r="C1318" t="str">
            <v>NBRC-0910-4</v>
          </cell>
          <cell r="D1318" t="str">
            <v>NP</v>
          </cell>
          <cell r="G1318" t="str">
            <v>NBRC</v>
          </cell>
          <cell r="H1318" t="str">
            <v>2009-10</v>
          </cell>
          <cell r="J1318" t="str">
            <v>None</v>
          </cell>
          <cell r="K1318" t="str">
            <v>Regular</v>
          </cell>
          <cell r="L1318" t="str">
            <v>NPO Administrative Support</v>
          </cell>
          <cell r="N1318" t="str">
            <v>New</v>
          </cell>
          <cell r="P1318" t="str">
            <v>Completed</v>
          </cell>
          <cell r="T1318" t="str">
            <v>NON-NPO</v>
          </cell>
          <cell r="AE1318">
            <v>10000</v>
          </cell>
          <cell r="AF1318">
            <v>10000</v>
          </cell>
          <cell r="AX1318">
            <v>10000</v>
          </cell>
          <cell r="JB1318">
            <v>10000</v>
          </cell>
        </row>
        <row r="1319">
          <cell r="B1319" t="str">
            <v>Primary</v>
          </cell>
          <cell r="C1319" t="str">
            <v>NBRC-0910-5</v>
          </cell>
          <cell r="D1319" t="str">
            <v>RD</v>
          </cell>
          <cell r="G1319" t="str">
            <v>NBRC</v>
          </cell>
          <cell r="H1319" t="str">
            <v>2009-10</v>
          </cell>
          <cell r="J1319" t="str">
            <v>None</v>
          </cell>
          <cell r="K1319" t="str">
            <v>Regular</v>
          </cell>
          <cell r="L1319" t="str">
            <v>Residential (SRF-3bed)</v>
          </cell>
          <cell r="N1319" t="str">
            <v>New</v>
          </cell>
          <cell r="P1319" t="str">
            <v>Discontinued</v>
          </cell>
          <cell r="T1319" t="str">
            <v>NON-NPO</v>
          </cell>
          <cell r="AS1319">
            <v>1</v>
          </cell>
          <cell r="AT1319">
            <v>2</v>
          </cell>
          <cell r="AX1319">
            <v>3</v>
          </cell>
          <cell r="JB1319">
            <v>3</v>
          </cell>
        </row>
        <row r="1320">
          <cell r="B1320" t="str">
            <v>Primary</v>
          </cell>
          <cell r="C1320" t="str">
            <v>NBRC-0910-6</v>
          </cell>
          <cell r="D1320" t="str">
            <v>RD</v>
          </cell>
          <cell r="G1320" t="str">
            <v>NBRC</v>
          </cell>
          <cell r="H1320" t="str">
            <v>2009-10</v>
          </cell>
          <cell r="J1320" t="str">
            <v>None</v>
          </cell>
          <cell r="K1320" t="str">
            <v>Regular</v>
          </cell>
          <cell r="L1320" t="str">
            <v>Residential (CCF-L4i)</v>
          </cell>
          <cell r="N1320" t="str">
            <v>New</v>
          </cell>
          <cell r="P1320" t="str">
            <v>Discontinued</v>
          </cell>
          <cell r="T1320" t="str">
            <v>NON-NPO</v>
          </cell>
          <cell r="AS1320">
            <v>1</v>
          </cell>
          <cell r="AT1320">
            <v>1</v>
          </cell>
          <cell r="AX1320">
            <v>2</v>
          </cell>
          <cell r="JB1320">
            <v>2</v>
          </cell>
        </row>
        <row r="1321">
          <cell r="B1321" t="str">
            <v>Primary</v>
          </cell>
          <cell r="C1321" t="str">
            <v>NBRC-0910-7</v>
          </cell>
          <cell r="D1321" t="str">
            <v>RD</v>
          </cell>
          <cell r="G1321" t="str">
            <v>NBRC</v>
          </cell>
          <cell r="H1321" t="str">
            <v>2009-10</v>
          </cell>
          <cell r="J1321" t="str">
            <v>None</v>
          </cell>
          <cell r="K1321" t="str">
            <v>Regular</v>
          </cell>
          <cell r="L1321" t="str">
            <v>Residential (SRF-3bed)</v>
          </cell>
          <cell r="N1321" t="str">
            <v>New</v>
          </cell>
          <cell r="P1321" t="str">
            <v>Discontinued</v>
          </cell>
          <cell r="T1321" t="str">
            <v>NON-NPO</v>
          </cell>
          <cell r="AT1321">
            <v>3</v>
          </cell>
          <cell r="AX1321">
            <v>3</v>
          </cell>
          <cell r="JB1321">
            <v>3</v>
          </cell>
        </row>
        <row r="1322">
          <cell r="B1322" t="str">
            <v>Primary</v>
          </cell>
          <cell r="C1322" t="str">
            <v>NBRC-0910-8</v>
          </cell>
          <cell r="D1322" t="str">
            <v>SS</v>
          </cell>
          <cell r="G1322" t="str">
            <v>NBRC</v>
          </cell>
          <cell r="H1322" t="str">
            <v>2009-10</v>
          </cell>
          <cell r="J1322" t="str">
            <v>None</v>
          </cell>
          <cell r="K1322" t="str">
            <v>Regular</v>
          </cell>
          <cell r="L1322" t="str">
            <v>Crisis Support Services</v>
          </cell>
          <cell r="N1322" t="str">
            <v>New</v>
          </cell>
          <cell r="P1322" t="str">
            <v>Discontinued</v>
          </cell>
          <cell r="T1322" t="str">
            <v>NON-NPO</v>
          </cell>
          <cell r="AX1322">
            <v>3</v>
          </cell>
          <cell r="JB1322">
            <v>3</v>
          </cell>
        </row>
        <row r="1323">
          <cell r="B1323" t="str">
            <v>Primary</v>
          </cell>
          <cell r="C1323" t="str">
            <v>NBRC-0910-9</v>
          </cell>
          <cell r="D1323" t="str">
            <v>SS</v>
          </cell>
          <cell r="G1323" t="str">
            <v>NBRC</v>
          </cell>
          <cell r="H1323" t="str">
            <v>2009-10</v>
          </cell>
          <cell r="J1323" t="str">
            <v>None</v>
          </cell>
          <cell r="K1323" t="str">
            <v>Regular</v>
          </cell>
          <cell r="L1323" t="str">
            <v>Crisis Support Services</v>
          </cell>
          <cell r="N1323" t="str">
            <v>New</v>
          </cell>
          <cell r="P1323" t="str">
            <v>Discontinued</v>
          </cell>
          <cell r="T1323" t="str">
            <v>NON-NPO</v>
          </cell>
          <cell r="AX1323">
            <v>3</v>
          </cell>
          <cell r="JB1323">
            <v>3</v>
          </cell>
        </row>
        <row r="1324">
          <cell r="B1324" t="str">
            <v>Primary</v>
          </cell>
          <cell r="C1324" t="str">
            <v>NBRC-1011-1</v>
          </cell>
          <cell r="D1324" t="str">
            <v>RD</v>
          </cell>
          <cell r="G1324" t="str">
            <v>NBRC</v>
          </cell>
          <cell r="H1324" t="str">
            <v>2010-11</v>
          </cell>
          <cell r="J1324" t="str">
            <v>None</v>
          </cell>
          <cell r="K1324" t="str">
            <v>Regular</v>
          </cell>
          <cell r="L1324" t="str">
            <v>Residential (SRF-4bed)</v>
          </cell>
          <cell r="N1324" t="str">
            <v>New</v>
          </cell>
          <cell r="P1324" t="str">
            <v>Withdrawn</v>
          </cell>
          <cell r="T1324" t="str">
            <v>NON-NPO</v>
          </cell>
          <cell r="AS1324">
            <v>4</v>
          </cell>
          <cell r="AX1324">
            <v>4</v>
          </cell>
          <cell r="JB1324">
            <v>4</v>
          </cell>
        </row>
        <row r="1325">
          <cell r="B1325" t="str">
            <v>Primary</v>
          </cell>
          <cell r="C1325" t="str">
            <v>NBRC-1011-2</v>
          </cell>
          <cell r="D1325" t="str">
            <v>TD</v>
          </cell>
          <cell r="G1325" t="str">
            <v>NBRC</v>
          </cell>
          <cell r="H1325" t="str">
            <v>2010-11</v>
          </cell>
          <cell r="J1325" t="str">
            <v>None</v>
          </cell>
          <cell r="K1325" t="str">
            <v>Regular</v>
          </cell>
          <cell r="L1325" t="str">
            <v>Training</v>
          </cell>
          <cell r="N1325" t="str">
            <v>New</v>
          </cell>
          <cell r="P1325" t="str">
            <v>Completed</v>
          </cell>
          <cell r="T1325" t="str">
            <v>NON-NPO</v>
          </cell>
          <cell r="AE1325">
            <v>75000</v>
          </cell>
          <cell r="AF1325">
            <v>75000</v>
          </cell>
          <cell r="AX1325">
            <v>75000</v>
          </cell>
          <cell r="JB1325">
            <v>75000</v>
          </cell>
        </row>
        <row r="1326">
          <cell r="B1326" t="str">
            <v>Primary</v>
          </cell>
          <cell r="C1326" t="str">
            <v>NBRC-1011-3</v>
          </cell>
          <cell r="D1326" t="str">
            <v>RD</v>
          </cell>
          <cell r="G1326" t="str">
            <v>NBRC</v>
          </cell>
          <cell r="H1326" t="str">
            <v>2010-11</v>
          </cell>
          <cell r="J1326" t="str">
            <v>None</v>
          </cell>
          <cell r="K1326" t="str">
            <v>Regular</v>
          </cell>
          <cell r="L1326" t="str">
            <v>Residential (SRF-4bed)</v>
          </cell>
          <cell r="N1326" t="str">
            <v>New</v>
          </cell>
          <cell r="P1326" t="str">
            <v>Discontinued</v>
          </cell>
          <cell r="T1326" t="str">
            <v>NON-NPO</v>
          </cell>
          <cell r="AS1326">
            <v>2</v>
          </cell>
          <cell r="AT1326">
            <v>2</v>
          </cell>
          <cell r="AX1326">
            <v>4</v>
          </cell>
          <cell r="JB1326">
            <v>4</v>
          </cell>
        </row>
        <row r="1327">
          <cell r="B1327" t="str">
            <v>Primary</v>
          </cell>
          <cell r="C1327" t="str">
            <v>NBRC-1011-4</v>
          </cell>
          <cell r="D1327" t="str">
            <v>RD</v>
          </cell>
          <cell r="G1327" t="str">
            <v>NBRC</v>
          </cell>
          <cell r="H1327" t="str">
            <v>2010-11</v>
          </cell>
          <cell r="J1327" t="str">
            <v>None</v>
          </cell>
          <cell r="K1327" t="str">
            <v>Regular</v>
          </cell>
          <cell r="L1327" t="str">
            <v>Residential (SRF-4bed)</v>
          </cell>
          <cell r="N1327" t="str">
            <v>New</v>
          </cell>
          <cell r="P1327" t="str">
            <v>Discontinued</v>
          </cell>
          <cell r="T1327" t="str">
            <v>NON-NPO</v>
          </cell>
          <cell r="AS1327">
            <v>2</v>
          </cell>
          <cell r="AT1327">
            <v>2</v>
          </cell>
          <cell r="AX1327">
            <v>4</v>
          </cell>
          <cell r="JB1327">
            <v>4</v>
          </cell>
        </row>
        <row r="1328">
          <cell r="B1328" t="str">
            <v>Primary</v>
          </cell>
          <cell r="C1328" t="str">
            <v>NBRC-1011-6</v>
          </cell>
          <cell r="D1328" t="str">
            <v>RD</v>
          </cell>
          <cell r="G1328" t="str">
            <v>NBRC</v>
          </cell>
          <cell r="H1328" t="str">
            <v>2010-11</v>
          </cell>
          <cell r="J1328" t="str">
            <v>None</v>
          </cell>
          <cell r="K1328" t="str">
            <v>Regular</v>
          </cell>
          <cell r="L1328" t="str">
            <v>Residential (SRF-4bed)</v>
          </cell>
          <cell r="N1328" t="str">
            <v>New</v>
          </cell>
          <cell r="P1328" t="str">
            <v>Discontinued</v>
          </cell>
          <cell r="T1328" t="str">
            <v>NON-NPO</v>
          </cell>
          <cell r="AS1328">
            <v>2</v>
          </cell>
          <cell r="AT1328">
            <v>2</v>
          </cell>
          <cell r="AX1328">
            <v>4</v>
          </cell>
          <cell r="JB1328">
            <v>4</v>
          </cell>
        </row>
        <row r="1329">
          <cell r="B1329" t="str">
            <v>Primary</v>
          </cell>
          <cell r="C1329" t="str">
            <v>NBRC-1011-7</v>
          </cell>
          <cell r="D1329" t="str">
            <v>RD</v>
          </cell>
          <cell r="G1329" t="str">
            <v>NBRC</v>
          </cell>
          <cell r="H1329" t="str">
            <v>2010-11</v>
          </cell>
          <cell r="J1329" t="str">
            <v>None</v>
          </cell>
          <cell r="K1329" t="str">
            <v>Regular</v>
          </cell>
          <cell r="L1329" t="str">
            <v>Residential (ICF-DDH)</v>
          </cell>
          <cell r="N1329" t="str">
            <v>New</v>
          </cell>
          <cell r="P1329" t="str">
            <v>Completed</v>
          </cell>
          <cell r="T1329" t="str">
            <v>NON-NPO</v>
          </cell>
          <cell r="AE1329">
            <v>54500</v>
          </cell>
          <cell r="AF1329">
            <v>54500</v>
          </cell>
          <cell r="AS1329">
            <v>3</v>
          </cell>
          <cell r="AT1329">
            <v>3</v>
          </cell>
          <cell r="AX1329">
            <v>6</v>
          </cell>
          <cell r="JB1329">
            <v>6</v>
          </cell>
        </row>
        <row r="1330">
          <cell r="B1330" t="str">
            <v>Primary</v>
          </cell>
          <cell r="C1330" t="str">
            <v>NBRC-1112-1</v>
          </cell>
          <cell r="D1330" t="str">
            <v>RD</v>
          </cell>
          <cell r="G1330" t="str">
            <v>NBRC</v>
          </cell>
          <cell r="H1330" t="str">
            <v>2011-12</v>
          </cell>
          <cell r="J1330" t="str">
            <v>None</v>
          </cell>
          <cell r="K1330" t="str">
            <v>Regular</v>
          </cell>
          <cell r="L1330" t="str">
            <v>Residential (ICF-DDN)</v>
          </cell>
          <cell r="N1330" t="str">
            <v>New</v>
          </cell>
          <cell r="P1330" t="str">
            <v>Discontinued</v>
          </cell>
          <cell r="T1330" t="str">
            <v>NON-NPO</v>
          </cell>
          <cell r="AS1330">
            <v>3</v>
          </cell>
          <cell r="AT1330">
            <v>3</v>
          </cell>
          <cell r="AX1330">
            <v>6</v>
          </cell>
          <cell r="JB1330">
            <v>6</v>
          </cell>
        </row>
        <row r="1331">
          <cell r="B1331" t="str">
            <v>Primary</v>
          </cell>
          <cell r="C1331" t="str">
            <v>NBRC-1112-2</v>
          </cell>
          <cell r="D1331" t="str">
            <v>RD</v>
          </cell>
          <cell r="G1331" t="str">
            <v>NBRC</v>
          </cell>
          <cell r="H1331" t="str">
            <v>2011-12</v>
          </cell>
          <cell r="J1331" t="str">
            <v>None</v>
          </cell>
          <cell r="K1331" t="str">
            <v>Regular</v>
          </cell>
          <cell r="L1331" t="str">
            <v>Residential (CCF-L4i)</v>
          </cell>
          <cell r="N1331" t="str">
            <v>New</v>
          </cell>
          <cell r="P1331" t="str">
            <v>Discontinued</v>
          </cell>
          <cell r="T1331" t="str">
            <v>NON-NPO</v>
          </cell>
          <cell r="AS1331">
            <v>2</v>
          </cell>
          <cell r="AT1331">
            <v>2</v>
          </cell>
          <cell r="AX1331">
            <v>4</v>
          </cell>
          <cell r="JB1331">
            <v>4</v>
          </cell>
        </row>
        <row r="1332">
          <cell r="B1332" t="str">
            <v>Primary</v>
          </cell>
          <cell r="C1332" t="str">
            <v>NBRC-1112-3</v>
          </cell>
          <cell r="D1332" t="str">
            <v>SS</v>
          </cell>
          <cell r="G1332" t="str">
            <v>NBRC</v>
          </cell>
          <cell r="H1332" t="str">
            <v>2011-12</v>
          </cell>
          <cell r="J1332" t="str">
            <v>None</v>
          </cell>
          <cell r="K1332" t="str">
            <v>Regular</v>
          </cell>
          <cell r="L1332" t="str">
            <v>Crisis Support Services</v>
          </cell>
          <cell r="N1332" t="str">
            <v>New</v>
          </cell>
          <cell r="P1332" t="str">
            <v>Completed</v>
          </cell>
          <cell r="T1332" t="str">
            <v>NON-NPO</v>
          </cell>
          <cell r="AE1332">
            <v>60000</v>
          </cell>
          <cell r="AF1332">
            <v>60000</v>
          </cell>
          <cell r="AX1332">
            <v>60000</v>
          </cell>
          <cell r="JB1332">
            <v>60000</v>
          </cell>
        </row>
        <row r="1333">
          <cell r="B1333" t="str">
            <v>Primary</v>
          </cell>
          <cell r="C1333" t="str">
            <v>NBRC-1112-4</v>
          </cell>
          <cell r="D1333" t="str">
            <v>RD</v>
          </cell>
          <cell r="G1333" t="str">
            <v>NBRC</v>
          </cell>
          <cell r="H1333" t="str">
            <v>2011-12</v>
          </cell>
          <cell r="J1333" t="str">
            <v>None</v>
          </cell>
          <cell r="K1333" t="str">
            <v>Regular</v>
          </cell>
          <cell r="L1333" t="str">
            <v>Residential (SRF-4bed)</v>
          </cell>
          <cell r="N1333" t="str">
            <v>New</v>
          </cell>
          <cell r="P1333" t="str">
            <v>Completed</v>
          </cell>
          <cell r="T1333" t="str">
            <v>NON-NPO</v>
          </cell>
          <cell r="AE1333">
            <v>100000</v>
          </cell>
          <cell r="AF1333">
            <v>100000</v>
          </cell>
          <cell r="AS1333">
            <v>2</v>
          </cell>
          <cell r="AT1333">
            <v>2</v>
          </cell>
          <cell r="AX1333">
            <v>4</v>
          </cell>
          <cell r="BV1333" t="str">
            <v>58 Manzanita Dr.</v>
          </cell>
          <cell r="JB1333">
            <v>4</v>
          </cell>
        </row>
        <row r="1334">
          <cell r="B1334" t="str">
            <v>Primary</v>
          </cell>
          <cell r="C1334" t="str">
            <v>NBRC-1112-5</v>
          </cell>
          <cell r="D1334" t="str">
            <v>RD</v>
          </cell>
          <cell r="G1334" t="str">
            <v>NBRC</v>
          </cell>
          <cell r="H1334" t="str">
            <v>2011-12</v>
          </cell>
          <cell r="J1334" t="str">
            <v>None</v>
          </cell>
          <cell r="K1334" t="str">
            <v>Regular</v>
          </cell>
          <cell r="L1334" t="str">
            <v>Residential (SRF-4bed)</v>
          </cell>
          <cell r="N1334" t="str">
            <v>New</v>
          </cell>
          <cell r="P1334" t="str">
            <v>Completed</v>
          </cell>
          <cell r="T1334" t="str">
            <v>NON-NPO</v>
          </cell>
          <cell r="AE1334">
            <v>100000</v>
          </cell>
          <cell r="AF1334">
            <v>100000</v>
          </cell>
          <cell r="AS1334">
            <v>2</v>
          </cell>
          <cell r="AT1334">
            <v>2</v>
          </cell>
          <cell r="AX1334">
            <v>4</v>
          </cell>
          <cell r="BV1334" t="str">
            <v>3265 Vista Del Lago</v>
          </cell>
          <cell r="EI1334" t="str">
            <v>X</v>
          </cell>
          <cell r="EK1334" t="str">
            <v>X</v>
          </cell>
          <cell r="EM1334" t="str">
            <v>X</v>
          </cell>
          <cell r="EQ1334" t="str">
            <v>X</v>
          </cell>
          <cell r="EY1334" t="str">
            <v>X</v>
          </cell>
          <cell r="JB1334">
            <v>4</v>
          </cell>
        </row>
        <row r="1335">
          <cell r="B1335" t="str">
            <v>Primary</v>
          </cell>
          <cell r="C1335" t="str">
            <v>NBRC-1213-1</v>
          </cell>
          <cell r="D1335" t="str">
            <v>RD</v>
          </cell>
          <cell r="G1335" t="str">
            <v>NBRC</v>
          </cell>
          <cell r="H1335" t="str">
            <v>2012-13</v>
          </cell>
          <cell r="J1335" t="str">
            <v>None</v>
          </cell>
          <cell r="K1335" t="str">
            <v>Regular</v>
          </cell>
          <cell r="L1335" t="str">
            <v>Residential (SRF-4bed)</v>
          </cell>
          <cell r="N1335" t="str">
            <v>New</v>
          </cell>
          <cell r="P1335" t="str">
            <v>Completed</v>
          </cell>
          <cell r="T1335" t="str">
            <v>NON-NPO</v>
          </cell>
          <cell r="AE1335">
            <v>100000</v>
          </cell>
          <cell r="AF1335">
            <v>100000</v>
          </cell>
          <cell r="AS1335">
            <v>3</v>
          </cell>
          <cell r="AT1335">
            <v>1</v>
          </cell>
          <cell r="AX1335">
            <v>4</v>
          </cell>
          <cell r="BV1335" t="str">
            <v>4219 Rolling Hills Lane</v>
          </cell>
          <cell r="EI1335" t="str">
            <v>X</v>
          </cell>
          <cell r="EK1335" t="str">
            <v>X</v>
          </cell>
          <cell r="EM1335" t="str">
            <v>X</v>
          </cell>
          <cell r="EQ1335" t="str">
            <v>X</v>
          </cell>
          <cell r="EY1335" t="str">
            <v>X</v>
          </cell>
          <cell r="JB1335">
            <v>4</v>
          </cell>
        </row>
        <row r="1336">
          <cell r="B1336" t="str">
            <v>Primary</v>
          </cell>
          <cell r="C1336" t="str">
            <v>NBRC-1213-2</v>
          </cell>
          <cell r="D1336" t="str">
            <v>RD</v>
          </cell>
          <cell r="E1336" t="str">
            <v>X161</v>
          </cell>
          <cell r="G1336" t="str">
            <v>NBRC</v>
          </cell>
          <cell r="H1336" t="str">
            <v>2012-13</v>
          </cell>
          <cell r="J1336" t="str">
            <v>SDC</v>
          </cell>
          <cell r="K1336" t="str">
            <v>Regular</v>
          </cell>
          <cell r="L1336" t="str">
            <v>Residential (ARFPSHN-5bed)</v>
          </cell>
          <cell r="N1336" t="str">
            <v>New</v>
          </cell>
          <cell r="P1336" t="str">
            <v>Completed</v>
          </cell>
          <cell r="T1336" t="str">
            <v>NPO</v>
          </cell>
          <cell r="AE1336">
            <v>200000</v>
          </cell>
          <cell r="AF1336">
            <v>200000</v>
          </cell>
          <cell r="AS1336">
            <v>5</v>
          </cell>
          <cell r="AX1336">
            <v>5</v>
          </cell>
          <cell r="BV1336" t="str">
            <v>2175 Grosse Ave.</v>
          </cell>
          <cell r="EI1336">
            <v>41277</v>
          </cell>
          <cell r="EK1336">
            <v>42083</v>
          </cell>
          <cell r="EM1336">
            <v>42138</v>
          </cell>
          <cell r="EQ1336">
            <v>42590</v>
          </cell>
          <cell r="EY1336">
            <v>41443</v>
          </cell>
          <cell r="JB1336" t="str">
            <v>Yes</v>
          </cell>
        </row>
        <row r="1337">
          <cell r="B1337" t="str">
            <v>Primary</v>
          </cell>
          <cell r="C1337" t="str">
            <v>NBRC-1213-3</v>
          </cell>
          <cell r="D1337" t="str">
            <v>RD</v>
          </cell>
          <cell r="G1337" t="str">
            <v>NBRC</v>
          </cell>
          <cell r="H1337" t="str">
            <v>2012-13</v>
          </cell>
          <cell r="J1337" t="str">
            <v>None</v>
          </cell>
          <cell r="K1337" t="str">
            <v>Regular</v>
          </cell>
          <cell r="L1337" t="str">
            <v>Residential (SRF-3bed)</v>
          </cell>
          <cell r="N1337" t="str">
            <v>New</v>
          </cell>
          <cell r="P1337" t="str">
            <v>Discontinued</v>
          </cell>
          <cell r="T1337" t="str">
            <v>NON-NPO</v>
          </cell>
          <cell r="AS1337">
            <v>3</v>
          </cell>
          <cell r="AX1337">
            <v>3</v>
          </cell>
          <cell r="JB1337">
            <v>3</v>
          </cell>
        </row>
        <row r="1338">
          <cell r="B1338" t="str">
            <v>Secondary</v>
          </cell>
          <cell r="C1338" t="str">
            <v>NBRC-1213-4</v>
          </cell>
          <cell r="D1338" t="str">
            <v>RD</v>
          </cell>
          <cell r="E1338" t="str">
            <v>X133</v>
          </cell>
          <cell r="G1338" t="str">
            <v>NBRC</v>
          </cell>
          <cell r="H1338" t="str">
            <v>2012-13</v>
          </cell>
          <cell r="J1338" t="str">
            <v>None</v>
          </cell>
          <cell r="K1338" t="str">
            <v>Regular</v>
          </cell>
          <cell r="L1338" t="str">
            <v>Residential (SRF-4bed)</v>
          </cell>
          <cell r="N1338" t="str">
            <v>New</v>
          </cell>
          <cell r="P1338" t="str">
            <v>Completed</v>
          </cell>
          <cell r="T1338" t="str">
            <v>NON-NPO</v>
          </cell>
          <cell r="AE1338">
            <v>75000</v>
          </cell>
          <cell r="AF1338">
            <v>75000</v>
          </cell>
          <cell r="AS1338">
            <v>1</v>
          </cell>
          <cell r="AT1338">
            <v>1</v>
          </cell>
          <cell r="AX1338">
            <v>2</v>
          </cell>
          <cell r="BV1338" t="str">
            <v>707 Morning Sun</v>
          </cell>
          <cell r="EI1338">
            <v>41287</v>
          </cell>
          <cell r="EK1338">
            <v>42021</v>
          </cell>
          <cell r="EM1338">
            <v>41656</v>
          </cell>
          <cell r="EQ1338">
            <v>42138</v>
          </cell>
          <cell r="JB1338">
            <v>42138</v>
          </cell>
        </row>
        <row r="1339">
          <cell r="B1339" t="str">
            <v>Primary</v>
          </cell>
          <cell r="C1339" t="str">
            <v>NBRC-1213-5</v>
          </cell>
          <cell r="D1339" t="str">
            <v>RD</v>
          </cell>
          <cell r="G1339" t="str">
            <v>NBRC</v>
          </cell>
          <cell r="H1339" t="str">
            <v>2012-13</v>
          </cell>
          <cell r="J1339" t="str">
            <v>None</v>
          </cell>
          <cell r="K1339" t="str">
            <v>Regular</v>
          </cell>
          <cell r="L1339" t="str">
            <v>Residential (SRF-4bed)</v>
          </cell>
          <cell r="N1339" t="str">
            <v>New</v>
          </cell>
          <cell r="P1339" t="str">
            <v>Discontinued</v>
          </cell>
          <cell r="T1339" t="str">
            <v>NON-NPO</v>
          </cell>
          <cell r="AS1339">
            <v>2</v>
          </cell>
          <cell r="AT1339">
            <v>2</v>
          </cell>
          <cell r="AX1339">
            <v>4</v>
          </cell>
          <cell r="JB1339">
            <v>4</v>
          </cell>
        </row>
        <row r="1340">
          <cell r="B1340" t="str">
            <v>Primary</v>
          </cell>
          <cell r="C1340" t="str">
            <v>NBRC-1213-6</v>
          </cell>
          <cell r="D1340" t="str">
            <v>RD</v>
          </cell>
          <cell r="G1340" t="str">
            <v>NBRC</v>
          </cell>
          <cell r="H1340" t="str">
            <v>2012-13</v>
          </cell>
          <cell r="J1340" t="str">
            <v>None</v>
          </cell>
          <cell r="K1340" t="str">
            <v>Regular</v>
          </cell>
          <cell r="L1340" t="str">
            <v>Residential (ARFPSHN-5bed)</v>
          </cell>
          <cell r="N1340" t="str">
            <v>New</v>
          </cell>
          <cell r="P1340" t="str">
            <v>Discontinued</v>
          </cell>
          <cell r="T1340" t="str">
            <v>NPO</v>
          </cell>
          <cell r="AX1340">
            <v>4</v>
          </cell>
          <cell r="JB1340">
            <v>4</v>
          </cell>
        </row>
        <row r="1341">
          <cell r="B1341" t="str">
            <v>Primary</v>
          </cell>
          <cell r="C1341" t="str">
            <v>NBRC-1213-7</v>
          </cell>
          <cell r="D1341" t="str">
            <v>RD</v>
          </cell>
          <cell r="G1341" t="str">
            <v>NBRC</v>
          </cell>
          <cell r="H1341" t="str">
            <v>2012-13</v>
          </cell>
          <cell r="J1341" t="str">
            <v>None</v>
          </cell>
          <cell r="K1341" t="str">
            <v>Regular</v>
          </cell>
          <cell r="L1341" t="str">
            <v>Residential (SRF-3bed)</v>
          </cell>
          <cell r="N1341" t="str">
            <v>New</v>
          </cell>
          <cell r="P1341" t="str">
            <v>Discontinued</v>
          </cell>
          <cell r="T1341" t="str">
            <v>NPO</v>
          </cell>
          <cell r="AS1341">
            <v>3</v>
          </cell>
          <cell r="AX1341">
            <v>3</v>
          </cell>
          <cell r="JB1341">
            <v>3</v>
          </cell>
        </row>
        <row r="1342">
          <cell r="B1342" t="str">
            <v>Primary</v>
          </cell>
          <cell r="C1342" t="str">
            <v>NBRC-1314-1</v>
          </cell>
          <cell r="D1342" t="str">
            <v>RD</v>
          </cell>
          <cell r="G1342" t="str">
            <v>NBRC</v>
          </cell>
          <cell r="H1342" t="str">
            <v>2013-14</v>
          </cell>
          <cell r="J1342" t="str">
            <v>None</v>
          </cell>
          <cell r="K1342" t="str">
            <v>Regular</v>
          </cell>
          <cell r="L1342" t="str">
            <v>Crisis Services Residential (CSR)</v>
          </cell>
          <cell r="N1342" t="str">
            <v>New</v>
          </cell>
          <cell r="P1342" t="str">
            <v>Completed</v>
          </cell>
          <cell r="T1342" t="str">
            <v>NON-NPO</v>
          </cell>
          <cell r="AE1342">
            <v>200000</v>
          </cell>
          <cell r="AF1342">
            <v>200000</v>
          </cell>
          <cell r="AS1342">
            <v>4</v>
          </cell>
          <cell r="AX1342">
            <v>4</v>
          </cell>
          <cell r="BV1342" t="str">
            <v>2449 Dawn Way</v>
          </cell>
          <cell r="EI1342" t="str">
            <v>x</v>
          </cell>
          <cell r="EM1342">
            <v>41789</v>
          </cell>
          <cell r="EQ1342">
            <v>42460</v>
          </cell>
          <cell r="JB1342">
            <v>42460</v>
          </cell>
        </row>
        <row r="1343">
          <cell r="B1343" t="str">
            <v>Primary</v>
          </cell>
          <cell r="C1343" t="str">
            <v>NBRC-1314-2</v>
          </cell>
          <cell r="D1343" t="str">
            <v>RD</v>
          </cell>
          <cell r="G1343" t="str">
            <v>NBRC</v>
          </cell>
          <cell r="H1343" t="str">
            <v>2013-14</v>
          </cell>
          <cell r="J1343" t="str">
            <v>SDC</v>
          </cell>
          <cell r="K1343" t="str">
            <v>Regular</v>
          </cell>
          <cell r="L1343" t="str">
            <v>RCFE 4-Bed</v>
          </cell>
          <cell r="N1343" t="str">
            <v>New</v>
          </cell>
          <cell r="P1343" t="str">
            <v>Completed</v>
          </cell>
          <cell r="T1343" t="str">
            <v>NON-NPO</v>
          </cell>
          <cell r="AE1343">
            <v>100000</v>
          </cell>
          <cell r="AF1343">
            <v>100000</v>
          </cell>
          <cell r="AS1343">
            <v>3</v>
          </cell>
          <cell r="AT1343">
            <v>1</v>
          </cell>
          <cell r="AX1343">
            <v>4</v>
          </cell>
          <cell r="BV1343" t="str">
            <v>5087 Charmian</v>
          </cell>
          <cell r="EI1343">
            <v>41579</v>
          </cell>
          <cell r="EK1343">
            <v>41671</v>
          </cell>
          <cell r="EM1343">
            <v>42235</v>
          </cell>
          <cell r="EQ1343">
            <v>42597</v>
          </cell>
          <cell r="EY1343">
            <v>41444</v>
          </cell>
          <cell r="JB1343" t="str">
            <v>Yes</v>
          </cell>
        </row>
        <row r="1344">
          <cell r="B1344" t="str">
            <v>Primary</v>
          </cell>
          <cell r="C1344" t="str">
            <v>NBRC-1314-3</v>
          </cell>
          <cell r="D1344" t="str">
            <v>RD</v>
          </cell>
          <cell r="G1344" t="str">
            <v>NBRC</v>
          </cell>
          <cell r="H1344" t="str">
            <v>2013-14</v>
          </cell>
          <cell r="J1344" t="str">
            <v>None</v>
          </cell>
          <cell r="K1344" t="str">
            <v>Regular</v>
          </cell>
          <cell r="L1344" t="str">
            <v>Residential (ARFPSHN-5bed)</v>
          </cell>
          <cell r="N1344" t="str">
            <v>New</v>
          </cell>
          <cell r="P1344" t="str">
            <v>Not Approved</v>
          </cell>
          <cell r="T1344" t="str">
            <v>NON-NPO</v>
          </cell>
          <cell r="AS1344">
            <v>5</v>
          </cell>
          <cell r="AX1344">
            <v>5</v>
          </cell>
          <cell r="JB1344">
            <v>5</v>
          </cell>
        </row>
        <row r="1345">
          <cell r="B1345" t="str">
            <v>Primary</v>
          </cell>
          <cell r="C1345" t="str">
            <v>NBRC-1314-4</v>
          </cell>
          <cell r="D1345" t="str">
            <v>RD</v>
          </cell>
          <cell r="G1345" t="str">
            <v>NBRC</v>
          </cell>
          <cell r="H1345" t="str">
            <v>2013-14</v>
          </cell>
          <cell r="J1345" t="str">
            <v>None</v>
          </cell>
          <cell r="K1345" t="str">
            <v>Regular</v>
          </cell>
          <cell r="L1345" t="str">
            <v>Residential (SLS)</v>
          </cell>
          <cell r="N1345" t="str">
            <v>New</v>
          </cell>
          <cell r="P1345" t="str">
            <v>Completed</v>
          </cell>
          <cell r="T1345" t="str">
            <v>NON-NPO</v>
          </cell>
          <cell r="AE1345">
            <v>50000</v>
          </cell>
          <cell r="AF1345">
            <v>50000</v>
          </cell>
          <cell r="AS1345">
            <v>5</v>
          </cell>
          <cell r="AX1345">
            <v>5</v>
          </cell>
          <cell r="JB1345">
            <v>5</v>
          </cell>
        </row>
        <row r="1346">
          <cell r="B1346" t="str">
            <v>Primary</v>
          </cell>
          <cell r="C1346" t="str">
            <v>NBRC-1314-5</v>
          </cell>
          <cell r="D1346" t="str">
            <v>RD</v>
          </cell>
          <cell r="E1346" t="str">
            <v>X186</v>
          </cell>
          <cell r="G1346" t="str">
            <v>NBRC</v>
          </cell>
          <cell r="H1346" t="str">
            <v>2013-14</v>
          </cell>
          <cell r="J1346" t="str">
            <v>SDC</v>
          </cell>
          <cell r="K1346" t="str">
            <v>Regular</v>
          </cell>
          <cell r="L1346" t="str">
            <v>Residential (ARFPSHN-5bed)</v>
          </cell>
          <cell r="N1346" t="str">
            <v>New</v>
          </cell>
          <cell r="P1346" t="str">
            <v>Completed</v>
          </cell>
          <cell r="T1346" t="str">
            <v>NPO</v>
          </cell>
          <cell r="AC1346">
            <v>198620</v>
          </cell>
          <cell r="AD1346">
            <v>511380</v>
          </cell>
          <cell r="AF1346">
            <v>710000</v>
          </cell>
          <cell r="AS1346">
            <v>5</v>
          </cell>
          <cell r="AX1346">
            <v>5</v>
          </cell>
          <cell r="BV1346" t="str">
            <v xml:space="preserve">1618 Peterson </v>
          </cell>
          <cell r="EI1346">
            <v>41579</v>
          </cell>
          <cell r="EK1346">
            <v>42209</v>
          </cell>
          <cell r="EM1346">
            <v>42277</v>
          </cell>
          <cell r="JB1346" t="str">
            <v>Yes</v>
          </cell>
        </row>
        <row r="1347">
          <cell r="B1347" t="str">
            <v>Primary</v>
          </cell>
          <cell r="C1347" t="str">
            <v>NBRC-1314-6</v>
          </cell>
          <cell r="D1347" t="str">
            <v>RD</v>
          </cell>
          <cell r="G1347" t="str">
            <v>NBRC</v>
          </cell>
          <cell r="H1347" t="str">
            <v>2013-14</v>
          </cell>
          <cell r="J1347" t="str">
            <v>SDC</v>
          </cell>
          <cell r="K1347" t="str">
            <v>Regular</v>
          </cell>
          <cell r="L1347" t="str">
            <v>Residential (SLS)</v>
          </cell>
          <cell r="N1347" t="str">
            <v>New</v>
          </cell>
          <cell r="P1347" t="str">
            <v>Discontinued</v>
          </cell>
          <cell r="T1347" t="str">
            <v>NPO</v>
          </cell>
          <cell r="AS1347">
            <v>2</v>
          </cell>
          <cell r="AT1347">
            <v>1</v>
          </cell>
          <cell r="AX1347">
            <v>3</v>
          </cell>
          <cell r="JB1347">
            <v>3</v>
          </cell>
        </row>
        <row r="1348">
          <cell r="B1348" t="str">
            <v>Primary</v>
          </cell>
          <cell r="C1348" t="str">
            <v>NBRC-1314-7</v>
          </cell>
          <cell r="D1348" t="str">
            <v>SS</v>
          </cell>
          <cell r="G1348" t="str">
            <v>NBRC</v>
          </cell>
          <cell r="H1348" t="str">
            <v>2013-14</v>
          </cell>
          <cell r="J1348" t="str">
            <v>None</v>
          </cell>
          <cell r="K1348" t="str">
            <v>Regular</v>
          </cell>
          <cell r="L1348" t="str">
            <v>Health Services</v>
          </cell>
          <cell r="N1348" t="str">
            <v>New</v>
          </cell>
          <cell r="P1348" t="str">
            <v>Completed</v>
          </cell>
          <cell r="T1348" t="str">
            <v>NON-NPO</v>
          </cell>
          <cell r="AE1348">
            <v>50000</v>
          </cell>
          <cell r="AF1348">
            <v>50000</v>
          </cell>
          <cell r="AX1348">
            <v>50000</v>
          </cell>
          <cell r="JB1348">
            <v>50000</v>
          </cell>
        </row>
        <row r="1349">
          <cell r="B1349" t="str">
            <v>Primary</v>
          </cell>
          <cell r="C1349" t="str">
            <v>NBRC-1314-8</v>
          </cell>
          <cell r="D1349" t="str">
            <v>RD</v>
          </cell>
          <cell r="G1349" t="str">
            <v>NBRC</v>
          </cell>
          <cell r="H1349" t="str">
            <v>2013-14</v>
          </cell>
          <cell r="J1349" t="str">
            <v>SDC</v>
          </cell>
          <cell r="K1349" t="str">
            <v>Regular</v>
          </cell>
          <cell r="L1349" t="str">
            <v>Residential (SLS)</v>
          </cell>
          <cell r="N1349" t="str">
            <v>New</v>
          </cell>
          <cell r="P1349" t="str">
            <v>Discontinued</v>
          </cell>
          <cell r="T1349" t="str">
            <v>NPO</v>
          </cell>
          <cell r="AS1349">
            <v>3</v>
          </cell>
          <cell r="AX1349">
            <v>3</v>
          </cell>
          <cell r="JB1349">
            <v>3</v>
          </cell>
        </row>
        <row r="1350">
          <cell r="B1350" t="str">
            <v>Secondary</v>
          </cell>
          <cell r="C1350" t="str">
            <v>NBRC-1314-9</v>
          </cell>
          <cell r="D1350" t="str">
            <v>RD</v>
          </cell>
          <cell r="E1350" t="str">
            <v>X161</v>
          </cell>
          <cell r="G1350" t="str">
            <v>NBRC</v>
          </cell>
          <cell r="H1350" t="str">
            <v>2013-14</v>
          </cell>
          <cell r="J1350" t="str">
            <v>None</v>
          </cell>
          <cell r="K1350" t="str">
            <v>Regular</v>
          </cell>
          <cell r="L1350" t="str">
            <v>Residential (ARFPSHN-5bed)</v>
          </cell>
          <cell r="N1350" t="str">
            <v>Continued</v>
          </cell>
          <cell r="P1350" t="str">
            <v>Completed</v>
          </cell>
          <cell r="T1350" t="str">
            <v>NPO</v>
          </cell>
          <cell r="AC1350">
            <v>225000</v>
          </cell>
          <cell r="AD1350">
            <v>515000</v>
          </cell>
          <cell r="AF1350">
            <v>740000</v>
          </cell>
          <cell r="AX1350">
            <v>740000</v>
          </cell>
          <cell r="BV1350" t="str">
            <v>2175 Grosse Avenue</v>
          </cell>
          <cell r="EI1350">
            <v>41579</v>
          </cell>
          <cell r="EK1350">
            <v>42083</v>
          </cell>
          <cell r="EM1350">
            <v>42138</v>
          </cell>
          <cell r="EQ1350">
            <v>42582</v>
          </cell>
          <cell r="JB1350">
            <v>42582</v>
          </cell>
        </row>
        <row r="1351">
          <cell r="B1351" t="str">
            <v>Secondary</v>
          </cell>
          <cell r="C1351" t="str">
            <v>NBRC-1314-10</v>
          </cell>
          <cell r="D1351" t="str">
            <v>RD</v>
          </cell>
          <cell r="E1351" t="str">
            <v>X166</v>
          </cell>
          <cell r="G1351" t="str">
            <v>NBRC</v>
          </cell>
          <cell r="H1351" t="str">
            <v>2013-14</v>
          </cell>
          <cell r="J1351" t="str">
            <v>None</v>
          </cell>
          <cell r="K1351" t="str">
            <v>DTS</v>
          </cell>
          <cell r="L1351" t="str">
            <v>Crisis Services Residential (CSR)</v>
          </cell>
          <cell r="N1351" t="str">
            <v>New</v>
          </cell>
          <cell r="P1351" t="str">
            <v>Completed</v>
          </cell>
          <cell r="T1351" t="str">
            <v>NON-NPO</v>
          </cell>
          <cell r="AT1351">
            <v>1</v>
          </cell>
          <cell r="AX1351">
            <v>1</v>
          </cell>
          <cell r="BV1351" t="str">
            <v>9185 Shawmutt Ct</v>
          </cell>
          <cell r="EI1351">
            <v>41579</v>
          </cell>
          <cell r="EM1351">
            <v>42074</v>
          </cell>
          <cell r="JB1351">
            <v>42074</v>
          </cell>
        </row>
        <row r="1352">
          <cell r="B1352" t="str">
            <v>Secondary</v>
          </cell>
          <cell r="C1352" t="str">
            <v>NBRC-1314-11</v>
          </cell>
          <cell r="D1352" t="str">
            <v>RD</v>
          </cell>
          <cell r="E1352" t="str">
            <v>X142</v>
          </cell>
          <cell r="G1352" t="str">
            <v>NBRC</v>
          </cell>
          <cell r="H1352" t="str">
            <v>2013-14</v>
          </cell>
          <cell r="J1352" t="str">
            <v>None</v>
          </cell>
          <cell r="K1352" t="str">
            <v>DTS</v>
          </cell>
          <cell r="L1352" t="str">
            <v>Crisis Services Residential (CSR)</v>
          </cell>
          <cell r="N1352" t="str">
            <v>New</v>
          </cell>
          <cell r="P1352" t="str">
            <v>In Progress</v>
          </cell>
          <cell r="T1352" t="str">
            <v>NON-NPO</v>
          </cell>
          <cell r="AT1352">
            <v>2</v>
          </cell>
          <cell r="AX1352">
            <v>2</v>
          </cell>
          <cell r="BV1352" t="str">
            <v>7263 Pleides Ave.</v>
          </cell>
          <cell r="EI1352">
            <v>41579</v>
          </cell>
          <cell r="EM1352">
            <v>42075</v>
          </cell>
          <cell r="JB1352">
            <v>42075</v>
          </cell>
        </row>
        <row r="1353">
          <cell r="B1353" t="str">
            <v>Primary</v>
          </cell>
          <cell r="C1353" t="str">
            <v>NBRC-1314-12</v>
          </cell>
          <cell r="D1353" t="str">
            <v>RD</v>
          </cell>
          <cell r="E1353" t="str">
            <v>X144</v>
          </cell>
          <cell r="G1353" t="str">
            <v>NBRC</v>
          </cell>
          <cell r="H1353" t="str">
            <v>2013-14</v>
          </cell>
          <cell r="J1353" t="str">
            <v>None</v>
          </cell>
          <cell r="K1353" t="str">
            <v>DTS</v>
          </cell>
          <cell r="L1353" t="str">
            <v>Crisis Services Residential (CSR)</v>
          </cell>
          <cell r="N1353" t="str">
            <v>New</v>
          </cell>
          <cell r="P1353" t="str">
            <v>Discontinued</v>
          </cell>
          <cell r="T1353" t="str">
            <v>NON-NPO</v>
          </cell>
          <cell r="AT1353">
            <v>1</v>
          </cell>
          <cell r="AX1353">
            <v>1</v>
          </cell>
          <cell r="JB1353">
            <v>1</v>
          </cell>
        </row>
        <row r="1354">
          <cell r="B1354" t="str">
            <v>Primary</v>
          </cell>
          <cell r="C1354" t="str">
            <v>NBRC-1314-13</v>
          </cell>
          <cell r="D1354" t="str">
            <v>RD</v>
          </cell>
          <cell r="E1354" t="str">
            <v>X145</v>
          </cell>
          <cell r="G1354" t="str">
            <v>NBRC</v>
          </cell>
          <cell r="H1354" t="str">
            <v>2013-14</v>
          </cell>
          <cell r="J1354" t="str">
            <v>SDC</v>
          </cell>
          <cell r="K1354" t="str">
            <v>DTS</v>
          </cell>
          <cell r="L1354" t="str">
            <v>Residential (SRF-4bed)</v>
          </cell>
          <cell r="N1354" t="str">
            <v>New</v>
          </cell>
          <cell r="P1354" t="str">
            <v>Completed</v>
          </cell>
          <cell r="T1354" t="str">
            <v>NON-NPO</v>
          </cell>
          <cell r="AE1354">
            <v>100000</v>
          </cell>
          <cell r="AF1354">
            <v>100000</v>
          </cell>
          <cell r="AT1354">
            <v>3</v>
          </cell>
          <cell r="AV1354">
            <v>1</v>
          </cell>
          <cell r="AX1354">
            <v>4</v>
          </cell>
          <cell r="BV1354" t="str">
            <v>630 Whisperglen Ct.</v>
          </cell>
          <cell r="EI1354">
            <v>41579</v>
          </cell>
          <cell r="EK1354">
            <v>42231</v>
          </cell>
          <cell r="EM1354">
            <v>42338</v>
          </cell>
          <cell r="EQ1354">
            <v>42642</v>
          </cell>
          <cell r="EY1354">
            <v>41757</v>
          </cell>
          <cell r="JB1354" t="str">
            <v>Yes</v>
          </cell>
        </row>
        <row r="1355">
          <cell r="B1355" t="str">
            <v>Primary</v>
          </cell>
          <cell r="C1355" t="str">
            <v>NBRC-1314-14</v>
          </cell>
          <cell r="D1355" t="str">
            <v>RD</v>
          </cell>
          <cell r="G1355" t="str">
            <v>NBRC</v>
          </cell>
          <cell r="H1355" t="str">
            <v>2013-14</v>
          </cell>
          <cell r="J1355" t="str">
            <v>None</v>
          </cell>
          <cell r="K1355" t="str">
            <v>DTS</v>
          </cell>
          <cell r="L1355" t="str">
            <v>10bed or Larger Facility (10+LF)</v>
          </cell>
          <cell r="N1355" t="str">
            <v>New</v>
          </cell>
          <cell r="P1355" t="str">
            <v>Discontinued</v>
          </cell>
          <cell r="Q1355" t="str">
            <v>DE/SP</v>
          </cell>
          <cell r="T1355" t="str">
            <v>NON-NPO</v>
          </cell>
          <cell r="AX1355">
            <v>41757</v>
          </cell>
          <cell r="JB1355">
            <v>41757</v>
          </cell>
        </row>
        <row r="1356">
          <cell r="B1356" t="str">
            <v>Secondary</v>
          </cell>
          <cell r="C1356" t="str">
            <v>NBRC-1415-1</v>
          </cell>
          <cell r="D1356" t="str">
            <v>RD</v>
          </cell>
          <cell r="E1356" t="str">
            <v>X186</v>
          </cell>
          <cell r="G1356" t="str">
            <v>NBRC</v>
          </cell>
          <cell r="H1356" t="str">
            <v>2014-15</v>
          </cell>
          <cell r="J1356" t="str">
            <v>None</v>
          </cell>
          <cell r="K1356" t="str">
            <v>Regular</v>
          </cell>
          <cell r="L1356" t="str">
            <v>Residential (ARFPSHN-5bed)</v>
          </cell>
          <cell r="N1356" t="str">
            <v>Continued</v>
          </cell>
          <cell r="P1356" t="str">
            <v>Completed</v>
          </cell>
          <cell r="T1356" t="str">
            <v>NPO</v>
          </cell>
          <cell r="AE1356">
            <v>125000</v>
          </cell>
          <cell r="AF1356">
            <v>125000</v>
          </cell>
          <cell r="AX1356">
            <v>125000</v>
          </cell>
          <cell r="BV1356" t="str">
            <v>1618 Peterson Lane</v>
          </cell>
          <cell r="EI1356">
            <v>42048</v>
          </cell>
          <cell r="EK1356">
            <v>42209</v>
          </cell>
          <cell r="EM1356">
            <v>42277</v>
          </cell>
          <cell r="EY1356">
            <v>42545</v>
          </cell>
          <cell r="JB1356">
            <v>42545</v>
          </cell>
        </row>
        <row r="1357">
          <cell r="B1357" t="str">
            <v>Primary</v>
          </cell>
          <cell r="C1357" t="str">
            <v>NBRC-1415-2</v>
          </cell>
          <cell r="D1357" t="str">
            <v>RD</v>
          </cell>
          <cell r="G1357" t="str">
            <v>NBRC</v>
          </cell>
          <cell r="H1357" t="str">
            <v>2014-15</v>
          </cell>
          <cell r="J1357" t="str">
            <v>SDC</v>
          </cell>
          <cell r="K1357" t="str">
            <v>RAP</v>
          </cell>
          <cell r="L1357" t="str">
            <v>Residential (EBSH-Sensory-4bed)</v>
          </cell>
          <cell r="N1357" t="str">
            <v>New</v>
          </cell>
          <cell r="P1357" t="str">
            <v>Completed</v>
          </cell>
          <cell r="T1357" t="str">
            <v>NPO</v>
          </cell>
          <cell r="AC1357">
            <v>181447</v>
          </cell>
          <cell r="AD1357">
            <v>478143</v>
          </cell>
          <cell r="AE1357">
            <v>100000</v>
          </cell>
          <cell r="AF1357">
            <v>759590</v>
          </cell>
          <cell r="AS1357">
            <v>4</v>
          </cell>
          <cell r="AX1357">
            <v>4</v>
          </cell>
          <cell r="BV1357" t="str">
            <v>1944 Hidden Valley Drive</v>
          </cell>
          <cell r="EI1357">
            <v>42048</v>
          </cell>
          <cell r="EK1357">
            <v>42443</v>
          </cell>
          <cell r="EM1357">
            <v>42489</v>
          </cell>
          <cell r="EQ1357">
            <v>42839</v>
          </cell>
          <cell r="EY1357">
            <v>42167</v>
          </cell>
          <cell r="JB1357" t="str">
            <v>Yes</v>
          </cell>
        </row>
        <row r="1358">
          <cell r="B1358" t="str">
            <v>Primary</v>
          </cell>
          <cell r="C1358" t="str">
            <v>NBRC-1415-3</v>
          </cell>
          <cell r="D1358" t="str">
            <v>RD</v>
          </cell>
          <cell r="G1358" t="str">
            <v>NBRC</v>
          </cell>
          <cell r="H1358" t="str">
            <v>2014-15</v>
          </cell>
          <cell r="J1358" t="str">
            <v>None</v>
          </cell>
          <cell r="K1358" t="str">
            <v>Regular</v>
          </cell>
          <cell r="L1358" t="str">
            <v>Residential (SRF-4bed)</v>
          </cell>
          <cell r="N1358" t="str">
            <v>New</v>
          </cell>
          <cell r="P1358" t="str">
            <v>Completed</v>
          </cell>
          <cell r="T1358" t="str">
            <v>NON-NPO</v>
          </cell>
          <cell r="AE1358">
            <v>150000</v>
          </cell>
          <cell r="AF1358">
            <v>150000</v>
          </cell>
          <cell r="AT1358">
            <v>4</v>
          </cell>
          <cell r="AX1358">
            <v>4</v>
          </cell>
          <cell r="BV1358" t="str">
            <v>3809 Poppy Hill Ct</v>
          </cell>
          <cell r="EI1358">
            <v>42048</v>
          </cell>
          <cell r="EK1358">
            <v>42324</v>
          </cell>
          <cell r="EM1358">
            <v>42333</v>
          </cell>
          <cell r="EQ1358">
            <v>42718</v>
          </cell>
        </row>
        <row r="1359">
          <cell r="B1359" t="str">
            <v>Primary</v>
          </cell>
          <cell r="C1359" t="str">
            <v>NBRC-1415-4</v>
          </cell>
          <cell r="D1359" t="str">
            <v>SS</v>
          </cell>
          <cell r="G1359" t="str">
            <v>NBRC</v>
          </cell>
          <cell r="H1359" t="str">
            <v>2014-15</v>
          </cell>
          <cell r="J1359" t="str">
            <v>None</v>
          </cell>
          <cell r="K1359" t="str">
            <v>Regular</v>
          </cell>
          <cell r="L1359" t="str">
            <v>Behavioral Services</v>
          </cell>
          <cell r="N1359" t="str">
            <v>New</v>
          </cell>
          <cell r="P1359" t="str">
            <v>Completed</v>
          </cell>
          <cell r="T1359" t="str">
            <v>NON-NPO</v>
          </cell>
          <cell r="AE1359">
            <v>15000</v>
          </cell>
          <cell r="AF1359">
            <v>15000</v>
          </cell>
          <cell r="AX1359">
            <v>15000</v>
          </cell>
          <cell r="EI1359">
            <v>42048</v>
          </cell>
          <cell r="JB1359">
            <v>42048</v>
          </cell>
        </row>
        <row r="1360">
          <cell r="B1360" t="str">
            <v>Primary</v>
          </cell>
          <cell r="C1360" t="str">
            <v>NBRC-1415-5</v>
          </cell>
          <cell r="D1360" t="str">
            <v>DP</v>
          </cell>
          <cell r="G1360" t="str">
            <v>NBRC</v>
          </cell>
          <cell r="H1360" t="str">
            <v>2014-15</v>
          </cell>
          <cell r="J1360" t="str">
            <v>None</v>
          </cell>
          <cell r="K1360" t="str">
            <v>Regular</v>
          </cell>
          <cell r="L1360" t="str">
            <v>Day Program</v>
          </cell>
          <cell r="N1360" t="str">
            <v>New</v>
          </cell>
          <cell r="P1360" t="str">
            <v>Completed</v>
          </cell>
          <cell r="T1360" t="str">
            <v>NON-NPO</v>
          </cell>
          <cell r="AE1360">
            <v>346575</v>
          </cell>
          <cell r="AF1360">
            <v>346575</v>
          </cell>
          <cell r="AX1360">
            <v>346575</v>
          </cell>
          <cell r="BV1360" t="str">
            <v xml:space="preserve">325 Tesconi </v>
          </cell>
          <cell r="EI1360">
            <v>42048</v>
          </cell>
          <cell r="EY1360">
            <v>42533</v>
          </cell>
          <cell r="JB1360">
            <v>42533</v>
          </cell>
        </row>
        <row r="1361">
          <cell r="B1361" t="str">
            <v>Primary</v>
          </cell>
          <cell r="C1361" t="str">
            <v>NBRC-1415-6</v>
          </cell>
          <cell r="D1361" t="str">
            <v>LDP</v>
          </cell>
          <cell r="E1361" t="str">
            <v>X252</v>
          </cell>
          <cell r="G1361" t="str">
            <v>NBRC</v>
          </cell>
          <cell r="H1361" t="str">
            <v>2014-15</v>
          </cell>
          <cell r="J1361" t="str">
            <v>None</v>
          </cell>
          <cell r="K1361" t="str">
            <v>Regular</v>
          </cell>
          <cell r="L1361" t="str">
            <v>Licensed Day Program</v>
          </cell>
          <cell r="N1361" t="str">
            <v>New</v>
          </cell>
          <cell r="P1361" t="str">
            <v>Completed</v>
          </cell>
          <cell r="T1361" t="str">
            <v>NON-NPO</v>
          </cell>
          <cell r="AE1361">
            <v>100000</v>
          </cell>
          <cell r="AF1361">
            <v>100000</v>
          </cell>
          <cell r="BV1361" t="str">
            <v>325 Tesconi Circle</v>
          </cell>
          <cell r="EI1361">
            <v>42048</v>
          </cell>
          <cell r="EK1361">
            <v>42278</v>
          </cell>
          <cell r="EY1361">
            <v>42167</v>
          </cell>
          <cell r="JB1361" t="str">
            <v>Yes</v>
          </cell>
        </row>
        <row r="1362">
          <cell r="B1362" t="str">
            <v>Primary</v>
          </cell>
          <cell r="C1362" t="str">
            <v>NBRC-1415-7</v>
          </cell>
          <cell r="D1362" t="str">
            <v>RD</v>
          </cell>
          <cell r="E1362" t="str">
            <v>X146</v>
          </cell>
          <cell r="G1362" t="str">
            <v>NBRC</v>
          </cell>
          <cell r="H1362" t="str">
            <v>2014-15</v>
          </cell>
          <cell r="J1362" t="str">
            <v>None</v>
          </cell>
          <cell r="K1362" t="str">
            <v>DTS</v>
          </cell>
          <cell r="L1362" t="str">
            <v>10bed or Larger Facility (10+LF)</v>
          </cell>
          <cell r="N1362" t="str">
            <v>Continued</v>
          </cell>
          <cell r="P1362" t="str">
            <v>Discontinued</v>
          </cell>
          <cell r="Q1362" t="str">
            <v>DE/SP</v>
          </cell>
          <cell r="T1362" t="str">
            <v>NPO</v>
          </cell>
          <cell r="AS1362">
            <v>8</v>
          </cell>
          <cell r="AX1362">
            <v>8</v>
          </cell>
          <cell r="EI1362">
            <v>42048</v>
          </cell>
          <cell r="JB1362">
            <v>42048</v>
          </cell>
        </row>
        <row r="1363">
          <cell r="B1363" t="str">
            <v>Primary</v>
          </cell>
          <cell r="C1363" t="str">
            <v>NBRC-1415-8</v>
          </cell>
          <cell r="D1363" t="str">
            <v>RD</v>
          </cell>
          <cell r="E1363" t="str">
            <v>X250</v>
          </cell>
          <cell r="G1363" t="str">
            <v>NBRC</v>
          </cell>
          <cell r="H1363" t="str">
            <v>2014-15</v>
          </cell>
          <cell r="J1363" t="str">
            <v>SDC</v>
          </cell>
          <cell r="K1363" t="str">
            <v>RAP</v>
          </cell>
          <cell r="L1363" t="str">
            <v>Residential (SRF-4bed)</v>
          </cell>
          <cell r="N1363" t="str">
            <v>New</v>
          </cell>
          <cell r="P1363" t="str">
            <v>Completed</v>
          </cell>
          <cell r="T1363" t="str">
            <v>NPO</v>
          </cell>
          <cell r="AC1363">
            <v>218932</v>
          </cell>
          <cell r="AD1363">
            <v>446163</v>
          </cell>
          <cell r="AF1363">
            <v>665095</v>
          </cell>
          <cell r="AS1363">
            <v>2</v>
          </cell>
          <cell r="AV1363">
            <v>2</v>
          </cell>
          <cell r="AX1363">
            <v>4</v>
          </cell>
          <cell r="BV1363" t="str">
            <v>503 Via Vaquero</v>
          </cell>
          <cell r="EI1363">
            <v>42048</v>
          </cell>
          <cell r="EK1363">
            <v>42565</v>
          </cell>
          <cell r="EM1363">
            <v>42628</v>
          </cell>
          <cell r="EQ1363">
            <v>42985</v>
          </cell>
          <cell r="EY1363">
            <v>42551</v>
          </cell>
          <cell r="JB1363" t="str">
            <v>Yes</v>
          </cell>
        </row>
        <row r="1364">
          <cell r="B1364" t="str">
            <v>Primary</v>
          </cell>
          <cell r="C1364" t="str">
            <v>NBRC-1415-9</v>
          </cell>
          <cell r="D1364" t="str">
            <v>RD</v>
          </cell>
          <cell r="E1364" t="str">
            <v>X251</v>
          </cell>
          <cell r="G1364" t="str">
            <v>NBRC</v>
          </cell>
          <cell r="H1364" t="str">
            <v>2014-15</v>
          </cell>
          <cell r="J1364" t="str">
            <v>SDC</v>
          </cell>
          <cell r="K1364" t="str">
            <v>RAP</v>
          </cell>
          <cell r="L1364" t="str">
            <v>Residential (ARFPSHN-5bed)</v>
          </cell>
          <cell r="N1364" t="str">
            <v>New</v>
          </cell>
          <cell r="P1364" t="str">
            <v>Completed</v>
          </cell>
          <cell r="T1364" t="str">
            <v>NPO</v>
          </cell>
          <cell r="AC1364">
            <v>191960</v>
          </cell>
          <cell r="AD1364">
            <v>501107</v>
          </cell>
          <cell r="AF1364">
            <v>693067</v>
          </cell>
          <cell r="AS1364">
            <v>5</v>
          </cell>
          <cell r="AX1364">
            <v>5</v>
          </cell>
          <cell r="BV1364" t="str">
            <v>5838 Monte Verde Dr</v>
          </cell>
          <cell r="EI1364">
            <v>42048</v>
          </cell>
          <cell r="EK1364">
            <v>42324</v>
          </cell>
          <cell r="EM1364">
            <v>42356</v>
          </cell>
          <cell r="EQ1364">
            <v>42688</v>
          </cell>
          <cell r="EY1364">
            <v>42510</v>
          </cell>
          <cell r="JB1364" t="str">
            <v>Yes</v>
          </cell>
        </row>
        <row r="1365">
          <cell r="B1365" t="str">
            <v>Primary</v>
          </cell>
          <cell r="C1365" t="str">
            <v>NBRC-1415-10</v>
          </cell>
          <cell r="D1365" t="str">
            <v>RD</v>
          </cell>
          <cell r="E1365" t="str">
            <v>X271</v>
          </cell>
          <cell r="G1365" t="str">
            <v>NBRC</v>
          </cell>
          <cell r="H1365" t="str">
            <v>2014-15</v>
          </cell>
          <cell r="J1365" t="str">
            <v>SDC</v>
          </cell>
          <cell r="K1365" t="str">
            <v>RAP</v>
          </cell>
          <cell r="L1365" t="str">
            <v>Community Crisis Home (CCH)</v>
          </cell>
          <cell r="N1365" t="str">
            <v>New</v>
          </cell>
          <cell r="P1365" t="str">
            <v>Completed</v>
          </cell>
          <cell r="T1365" t="str">
            <v>NPO</v>
          </cell>
          <cell r="AC1365">
            <v>375000</v>
          </cell>
          <cell r="AD1365">
            <v>532812</v>
          </cell>
          <cell r="AF1365">
            <v>907812</v>
          </cell>
          <cell r="AV1365">
            <v>4</v>
          </cell>
          <cell r="AX1365">
            <v>4</v>
          </cell>
          <cell r="BV1365" t="str">
            <v>4500 Beck Lane</v>
          </cell>
          <cell r="EI1365">
            <v>42048</v>
          </cell>
          <cell r="EK1365" t="str">
            <v>x</v>
          </cell>
          <cell r="EM1365">
            <v>42684</v>
          </cell>
          <cell r="EQ1365">
            <v>42911</v>
          </cell>
          <cell r="JB1365" t="str">
            <v>Yes</v>
          </cell>
        </row>
        <row r="1366">
          <cell r="B1366" t="str">
            <v>Primary</v>
          </cell>
          <cell r="C1366" t="str">
            <v>NBRC-1415-11</v>
          </cell>
          <cell r="D1366" t="str">
            <v>SS</v>
          </cell>
          <cell r="G1366" t="str">
            <v>NBRC</v>
          </cell>
          <cell r="H1366" t="str">
            <v>2014-15</v>
          </cell>
          <cell r="J1366" t="str">
            <v>None</v>
          </cell>
          <cell r="K1366" t="str">
            <v>Regular</v>
          </cell>
          <cell r="L1366" t="str">
            <v>Behavioral Services</v>
          </cell>
          <cell r="N1366" t="str">
            <v>New</v>
          </cell>
          <cell r="P1366" t="str">
            <v>Completed</v>
          </cell>
          <cell r="T1366" t="str">
            <v>NON-NPO</v>
          </cell>
          <cell r="AE1366">
            <v>15000</v>
          </cell>
          <cell r="AF1366">
            <v>15000</v>
          </cell>
          <cell r="AX1366">
            <v>15000</v>
          </cell>
          <cell r="EI1366">
            <v>42048</v>
          </cell>
          <cell r="JB1366">
            <v>42048</v>
          </cell>
        </row>
        <row r="1367">
          <cell r="B1367" t="str">
            <v>Primary</v>
          </cell>
          <cell r="C1367" t="str">
            <v>NBRC-1415-12</v>
          </cell>
          <cell r="D1367" t="str">
            <v>LDP</v>
          </cell>
          <cell r="G1367" t="str">
            <v>NBRC</v>
          </cell>
          <cell r="H1367" t="str">
            <v>2014-15</v>
          </cell>
          <cell r="J1367" t="str">
            <v>None</v>
          </cell>
          <cell r="K1367" t="str">
            <v>Regular</v>
          </cell>
          <cell r="L1367" t="str">
            <v>Licensed Day Program</v>
          </cell>
          <cell r="N1367" t="str">
            <v>New</v>
          </cell>
          <cell r="P1367" t="str">
            <v>Completed</v>
          </cell>
          <cell r="T1367" t="str">
            <v>NON-NPO</v>
          </cell>
          <cell r="AE1367">
            <v>50000</v>
          </cell>
          <cell r="AF1367">
            <v>50000</v>
          </cell>
          <cell r="BV1367" t="str">
            <v>380 Pittman Road</v>
          </cell>
          <cell r="EI1367" t="str">
            <v>X</v>
          </cell>
          <cell r="EK1367" t="str">
            <v>X</v>
          </cell>
          <cell r="EM1367" t="str">
            <v>X</v>
          </cell>
          <cell r="EQ1367" t="str">
            <v>X</v>
          </cell>
          <cell r="EY1367">
            <v>42167</v>
          </cell>
          <cell r="JB1367" t="str">
            <v>Yes</v>
          </cell>
        </row>
        <row r="1368">
          <cell r="B1368" t="str">
            <v>Primary</v>
          </cell>
          <cell r="C1368" t="str">
            <v>NBRC-1415-13</v>
          </cell>
          <cell r="D1368" t="str">
            <v>RD</v>
          </cell>
          <cell r="E1368" t="str">
            <v>X335</v>
          </cell>
          <cell r="G1368" t="str">
            <v>NBRC</v>
          </cell>
          <cell r="H1368" t="str">
            <v>2014-15</v>
          </cell>
          <cell r="K1368" t="str">
            <v>DTS</v>
          </cell>
          <cell r="L1368" t="str">
            <v>Community Crisis Home (CCH)</v>
          </cell>
          <cell r="N1368" t="str">
            <v>New</v>
          </cell>
          <cell r="P1368" t="str">
            <v>In Progress</v>
          </cell>
          <cell r="Q1368" t="str">
            <v>DE</v>
          </cell>
          <cell r="T1368" t="str">
            <v>NPO</v>
          </cell>
          <cell r="AC1368">
            <v>246279</v>
          </cell>
          <cell r="AD1368">
            <v>479039</v>
          </cell>
          <cell r="AF1368">
            <v>725318</v>
          </cell>
          <cell r="AS1368">
            <v>5</v>
          </cell>
          <cell r="AX1368">
            <v>5</v>
          </cell>
          <cell r="BV1368" t="str">
            <v>7110 Steiger Hill</v>
          </cell>
          <cell r="EK1368">
            <v>42573</v>
          </cell>
          <cell r="EM1368">
            <v>42634</v>
          </cell>
          <cell r="EQ1368">
            <v>42880</v>
          </cell>
        </row>
        <row r="1369">
          <cell r="B1369" t="str">
            <v>Primary</v>
          </cell>
          <cell r="C1369" t="str">
            <v>NBRC-1415-14</v>
          </cell>
          <cell r="D1369" t="str">
            <v>RD</v>
          </cell>
          <cell r="E1369" t="str">
            <v>X336</v>
          </cell>
          <cell r="G1369" t="str">
            <v>NBRC</v>
          </cell>
          <cell r="H1369" t="str">
            <v>2014-15</v>
          </cell>
          <cell r="J1369" t="str">
            <v>None</v>
          </cell>
          <cell r="K1369" t="str">
            <v>DTS</v>
          </cell>
          <cell r="L1369" t="str">
            <v>Community Crisis Home (CCH)</v>
          </cell>
          <cell r="N1369" t="str">
            <v>New</v>
          </cell>
          <cell r="P1369" t="str">
            <v>In Progress</v>
          </cell>
          <cell r="Q1369" t="str">
            <v>DE</v>
          </cell>
          <cell r="T1369" t="str">
            <v>NPO</v>
          </cell>
          <cell r="AC1369">
            <v>241600</v>
          </cell>
          <cell r="AD1369">
            <v>334240</v>
          </cell>
          <cell r="AF1369">
            <v>575840</v>
          </cell>
          <cell r="AS1369">
            <v>5</v>
          </cell>
          <cell r="AX1369">
            <v>5</v>
          </cell>
          <cell r="BV1369" t="str">
            <v>7427 Locke Rd</v>
          </cell>
          <cell r="EK1369">
            <v>42573</v>
          </cell>
          <cell r="EM1369">
            <v>42669</v>
          </cell>
          <cell r="EQ1369">
            <v>42931</v>
          </cell>
        </row>
        <row r="1370">
          <cell r="B1370" t="str">
            <v>Primary</v>
          </cell>
          <cell r="C1370" t="str">
            <v>NBRC-1415-15</v>
          </cell>
          <cell r="D1370" t="str">
            <v>RD</v>
          </cell>
          <cell r="E1370" t="str">
            <v>X337</v>
          </cell>
          <cell r="G1370" t="str">
            <v>NBRC</v>
          </cell>
          <cell r="H1370" t="str">
            <v>2014-15</v>
          </cell>
          <cell r="J1370" t="str">
            <v>NONE</v>
          </cell>
          <cell r="K1370" t="str">
            <v>DTS</v>
          </cell>
          <cell r="L1370" t="str">
            <v>Community Crisis Home (CCH)</v>
          </cell>
          <cell r="N1370" t="str">
            <v>New</v>
          </cell>
          <cell r="P1370" t="str">
            <v>In Progress</v>
          </cell>
          <cell r="Q1370" t="str">
            <v>DE</v>
          </cell>
          <cell r="T1370" t="str">
            <v>NPO</v>
          </cell>
          <cell r="AC1370">
            <v>227640</v>
          </cell>
          <cell r="AD1370">
            <v>450000</v>
          </cell>
          <cell r="AF1370">
            <v>677640</v>
          </cell>
          <cell r="AS1370">
            <v>5</v>
          </cell>
          <cell r="AX1370">
            <v>5</v>
          </cell>
          <cell r="BV1370" t="str">
            <v>7821 English Hills</v>
          </cell>
          <cell r="EK1370">
            <v>42611</v>
          </cell>
          <cell r="EM1370">
            <v>42669</v>
          </cell>
          <cell r="EQ1370">
            <v>42917</v>
          </cell>
        </row>
        <row r="1371">
          <cell r="B1371" t="str">
            <v>Primary</v>
          </cell>
          <cell r="C1371" t="str">
            <v>NBRC-1516-1</v>
          </cell>
          <cell r="D1371" t="str">
            <v>RD</v>
          </cell>
          <cell r="G1371" t="str">
            <v>NBRC</v>
          </cell>
          <cell r="H1371" t="str">
            <v>2015-16</v>
          </cell>
          <cell r="J1371" t="str">
            <v>PDC</v>
          </cell>
          <cell r="K1371" t="str">
            <v>Regular</v>
          </cell>
          <cell r="L1371" t="str">
            <v>Residential (SRF-4bed)</v>
          </cell>
          <cell r="N1371" t="str">
            <v>New</v>
          </cell>
          <cell r="P1371" t="str">
            <v>Discontinued</v>
          </cell>
          <cell r="T1371" t="str">
            <v>NPO</v>
          </cell>
          <cell r="AC1371">
            <v>250000</v>
          </cell>
          <cell r="AD1371">
            <v>300000</v>
          </cell>
          <cell r="AE1371">
            <v>100000</v>
          </cell>
          <cell r="AF1371">
            <v>650000</v>
          </cell>
          <cell r="AS1371">
            <v>2</v>
          </cell>
          <cell r="AT1371">
            <v>2</v>
          </cell>
          <cell r="AX1371">
            <v>4</v>
          </cell>
          <cell r="EI1371">
            <v>42272</v>
          </cell>
        </row>
        <row r="1372">
          <cell r="B1372" t="str">
            <v>Primary</v>
          </cell>
          <cell r="C1372" t="str">
            <v>NBRC-1516-2</v>
          </cell>
          <cell r="D1372" t="str">
            <v>RD</v>
          </cell>
          <cell r="E1372" t="str">
            <v>X316</v>
          </cell>
          <cell r="G1372" t="str">
            <v>NBRC</v>
          </cell>
          <cell r="H1372" t="str">
            <v>2015-16</v>
          </cell>
          <cell r="J1372" t="str">
            <v>SDC</v>
          </cell>
          <cell r="K1372" t="str">
            <v>Regular</v>
          </cell>
          <cell r="L1372" t="str">
            <v>Residential (ARFPSHN-5bed)</v>
          </cell>
          <cell r="N1372" t="str">
            <v>New</v>
          </cell>
          <cell r="P1372" t="str">
            <v>Completed</v>
          </cell>
          <cell r="T1372" t="str">
            <v>NPO</v>
          </cell>
          <cell r="AC1372">
            <v>325000</v>
          </cell>
          <cell r="AD1372">
            <v>300000</v>
          </cell>
          <cell r="AE1372">
            <v>125000</v>
          </cell>
          <cell r="AF1372">
            <v>750000</v>
          </cell>
          <cell r="AS1372">
            <v>5</v>
          </cell>
          <cell r="AX1372">
            <v>5</v>
          </cell>
          <cell r="BV1372" t="str">
            <v xml:space="preserve">1925 Alderbrook Lane </v>
          </cell>
          <cell r="EI1372">
            <v>42272</v>
          </cell>
          <cell r="EK1372">
            <v>42676</v>
          </cell>
          <cell r="EM1372">
            <v>42732</v>
          </cell>
          <cell r="EQ1372">
            <v>43048</v>
          </cell>
          <cell r="JB1372" t="str">
            <v>Yes</v>
          </cell>
        </row>
        <row r="1373">
          <cell r="B1373" t="str">
            <v>Primary</v>
          </cell>
          <cell r="C1373" t="str">
            <v>NBRC-1516-3</v>
          </cell>
          <cell r="D1373" t="str">
            <v>RD</v>
          </cell>
          <cell r="E1373" t="str">
            <v>X317</v>
          </cell>
          <cell r="G1373" t="str">
            <v>NBRC</v>
          </cell>
          <cell r="H1373" t="str">
            <v>2015-16</v>
          </cell>
          <cell r="J1373" t="str">
            <v>SDC</v>
          </cell>
          <cell r="K1373" t="str">
            <v>Regular</v>
          </cell>
          <cell r="L1373" t="str">
            <v>Residential (SRF-4bed)</v>
          </cell>
          <cell r="N1373" t="str">
            <v>New</v>
          </cell>
          <cell r="P1373" t="str">
            <v>In Progress</v>
          </cell>
          <cell r="T1373" t="str">
            <v>NPO</v>
          </cell>
          <cell r="AC1373">
            <v>250000</v>
          </cell>
          <cell r="AD1373">
            <v>300000</v>
          </cell>
          <cell r="AE1373">
            <v>125000</v>
          </cell>
          <cell r="AF1373">
            <v>675000</v>
          </cell>
          <cell r="AS1373">
            <v>4</v>
          </cell>
          <cell r="AX1373">
            <v>4</v>
          </cell>
          <cell r="BV1373" t="str">
            <v>1155 Mahogany Court</v>
          </cell>
          <cell r="EI1373">
            <v>42272</v>
          </cell>
          <cell r="EK1373" t="str">
            <v>X</v>
          </cell>
          <cell r="EM1373">
            <v>42827</v>
          </cell>
          <cell r="JB1373" t="str">
            <v>Yes</v>
          </cell>
        </row>
        <row r="1374">
          <cell r="B1374" t="str">
            <v>Primary</v>
          </cell>
          <cell r="C1374" t="str">
            <v>NBRC-1516-4</v>
          </cell>
          <cell r="D1374" t="str">
            <v>RD</v>
          </cell>
          <cell r="E1374" t="str">
            <v>X338</v>
          </cell>
          <cell r="G1374" t="str">
            <v>NBRC</v>
          </cell>
          <cell r="H1374" t="str">
            <v>2015-16</v>
          </cell>
          <cell r="J1374" t="str">
            <v>None</v>
          </cell>
          <cell r="K1374" t="str">
            <v>Regular</v>
          </cell>
          <cell r="L1374" t="str">
            <v>Residential (SRF-4bed)</v>
          </cell>
          <cell r="N1374" t="str">
            <v>New</v>
          </cell>
          <cell r="P1374" t="str">
            <v>In Progress</v>
          </cell>
          <cell r="T1374" t="str">
            <v>NPO</v>
          </cell>
          <cell r="AC1374">
            <v>80715</v>
          </cell>
          <cell r="AD1374">
            <v>319285</v>
          </cell>
          <cell r="AE1374">
            <v>47013</v>
          </cell>
          <cell r="AF1374">
            <v>447013</v>
          </cell>
          <cell r="AS1374">
            <v>3</v>
          </cell>
          <cell r="AT1374">
            <v>1</v>
          </cell>
          <cell r="AX1374">
            <v>4</v>
          </cell>
          <cell r="BV1374" t="str">
            <v>3789 Clay Bank Road</v>
          </cell>
          <cell r="EI1374">
            <v>42272</v>
          </cell>
          <cell r="EK1374">
            <v>42622</v>
          </cell>
          <cell r="EM1374">
            <v>42670</v>
          </cell>
          <cell r="EQ1374">
            <v>42917</v>
          </cell>
          <cell r="EY1374">
            <v>42501</v>
          </cell>
        </row>
        <row r="1375">
          <cell r="B1375" t="str">
            <v>Primary</v>
          </cell>
          <cell r="C1375" t="str">
            <v>NBRC-1516-5</v>
          </cell>
          <cell r="D1375" t="str">
            <v>RD</v>
          </cell>
          <cell r="E1375" t="str">
            <v>X318</v>
          </cell>
          <cell r="G1375" t="str">
            <v>NBRC</v>
          </cell>
          <cell r="H1375" t="str">
            <v>2015-16</v>
          </cell>
          <cell r="J1375" t="str">
            <v>SDC</v>
          </cell>
          <cell r="K1375" t="str">
            <v>Regular</v>
          </cell>
          <cell r="L1375" t="str">
            <v>Residential (EBSH-Mental Health-4bed)</v>
          </cell>
          <cell r="N1375" t="str">
            <v>New</v>
          </cell>
          <cell r="P1375" t="str">
            <v>In Progress</v>
          </cell>
          <cell r="T1375" t="str">
            <v>NPO</v>
          </cell>
          <cell r="AC1375">
            <v>195282</v>
          </cell>
          <cell r="AD1375">
            <v>154718</v>
          </cell>
          <cell r="AE1375">
            <v>80000</v>
          </cell>
          <cell r="AF1375">
            <v>430000</v>
          </cell>
          <cell r="AS1375">
            <v>4</v>
          </cell>
          <cell r="AX1375">
            <v>4</v>
          </cell>
          <cell r="BV1375" t="str">
            <v>915 Gold Coast Court</v>
          </cell>
          <cell r="EI1375">
            <v>42272</v>
          </cell>
          <cell r="EK1375" t="str">
            <v>X</v>
          </cell>
          <cell r="EM1375">
            <v>42818</v>
          </cell>
          <cell r="EQ1375">
            <v>43320</v>
          </cell>
          <cell r="JB1375" t="str">
            <v>Yes</v>
          </cell>
        </row>
        <row r="1376">
          <cell r="B1376" t="str">
            <v>Primary</v>
          </cell>
          <cell r="C1376" t="str">
            <v>NBRC-1516-6</v>
          </cell>
          <cell r="D1376" t="str">
            <v>RD</v>
          </cell>
          <cell r="E1376" t="str">
            <v>X319</v>
          </cell>
          <cell r="G1376" t="str">
            <v>NBRC</v>
          </cell>
          <cell r="H1376" t="str">
            <v>2015-16</v>
          </cell>
          <cell r="J1376" t="str">
            <v>None</v>
          </cell>
          <cell r="K1376" t="str">
            <v>Regular</v>
          </cell>
          <cell r="L1376" t="str">
            <v>Residential (SRF-4bed)</v>
          </cell>
          <cell r="N1376" t="str">
            <v>New</v>
          </cell>
          <cell r="P1376" t="str">
            <v>Discontinued</v>
          </cell>
          <cell r="T1376" t="str">
            <v>NPO</v>
          </cell>
          <cell r="AC1376">
            <v>200000</v>
          </cell>
          <cell r="AD1376">
            <v>100000</v>
          </cell>
          <cell r="AE1376">
            <v>80000</v>
          </cell>
          <cell r="AF1376">
            <v>380000</v>
          </cell>
          <cell r="AS1376">
            <v>4</v>
          </cell>
          <cell r="AX1376">
            <v>4</v>
          </cell>
          <cell r="EI1376">
            <v>42272</v>
          </cell>
        </row>
        <row r="1377">
          <cell r="B1377" t="str">
            <v>Primary</v>
          </cell>
          <cell r="C1377" t="str">
            <v>NBRC-1516-7</v>
          </cell>
          <cell r="D1377" t="str">
            <v>MS</v>
          </cell>
          <cell r="E1377" t="str">
            <v>X312</v>
          </cell>
          <cell r="G1377" t="str">
            <v>NBRC</v>
          </cell>
          <cell r="H1377" t="str">
            <v>2015-16</v>
          </cell>
          <cell r="J1377" t="str">
            <v>None</v>
          </cell>
          <cell r="K1377" t="str">
            <v>Regular</v>
          </cell>
          <cell r="L1377" t="str">
            <v>Other</v>
          </cell>
          <cell r="N1377" t="str">
            <v>New</v>
          </cell>
          <cell r="P1377" t="str">
            <v>Discontinued</v>
          </cell>
          <cell r="T1377" t="str">
            <v>NON-NPO</v>
          </cell>
          <cell r="AX1377">
            <v>42272</v>
          </cell>
          <cell r="EI1377">
            <v>42272</v>
          </cell>
          <cell r="JB1377">
            <v>42272</v>
          </cell>
        </row>
        <row r="1378">
          <cell r="B1378" t="str">
            <v>Primary</v>
          </cell>
          <cell r="C1378" t="str">
            <v>NBRC-1516-8</v>
          </cell>
          <cell r="D1378" t="str">
            <v>TD</v>
          </cell>
          <cell r="G1378" t="str">
            <v>NBRC</v>
          </cell>
          <cell r="H1378" t="str">
            <v>2015-16</v>
          </cell>
          <cell r="J1378" t="str">
            <v>None</v>
          </cell>
          <cell r="K1378" t="str">
            <v>Regular</v>
          </cell>
          <cell r="L1378" t="str">
            <v>Training</v>
          </cell>
          <cell r="N1378" t="str">
            <v>New</v>
          </cell>
          <cell r="P1378" t="str">
            <v>Discontinued</v>
          </cell>
          <cell r="T1378" t="str">
            <v>NON-NPO</v>
          </cell>
          <cell r="AX1378">
            <v>42272</v>
          </cell>
          <cell r="EI1378">
            <v>42272</v>
          </cell>
          <cell r="JB1378">
            <v>42272</v>
          </cell>
        </row>
        <row r="1379">
          <cell r="B1379" t="str">
            <v>Primary</v>
          </cell>
          <cell r="C1379" t="str">
            <v>NBRC-1516-9</v>
          </cell>
          <cell r="D1379" t="str">
            <v>DP</v>
          </cell>
          <cell r="E1379" t="str">
            <v>X402</v>
          </cell>
          <cell r="G1379" t="str">
            <v>NBRC</v>
          </cell>
          <cell r="H1379" t="str">
            <v>2015-16</v>
          </cell>
          <cell r="J1379" t="str">
            <v>SDC</v>
          </cell>
          <cell r="K1379" t="str">
            <v>Regular</v>
          </cell>
          <cell r="L1379" t="str">
            <v>Day Program</v>
          </cell>
          <cell r="N1379" t="str">
            <v>New</v>
          </cell>
          <cell r="P1379" t="str">
            <v>Completed</v>
          </cell>
          <cell r="T1379" t="str">
            <v>NON-NPO</v>
          </cell>
          <cell r="AE1379">
            <v>133220</v>
          </cell>
          <cell r="AF1379">
            <v>133220</v>
          </cell>
          <cell r="EI1379">
            <v>42272</v>
          </cell>
          <cell r="EY1379">
            <v>42468</v>
          </cell>
          <cell r="JB1379" t="str">
            <v>Yes</v>
          </cell>
        </row>
        <row r="1380">
          <cell r="B1380" t="str">
            <v>Secondary</v>
          </cell>
          <cell r="C1380" t="str">
            <v>NBRC-1516-10</v>
          </cell>
          <cell r="D1380" t="str">
            <v>RD</v>
          </cell>
          <cell r="E1380" t="str">
            <v>X250</v>
          </cell>
          <cell r="G1380" t="str">
            <v>NBRC</v>
          </cell>
          <cell r="H1380" t="str">
            <v>2015-16</v>
          </cell>
          <cell r="J1380" t="str">
            <v>SDC</v>
          </cell>
          <cell r="K1380" t="str">
            <v>Regular</v>
          </cell>
          <cell r="L1380" t="str">
            <v>Residential (SRF-4bed)</v>
          </cell>
          <cell r="N1380" t="str">
            <v>Continued</v>
          </cell>
          <cell r="P1380" t="str">
            <v>Completed</v>
          </cell>
          <cell r="T1380" t="str">
            <v>NPO</v>
          </cell>
          <cell r="AD1380">
            <v>84905</v>
          </cell>
          <cell r="AE1380">
            <v>75000</v>
          </cell>
          <cell r="AF1380">
            <v>159905</v>
          </cell>
          <cell r="BV1380" t="str">
            <v>503 Via Vaquero</v>
          </cell>
          <cell r="EI1380">
            <v>42272</v>
          </cell>
          <cell r="EK1380">
            <v>42566</v>
          </cell>
          <cell r="EM1380">
            <v>42628</v>
          </cell>
          <cell r="EY1380">
            <v>42550</v>
          </cell>
        </row>
        <row r="1381">
          <cell r="B1381" t="str">
            <v>Secondary</v>
          </cell>
          <cell r="C1381" t="str">
            <v>NBRC-1516-11</v>
          </cell>
          <cell r="D1381" t="str">
            <v>RD</v>
          </cell>
          <cell r="E1381" t="str">
            <v>X251</v>
          </cell>
          <cell r="G1381" t="str">
            <v>NBRC</v>
          </cell>
          <cell r="H1381" t="str">
            <v>2015-16</v>
          </cell>
          <cell r="J1381" t="str">
            <v>None</v>
          </cell>
          <cell r="K1381" t="str">
            <v>Regular</v>
          </cell>
          <cell r="L1381" t="str">
            <v>Residential (ARFPSHN-5bed)</v>
          </cell>
          <cell r="N1381" t="str">
            <v>Continued</v>
          </cell>
          <cell r="P1381" t="str">
            <v>Completed</v>
          </cell>
          <cell r="Q1381" t="str">
            <v>DE</v>
          </cell>
          <cell r="T1381" t="str">
            <v>NPO</v>
          </cell>
          <cell r="AE1381">
            <v>125000</v>
          </cell>
          <cell r="AF1381">
            <v>125000</v>
          </cell>
          <cell r="AX1381">
            <v>125000</v>
          </cell>
          <cell r="BV1381" t="str">
            <v xml:space="preserve">5838 Monte Verde </v>
          </cell>
          <cell r="EI1381">
            <v>42272</v>
          </cell>
          <cell r="EK1381">
            <v>42324</v>
          </cell>
          <cell r="EM1381">
            <v>42356</v>
          </cell>
          <cell r="EQ1381">
            <v>42678</v>
          </cell>
          <cell r="JB1381">
            <v>42678</v>
          </cell>
        </row>
        <row r="1382">
          <cell r="B1382" t="str">
            <v>Secondary</v>
          </cell>
          <cell r="C1382" t="str">
            <v>NBRC-1516-12</v>
          </cell>
          <cell r="D1382" t="str">
            <v>DP</v>
          </cell>
          <cell r="E1382" t="str">
            <v>X252</v>
          </cell>
          <cell r="G1382" t="str">
            <v>NBRC</v>
          </cell>
          <cell r="H1382" t="str">
            <v>2015-16</v>
          </cell>
          <cell r="J1382" t="str">
            <v>None</v>
          </cell>
          <cell r="K1382" t="str">
            <v>Regular</v>
          </cell>
          <cell r="L1382" t="str">
            <v>Licensed Day Program</v>
          </cell>
          <cell r="N1382" t="str">
            <v>Continued</v>
          </cell>
          <cell r="P1382" t="str">
            <v>Completed</v>
          </cell>
          <cell r="T1382" t="str">
            <v>NON-NPO</v>
          </cell>
          <cell r="AX1382">
            <v>42678</v>
          </cell>
          <cell r="BV1382" t="str">
            <v>325 Tesconi Circle</v>
          </cell>
          <cell r="EI1382">
            <v>42048</v>
          </cell>
          <cell r="EK1382">
            <v>42278</v>
          </cell>
          <cell r="JB1382">
            <v>42278</v>
          </cell>
        </row>
        <row r="1383">
          <cell r="B1383" t="str">
            <v>Primary</v>
          </cell>
          <cell r="C1383" t="str">
            <v>NBRC-1516-13</v>
          </cell>
          <cell r="D1383" t="str">
            <v>RD</v>
          </cell>
          <cell r="E1383" t="str">
            <v>X339</v>
          </cell>
          <cell r="G1383" t="str">
            <v>NBRC</v>
          </cell>
          <cell r="H1383" t="str">
            <v>2015-16</v>
          </cell>
          <cell r="J1383" t="str">
            <v>SDC</v>
          </cell>
          <cell r="K1383" t="str">
            <v>SDC</v>
          </cell>
          <cell r="L1383" t="str">
            <v>Residential (SRF-4bed)</v>
          </cell>
          <cell r="N1383" t="str">
            <v>New</v>
          </cell>
          <cell r="P1383" t="str">
            <v>Completed</v>
          </cell>
          <cell r="T1383" t="str">
            <v>NPO</v>
          </cell>
          <cell r="AC1383">
            <v>200000</v>
          </cell>
          <cell r="AD1383">
            <v>250000</v>
          </cell>
          <cell r="AE1383">
            <v>100000</v>
          </cell>
          <cell r="AF1383">
            <v>550000</v>
          </cell>
          <cell r="AS1383">
            <v>2</v>
          </cell>
          <cell r="AV1383">
            <v>2</v>
          </cell>
          <cell r="AX1383">
            <v>4</v>
          </cell>
          <cell r="BV1383" t="str">
            <v xml:space="preserve">909 Calle Del Caballo </v>
          </cell>
          <cell r="EI1383">
            <v>42272</v>
          </cell>
          <cell r="EK1383">
            <v>42652</v>
          </cell>
          <cell r="EM1383">
            <v>42713</v>
          </cell>
          <cell r="EQ1383">
            <v>42984</v>
          </cell>
          <cell r="EY1383">
            <v>42501</v>
          </cell>
          <cell r="JB1383" t="str">
            <v>Yes</v>
          </cell>
        </row>
        <row r="1384">
          <cell r="B1384" t="str">
            <v>Primary</v>
          </cell>
          <cell r="C1384" t="str">
            <v>NBRC-1516-14</v>
          </cell>
          <cell r="D1384" t="str">
            <v>RD</v>
          </cell>
          <cell r="E1384" t="str">
            <v>X313</v>
          </cell>
          <cell r="G1384" t="str">
            <v>NBRC</v>
          </cell>
          <cell r="H1384" t="str">
            <v>2015-16</v>
          </cell>
          <cell r="J1384" t="str">
            <v>SDC</v>
          </cell>
          <cell r="K1384" t="str">
            <v>SDC</v>
          </cell>
          <cell r="L1384" t="str">
            <v>Residential (SRF-4bed)</v>
          </cell>
          <cell r="N1384" t="str">
            <v>New</v>
          </cell>
          <cell r="P1384" t="str">
            <v>Completed</v>
          </cell>
          <cell r="T1384" t="str">
            <v>NPO</v>
          </cell>
          <cell r="AC1384">
            <v>200000</v>
          </cell>
          <cell r="AD1384">
            <v>250000</v>
          </cell>
          <cell r="AF1384">
            <v>450000</v>
          </cell>
          <cell r="AS1384">
            <v>4</v>
          </cell>
          <cell r="AX1384">
            <v>4</v>
          </cell>
          <cell r="BV1384" t="str">
            <v>369 Bishop Dr</v>
          </cell>
          <cell r="EI1384">
            <v>42272</v>
          </cell>
          <cell r="EK1384">
            <v>42788</v>
          </cell>
          <cell r="EM1384">
            <v>42829</v>
          </cell>
          <cell r="EQ1384">
            <v>43161</v>
          </cell>
          <cell r="JB1384" t="str">
            <v>Yes</v>
          </cell>
        </row>
        <row r="1385">
          <cell r="B1385" t="str">
            <v>Primary</v>
          </cell>
          <cell r="C1385" t="str">
            <v>NBRC-1516-15</v>
          </cell>
          <cell r="D1385" t="str">
            <v>RD</v>
          </cell>
          <cell r="E1385" t="str">
            <v>X340</v>
          </cell>
          <cell r="G1385" t="str">
            <v>NBRC</v>
          </cell>
          <cell r="H1385" t="str">
            <v>2015-16</v>
          </cell>
          <cell r="J1385" t="str">
            <v>SDC</v>
          </cell>
          <cell r="K1385" t="str">
            <v>SDC</v>
          </cell>
          <cell r="L1385" t="str">
            <v>Residential (SRF-4bed)</v>
          </cell>
          <cell r="N1385" t="str">
            <v>New</v>
          </cell>
          <cell r="P1385" t="str">
            <v>Completed</v>
          </cell>
          <cell r="T1385" t="str">
            <v>NPO</v>
          </cell>
          <cell r="AC1385">
            <v>104715</v>
          </cell>
          <cell r="AD1385">
            <v>345285</v>
          </cell>
          <cell r="AE1385">
            <v>75000</v>
          </cell>
          <cell r="AF1385">
            <v>525000</v>
          </cell>
          <cell r="AS1385">
            <v>3</v>
          </cell>
          <cell r="AV1385">
            <v>1</v>
          </cell>
          <cell r="AX1385">
            <v>4</v>
          </cell>
          <cell r="BV1385" t="str">
            <v>615 Christine Drive</v>
          </cell>
          <cell r="EI1385">
            <v>42272</v>
          </cell>
          <cell r="EK1385">
            <v>42622</v>
          </cell>
          <cell r="EM1385">
            <v>42682</v>
          </cell>
          <cell r="EQ1385">
            <v>42917</v>
          </cell>
          <cell r="EY1385">
            <v>42857</v>
          </cell>
          <cell r="JB1385" t="str">
            <v>Yes</v>
          </cell>
        </row>
        <row r="1386">
          <cell r="B1386" t="str">
            <v>Primary</v>
          </cell>
          <cell r="C1386" t="str">
            <v>NBRC-1516-16</v>
          </cell>
          <cell r="D1386" t="str">
            <v>RD</v>
          </cell>
          <cell r="E1386" t="str">
            <v>X341</v>
          </cell>
          <cell r="G1386" t="str">
            <v>NBRC</v>
          </cell>
          <cell r="H1386" t="str">
            <v>2015-16</v>
          </cell>
          <cell r="J1386" t="str">
            <v>SDC</v>
          </cell>
          <cell r="K1386" t="str">
            <v>SDC</v>
          </cell>
          <cell r="L1386" t="str">
            <v>Residential (EBSH-4bed)</v>
          </cell>
          <cell r="N1386" t="str">
            <v>New</v>
          </cell>
          <cell r="P1386" t="str">
            <v>In Progress</v>
          </cell>
          <cell r="T1386" t="str">
            <v>NPO</v>
          </cell>
          <cell r="AC1386">
            <v>200000</v>
          </cell>
          <cell r="AD1386">
            <v>250000</v>
          </cell>
          <cell r="AE1386">
            <v>150000</v>
          </cell>
          <cell r="AF1386">
            <v>600000</v>
          </cell>
          <cell r="AS1386">
            <v>4</v>
          </cell>
          <cell r="AX1386">
            <v>4</v>
          </cell>
          <cell r="BV1386" t="str">
            <v>1204 Shady Oak Place</v>
          </cell>
          <cell r="EI1386">
            <v>42272</v>
          </cell>
          <cell r="EK1386" t="str">
            <v>X</v>
          </cell>
          <cell r="EM1386">
            <v>42825</v>
          </cell>
          <cell r="EQ1386">
            <v>43320</v>
          </cell>
          <cell r="JB1386" t="str">
            <v>Yes</v>
          </cell>
        </row>
        <row r="1387">
          <cell r="B1387" t="str">
            <v>Primary</v>
          </cell>
          <cell r="C1387" t="str">
            <v>NBRC-1516-17</v>
          </cell>
          <cell r="D1387" t="str">
            <v>RD</v>
          </cell>
          <cell r="E1387" t="str">
            <v>X314</v>
          </cell>
          <cell r="G1387" t="str">
            <v>NBRC</v>
          </cell>
          <cell r="H1387" t="str">
            <v>2015-16</v>
          </cell>
          <cell r="J1387" t="str">
            <v>SDC</v>
          </cell>
          <cell r="K1387" t="str">
            <v>SDC</v>
          </cell>
          <cell r="L1387" t="str">
            <v>RCFE 4-Bed</v>
          </cell>
          <cell r="N1387" t="str">
            <v>New</v>
          </cell>
          <cell r="P1387" t="str">
            <v>Completed</v>
          </cell>
          <cell r="T1387" t="str">
            <v>NPO</v>
          </cell>
          <cell r="AC1387">
            <v>200000</v>
          </cell>
          <cell r="AD1387">
            <v>250000</v>
          </cell>
          <cell r="AE1387">
            <v>75000</v>
          </cell>
          <cell r="AF1387">
            <v>525000</v>
          </cell>
          <cell r="AS1387">
            <v>4</v>
          </cell>
          <cell r="AX1387">
            <v>4</v>
          </cell>
          <cell r="BV1387" t="str">
            <v xml:space="preserve">1004 Yarkon Court </v>
          </cell>
          <cell r="EI1387">
            <v>42272</v>
          </cell>
          <cell r="EK1387">
            <v>42677</v>
          </cell>
          <cell r="EM1387">
            <v>42741</v>
          </cell>
          <cell r="EQ1387">
            <v>43091</v>
          </cell>
          <cell r="JB1387" t="str">
            <v>Yes</v>
          </cell>
        </row>
        <row r="1388">
          <cell r="B1388" t="str">
            <v>Primary</v>
          </cell>
          <cell r="C1388" t="str">
            <v>NBRC-1516-18</v>
          </cell>
          <cell r="D1388" t="str">
            <v>RD</v>
          </cell>
          <cell r="E1388" t="str">
            <v>X315</v>
          </cell>
          <cell r="G1388" t="str">
            <v>NBRC</v>
          </cell>
          <cell r="H1388" t="str">
            <v>2015-16</v>
          </cell>
          <cell r="J1388" t="str">
            <v>SDC</v>
          </cell>
          <cell r="K1388" t="str">
            <v>SDC</v>
          </cell>
          <cell r="L1388" t="str">
            <v>RCFE 4-Bed</v>
          </cell>
          <cell r="N1388" t="str">
            <v>New</v>
          </cell>
          <cell r="P1388" t="str">
            <v>Completed</v>
          </cell>
          <cell r="T1388" t="str">
            <v>NPO</v>
          </cell>
          <cell r="AC1388">
            <v>98213</v>
          </cell>
          <cell r="AD1388">
            <v>351787</v>
          </cell>
          <cell r="AE1388">
            <v>75000</v>
          </cell>
          <cell r="AF1388">
            <v>525000</v>
          </cell>
          <cell r="AS1388">
            <v>4</v>
          </cell>
          <cell r="AX1388">
            <v>4</v>
          </cell>
          <cell r="BV1388" t="str">
            <v xml:space="preserve"> 449 Dawson Creek Drive </v>
          </cell>
          <cell r="EI1388">
            <v>42272</v>
          </cell>
          <cell r="EK1388">
            <v>42709</v>
          </cell>
          <cell r="EM1388">
            <v>42767</v>
          </cell>
          <cell r="EQ1388">
            <v>43087</v>
          </cell>
          <cell r="JB1388" t="str">
            <v>Yes</v>
          </cell>
        </row>
        <row r="1389">
          <cell r="B1389" t="str">
            <v>Primary</v>
          </cell>
          <cell r="C1389" t="str">
            <v>NBRC-1516-19</v>
          </cell>
          <cell r="D1389" t="str">
            <v>SS</v>
          </cell>
          <cell r="E1389" t="str">
            <v>X407</v>
          </cell>
          <cell r="G1389" t="str">
            <v>NBRC</v>
          </cell>
          <cell r="H1389" t="str">
            <v>2015-16</v>
          </cell>
          <cell r="J1389" t="str">
            <v>SDC</v>
          </cell>
          <cell r="K1389" t="str">
            <v>SDC</v>
          </cell>
          <cell r="L1389" t="str">
            <v>Dental Services</v>
          </cell>
          <cell r="N1389" t="str">
            <v>New</v>
          </cell>
          <cell r="P1389" t="str">
            <v>Completed</v>
          </cell>
          <cell r="T1389" t="str">
            <v>NPO</v>
          </cell>
          <cell r="AC1389">
            <v>242468</v>
          </cell>
          <cell r="AD1389">
            <v>274219</v>
          </cell>
          <cell r="AE1389">
            <v>125000</v>
          </cell>
          <cell r="AF1389">
            <v>641687</v>
          </cell>
          <cell r="AS1389">
            <v>5</v>
          </cell>
          <cell r="AX1389">
            <v>5</v>
          </cell>
          <cell r="EI1389">
            <v>42272</v>
          </cell>
          <cell r="EK1389">
            <v>42747</v>
          </cell>
          <cell r="EM1389">
            <v>42807</v>
          </cell>
          <cell r="EQ1389">
            <v>43265</v>
          </cell>
          <cell r="EY1389">
            <v>42551</v>
          </cell>
          <cell r="JB1389" t="str">
            <v>Yes</v>
          </cell>
        </row>
        <row r="1390">
          <cell r="B1390" t="str">
            <v>Primary</v>
          </cell>
          <cell r="C1390" t="str">
            <v>NBRC-1516-20</v>
          </cell>
          <cell r="D1390" t="str">
            <v>RD</v>
          </cell>
          <cell r="E1390" t="str">
            <v>X404</v>
          </cell>
          <cell r="G1390" t="str">
            <v>NBRC</v>
          </cell>
          <cell r="H1390" t="str">
            <v>2015-16</v>
          </cell>
          <cell r="J1390" t="str">
            <v>SDC</v>
          </cell>
          <cell r="K1390" t="str">
            <v>SDC</v>
          </cell>
          <cell r="L1390" t="str">
            <v>Residential (ARFPSHN-5bed)</v>
          </cell>
          <cell r="N1390" t="str">
            <v>New</v>
          </cell>
          <cell r="P1390" t="str">
            <v>In Progress</v>
          </cell>
          <cell r="T1390" t="str">
            <v>NPO</v>
          </cell>
          <cell r="AC1390">
            <v>221218</v>
          </cell>
          <cell r="AD1390">
            <v>278635</v>
          </cell>
          <cell r="AE1390">
            <v>125000</v>
          </cell>
          <cell r="AF1390">
            <v>825000</v>
          </cell>
          <cell r="AS1390">
            <v>5</v>
          </cell>
          <cell r="AX1390">
            <v>5</v>
          </cell>
          <cell r="BV1390" t="str">
            <v>3044 German St</v>
          </cell>
          <cell r="EI1390">
            <v>42272</v>
          </cell>
          <cell r="EK1390">
            <v>42823</v>
          </cell>
          <cell r="EM1390">
            <v>42823</v>
          </cell>
          <cell r="EQ1390">
            <v>43292</v>
          </cell>
          <cell r="EY1390">
            <v>42551</v>
          </cell>
          <cell r="JB1390" t="str">
            <v>Yes</v>
          </cell>
        </row>
        <row r="1391">
          <cell r="B1391" t="str">
            <v>Primary</v>
          </cell>
          <cell r="C1391" t="str">
            <v>NBRC-1516-21</v>
          </cell>
          <cell r="D1391" t="str">
            <v>RD</v>
          </cell>
          <cell r="E1391" t="str">
            <v>X370</v>
          </cell>
          <cell r="G1391" t="str">
            <v>NBRC</v>
          </cell>
          <cell r="H1391" t="str">
            <v>2015-16</v>
          </cell>
          <cell r="J1391" t="str">
            <v>SDC</v>
          </cell>
          <cell r="K1391" t="str">
            <v>SDC</v>
          </cell>
          <cell r="L1391" t="str">
            <v>Residential (ARFPSHN-5bed)</v>
          </cell>
          <cell r="N1391" t="str">
            <v>New</v>
          </cell>
          <cell r="P1391" t="str">
            <v>Completed</v>
          </cell>
          <cell r="T1391" t="str">
            <v>NPO</v>
          </cell>
          <cell r="AC1391">
            <v>221080</v>
          </cell>
          <cell r="AD1391">
            <v>478920</v>
          </cell>
          <cell r="AE1391">
            <v>125000</v>
          </cell>
          <cell r="AF1391">
            <v>825000</v>
          </cell>
          <cell r="AS1391">
            <v>5</v>
          </cell>
          <cell r="AX1391">
            <v>5</v>
          </cell>
          <cell r="BV1391" t="str">
            <v>180 El Ritero</v>
          </cell>
          <cell r="EI1391">
            <v>42272</v>
          </cell>
          <cell r="EK1391">
            <v>42615</v>
          </cell>
          <cell r="EM1391">
            <v>42664</v>
          </cell>
          <cell r="EQ1391">
            <v>42919</v>
          </cell>
          <cell r="JB1391" t="str">
            <v>Yes</v>
          </cell>
        </row>
        <row r="1392">
          <cell r="B1392" t="str">
            <v>Primary</v>
          </cell>
          <cell r="C1392" t="str">
            <v>NBRC-1516-22</v>
          </cell>
          <cell r="D1392" t="str">
            <v>RD</v>
          </cell>
          <cell r="E1392" t="str">
            <v>X371</v>
          </cell>
          <cell r="G1392" t="str">
            <v>NBRC</v>
          </cell>
          <cell r="H1392" t="str">
            <v>2015-16</v>
          </cell>
          <cell r="J1392" t="str">
            <v>SDC</v>
          </cell>
          <cell r="K1392" t="str">
            <v>SDC</v>
          </cell>
          <cell r="L1392" t="str">
            <v>Residential (ARFPSHN-5bed)</v>
          </cell>
          <cell r="N1392" t="str">
            <v>New</v>
          </cell>
          <cell r="P1392" t="str">
            <v>Completed</v>
          </cell>
          <cell r="T1392" t="str">
            <v>NPO</v>
          </cell>
          <cell r="AC1392">
            <v>236340</v>
          </cell>
          <cell r="AD1392">
            <v>463660</v>
          </cell>
          <cell r="AE1392">
            <v>125000</v>
          </cell>
          <cell r="AF1392">
            <v>825000</v>
          </cell>
          <cell r="AS1392">
            <v>5</v>
          </cell>
          <cell r="AX1392">
            <v>5</v>
          </cell>
          <cell r="BV1392" t="str">
            <v xml:space="preserve">1466 Country Manor Drive  </v>
          </cell>
          <cell r="EI1392">
            <v>42272</v>
          </cell>
          <cell r="EK1392">
            <v>42702</v>
          </cell>
          <cell r="EM1392">
            <v>42782</v>
          </cell>
          <cell r="EQ1392">
            <v>43087</v>
          </cell>
          <cell r="EY1392">
            <v>42857</v>
          </cell>
          <cell r="JB1392" t="str">
            <v>Yes</v>
          </cell>
        </row>
        <row r="1393">
          <cell r="B1393" t="str">
            <v>Primary</v>
          </cell>
          <cell r="C1393" t="str">
            <v>NBRC-1516-23</v>
          </cell>
          <cell r="D1393" t="str">
            <v>RD</v>
          </cell>
          <cell r="E1393" t="str">
            <v>X311</v>
          </cell>
          <cell r="G1393" t="str">
            <v>NBRC</v>
          </cell>
          <cell r="H1393" t="str">
            <v>2015-16</v>
          </cell>
          <cell r="J1393" t="str">
            <v>SDC</v>
          </cell>
          <cell r="K1393" t="str">
            <v>SDC</v>
          </cell>
          <cell r="L1393" t="str">
            <v>Residential (EBSH-Nursing-4bed)</v>
          </cell>
          <cell r="N1393" t="str">
            <v>New</v>
          </cell>
          <cell r="P1393" t="str">
            <v>Discontinued</v>
          </cell>
          <cell r="T1393" t="str">
            <v>NPO</v>
          </cell>
          <cell r="AS1393">
            <v>4</v>
          </cell>
          <cell r="AX1393">
            <v>4</v>
          </cell>
          <cell r="EI1393">
            <v>42278</v>
          </cell>
          <cell r="JB1393">
            <v>42278</v>
          </cell>
        </row>
        <row r="1394">
          <cell r="B1394" t="str">
            <v>Primary</v>
          </cell>
          <cell r="C1394" t="str">
            <v>NBRC-1516-24</v>
          </cell>
          <cell r="D1394" t="str">
            <v>RD</v>
          </cell>
          <cell r="E1394" t="str">
            <v>X372</v>
          </cell>
          <cell r="G1394" t="str">
            <v>NBRC</v>
          </cell>
          <cell r="H1394" t="str">
            <v>2015-16</v>
          </cell>
          <cell r="J1394" t="str">
            <v>SDC</v>
          </cell>
          <cell r="K1394" t="str">
            <v>SDC</v>
          </cell>
          <cell r="L1394" t="str">
            <v>Residential (SRF-4bed)</v>
          </cell>
          <cell r="N1394" t="str">
            <v>New</v>
          </cell>
          <cell r="P1394" t="str">
            <v>Completed</v>
          </cell>
          <cell r="T1394" t="str">
            <v>NPO</v>
          </cell>
          <cell r="AC1394">
            <v>299050</v>
          </cell>
          <cell r="AD1394">
            <v>300950</v>
          </cell>
          <cell r="AE1394">
            <v>100000</v>
          </cell>
          <cell r="AF1394">
            <v>700000</v>
          </cell>
          <cell r="AS1394">
            <v>4</v>
          </cell>
          <cell r="AX1394">
            <v>4</v>
          </cell>
          <cell r="BV1394" t="str">
            <v xml:space="preserve">2307 Warwick Drive  </v>
          </cell>
          <cell r="EI1394">
            <v>42267</v>
          </cell>
          <cell r="EK1394">
            <v>42727</v>
          </cell>
          <cell r="EM1394">
            <v>42793</v>
          </cell>
          <cell r="EQ1394">
            <v>43080</v>
          </cell>
          <cell r="JB1394" t="str">
            <v>Yes</v>
          </cell>
        </row>
        <row r="1395">
          <cell r="B1395" t="str">
            <v>Primary</v>
          </cell>
          <cell r="C1395" t="str">
            <v>NBRC-1516-25</v>
          </cell>
          <cell r="D1395" t="str">
            <v>RD</v>
          </cell>
          <cell r="G1395" t="str">
            <v>NBRC</v>
          </cell>
          <cell r="H1395" t="str">
            <v>2015-16</v>
          </cell>
          <cell r="J1395" t="str">
            <v>SDC</v>
          </cell>
          <cell r="K1395" t="str">
            <v>SDC</v>
          </cell>
          <cell r="L1395" t="str">
            <v>Residential (SLS)</v>
          </cell>
          <cell r="N1395" t="str">
            <v>New</v>
          </cell>
          <cell r="P1395" t="str">
            <v>Completed</v>
          </cell>
          <cell r="T1395" t="str">
            <v>NON-NPO</v>
          </cell>
          <cell r="AE1395">
            <v>50000</v>
          </cell>
          <cell r="AF1395">
            <v>50000</v>
          </cell>
          <cell r="AS1395">
            <v>4</v>
          </cell>
          <cell r="AX1395">
            <v>4</v>
          </cell>
          <cell r="EI1395">
            <v>42272</v>
          </cell>
          <cell r="EK1395" t="str">
            <v>X</v>
          </cell>
          <cell r="JB1395" t="str">
            <v>Yes</v>
          </cell>
        </row>
        <row r="1396">
          <cell r="B1396" t="str">
            <v>Primary</v>
          </cell>
          <cell r="C1396" t="str">
            <v>NBRC-1516-26</v>
          </cell>
          <cell r="D1396" t="str">
            <v>SS</v>
          </cell>
          <cell r="E1396" t="str">
            <v>X407</v>
          </cell>
          <cell r="G1396" t="str">
            <v>NBRC</v>
          </cell>
          <cell r="H1396" t="str">
            <v>2015-16</v>
          </cell>
          <cell r="J1396" t="str">
            <v>SDC</v>
          </cell>
          <cell r="K1396" t="str">
            <v>SDC</v>
          </cell>
          <cell r="L1396" t="str">
            <v>Dental Services</v>
          </cell>
          <cell r="N1396" t="str">
            <v>New</v>
          </cell>
          <cell r="P1396" t="str">
            <v>Completed</v>
          </cell>
          <cell r="T1396" t="str">
            <v>NON-NPO</v>
          </cell>
          <cell r="AE1396">
            <v>178357</v>
          </cell>
          <cell r="AF1396">
            <v>178357</v>
          </cell>
          <cell r="EI1396">
            <v>42272</v>
          </cell>
          <cell r="EY1396">
            <v>42551</v>
          </cell>
          <cell r="JB1396" t="str">
            <v>Yes</v>
          </cell>
        </row>
        <row r="1397">
          <cell r="B1397" t="str">
            <v>Primary</v>
          </cell>
          <cell r="C1397" t="str">
            <v>NBRC-1516-27</v>
          </cell>
          <cell r="D1397" t="str">
            <v>TD</v>
          </cell>
          <cell r="G1397" t="str">
            <v>NBRC</v>
          </cell>
          <cell r="H1397" t="str">
            <v>2015-16</v>
          </cell>
          <cell r="J1397" t="str">
            <v>None</v>
          </cell>
          <cell r="K1397" t="str">
            <v>SDC</v>
          </cell>
          <cell r="L1397" t="str">
            <v>Training</v>
          </cell>
          <cell r="N1397" t="str">
            <v>New</v>
          </cell>
          <cell r="P1397" t="str">
            <v>Discontinued</v>
          </cell>
          <cell r="T1397" t="str">
            <v>NON-NPO</v>
          </cell>
          <cell r="AX1397">
            <v>42551</v>
          </cell>
          <cell r="EI1397">
            <v>42272</v>
          </cell>
          <cell r="JB1397">
            <v>42272</v>
          </cell>
        </row>
        <row r="1398">
          <cell r="B1398" t="str">
            <v>Primary</v>
          </cell>
          <cell r="C1398" t="str">
            <v>NBRC-1516-28</v>
          </cell>
          <cell r="D1398" t="str">
            <v>LDP</v>
          </cell>
          <cell r="G1398" t="str">
            <v>NBRC</v>
          </cell>
          <cell r="H1398" t="str">
            <v>2015-16</v>
          </cell>
          <cell r="J1398" t="str">
            <v>SDC</v>
          </cell>
          <cell r="K1398" t="str">
            <v>SDC</v>
          </cell>
          <cell r="L1398" t="str">
            <v>Licensed Day Program</v>
          </cell>
          <cell r="N1398" t="str">
            <v>New</v>
          </cell>
          <cell r="P1398" t="str">
            <v>Completed</v>
          </cell>
          <cell r="T1398" t="str">
            <v>NON-NPO</v>
          </cell>
          <cell r="AE1398">
            <v>300000</v>
          </cell>
          <cell r="AF1398">
            <v>300000</v>
          </cell>
          <cell r="BV1398" t="str">
            <v>258 Sunset</v>
          </cell>
          <cell r="EI1398">
            <v>42272</v>
          </cell>
          <cell r="EK1398" t="str">
            <v>X</v>
          </cell>
          <cell r="EM1398" t="str">
            <v>X</v>
          </cell>
          <cell r="EQ1398" t="str">
            <v>X</v>
          </cell>
          <cell r="EY1398">
            <v>42551</v>
          </cell>
          <cell r="JB1398" t="str">
            <v>Yes</v>
          </cell>
        </row>
        <row r="1399">
          <cell r="B1399" t="str">
            <v>Primary</v>
          </cell>
          <cell r="C1399" t="str">
            <v>NBRC-1516-29</v>
          </cell>
          <cell r="D1399" t="str">
            <v>LDP</v>
          </cell>
          <cell r="E1399" t="str">
            <v>X405</v>
          </cell>
          <cell r="G1399" t="str">
            <v>NBRC</v>
          </cell>
          <cell r="H1399" t="str">
            <v>2015-16</v>
          </cell>
          <cell r="J1399" t="str">
            <v>SDC</v>
          </cell>
          <cell r="K1399" t="str">
            <v>SDC</v>
          </cell>
          <cell r="L1399" t="str">
            <v>Licensed Day Program</v>
          </cell>
          <cell r="N1399" t="str">
            <v>New</v>
          </cell>
          <cell r="P1399" t="str">
            <v>In Progress</v>
          </cell>
          <cell r="T1399" t="str">
            <v>NON-NPO</v>
          </cell>
          <cell r="AE1399">
            <v>248595</v>
          </cell>
          <cell r="AF1399">
            <v>250000</v>
          </cell>
          <cell r="EI1399">
            <v>42272</v>
          </cell>
          <cell r="EK1399" t="str">
            <v>x</v>
          </cell>
          <cell r="EM1399" t="str">
            <v>x</v>
          </cell>
          <cell r="EQ1399">
            <v>43296</v>
          </cell>
          <cell r="EY1399">
            <v>42461</v>
          </cell>
          <cell r="JB1399" t="str">
            <v>Yes</v>
          </cell>
        </row>
        <row r="1400">
          <cell r="B1400" t="str">
            <v>Primary</v>
          </cell>
          <cell r="C1400" t="str">
            <v>NBRC-1516-30</v>
          </cell>
          <cell r="D1400" t="str">
            <v>LDP</v>
          </cell>
          <cell r="G1400" t="str">
            <v>NBRC</v>
          </cell>
          <cell r="H1400" t="str">
            <v>2015-16</v>
          </cell>
          <cell r="J1400" t="str">
            <v>SDC</v>
          </cell>
          <cell r="K1400" t="str">
            <v>SDC</v>
          </cell>
          <cell r="L1400" t="str">
            <v>Licensed Day Program</v>
          </cell>
          <cell r="N1400" t="str">
            <v>New</v>
          </cell>
          <cell r="P1400" t="str">
            <v>Discontinued</v>
          </cell>
          <cell r="T1400" t="str">
            <v>NON-NPO</v>
          </cell>
          <cell r="AE1400">
            <v>250000</v>
          </cell>
          <cell r="AF1400">
            <v>250000</v>
          </cell>
          <cell r="BV1400" t="str">
            <v>799 Piner Road, Suite A</v>
          </cell>
          <cell r="EI1400">
            <v>42272</v>
          </cell>
          <cell r="EK1400" t="str">
            <v>x</v>
          </cell>
          <cell r="EM1400" t="str">
            <v>x</v>
          </cell>
          <cell r="EY1400">
            <v>42468</v>
          </cell>
        </row>
        <row r="1401">
          <cell r="B1401" t="str">
            <v>Primary</v>
          </cell>
          <cell r="C1401" t="str">
            <v>NBRC-1516-31</v>
          </cell>
          <cell r="D1401" t="str">
            <v>LDP</v>
          </cell>
          <cell r="G1401" t="str">
            <v>NBRC</v>
          </cell>
          <cell r="H1401" t="str">
            <v>2015-16</v>
          </cell>
          <cell r="J1401" t="str">
            <v>SDC</v>
          </cell>
          <cell r="K1401" t="str">
            <v>SDC</v>
          </cell>
          <cell r="L1401" t="str">
            <v>Licensed Day Program</v>
          </cell>
          <cell r="N1401" t="str">
            <v>New</v>
          </cell>
          <cell r="P1401" t="str">
            <v>Completed</v>
          </cell>
          <cell r="T1401" t="str">
            <v>NON-NPO</v>
          </cell>
          <cell r="AE1401">
            <v>200000</v>
          </cell>
          <cell r="AF1401">
            <v>200000</v>
          </cell>
          <cell r="BV1401" t="str">
            <v>1241 Alamo Drive, Suite 7</v>
          </cell>
          <cell r="EI1401">
            <v>42272</v>
          </cell>
          <cell r="EK1401" t="str">
            <v>X</v>
          </cell>
          <cell r="EM1401" t="str">
            <v>X</v>
          </cell>
          <cell r="EQ1401">
            <v>43198</v>
          </cell>
          <cell r="EY1401">
            <v>42468</v>
          </cell>
          <cell r="JB1401" t="str">
            <v>Yes</v>
          </cell>
        </row>
        <row r="1402">
          <cell r="B1402" t="str">
            <v>Primary</v>
          </cell>
          <cell r="C1402" t="str">
            <v>NBRC-1516-32</v>
          </cell>
          <cell r="D1402" t="str">
            <v>TS</v>
          </cell>
          <cell r="G1402" t="str">
            <v>NBRC</v>
          </cell>
          <cell r="H1402" t="str">
            <v>2015-16</v>
          </cell>
          <cell r="J1402" t="str">
            <v>None</v>
          </cell>
          <cell r="K1402" t="str">
            <v>SDC</v>
          </cell>
          <cell r="L1402" t="str">
            <v>Transportation</v>
          </cell>
          <cell r="N1402" t="str">
            <v>New</v>
          </cell>
          <cell r="P1402" t="str">
            <v>Discontinued</v>
          </cell>
          <cell r="T1402" t="str">
            <v>NON-NPO</v>
          </cell>
          <cell r="AX1402">
            <v>42468</v>
          </cell>
          <cell r="EI1402">
            <v>42272</v>
          </cell>
          <cell r="JB1402">
            <v>42272</v>
          </cell>
        </row>
        <row r="1403">
          <cell r="B1403" t="str">
            <v>Primary</v>
          </cell>
          <cell r="C1403" t="str">
            <v>NBRC-1516-33</v>
          </cell>
          <cell r="D1403" t="str">
            <v>SS</v>
          </cell>
          <cell r="G1403" t="str">
            <v>NBRC</v>
          </cell>
          <cell r="H1403" t="str">
            <v>2015-16</v>
          </cell>
          <cell r="J1403" t="str">
            <v>SDC</v>
          </cell>
          <cell r="K1403" t="str">
            <v>SDC</v>
          </cell>
          <cell r="L1403" t="str">
            <v>Medical Consultation</v>
          </cell>
          <cell r="N1403" t="str">
            <v>New</v>
          </cell>
          <cell r="P1403" t="str">
            <v>Completed</v>
          </cell>
          <cell r="T1403" t="str">
            <v>NON-NPO</v>
          </cell>
          <cell r="AE1403">
            <v>100000</v>
          </cell>
          <cell r="AF1403">
            <v>100000</v>
          </cell>
          <cell r="EI1403">
            <v>42272</v>
          </cell>
          <cell r="EY1403">
            <v>42551</v>
          </cell>
          <cell r="JB1403" t="str">
            <v>Yes</v>
          </cell>
        </row>
        <row r="1404">
          <cell r="B1404" t="str">
            <v>Primary</v>
          </cell>
          <cell r="C1404" t="str">
            <v>NBRC-1516-34</v>
          </cell>
          <cell r="D1404" t="str">
            <v>SS</v>
          </cell>
          <cell r="G1404" t="str">
            <v>NBRC</v>
          </cell>
          <cell r="H1404" t="str">
            <v>2015-16</v>
          </cell>
          <cell r="J1404" t="str">
            <v>None</v>
          </cell>
          <cell r="K1404" t="str">
            <v>SDC</v>
          </cell>
          <cell r="L1404" t="str">
            <v>Psychiatric Treatment</v>
          </cell>
          <cell r="N1404" t="str">
            <v>New</v>
          </cell>
          <cell r="P1404" t="str">
            <v>Discontinued</v>
          </cell>
          <cell r="T1404" t="str">
            <v>NON-NPO</v>
          </cell>
          <cell r="AE1404">
            <v>150000</v>
          </cell>
          <cell r="AF1404">
            <v>150000</v>
          </cell>
          <cell r="EI1404">
            <v>42272</v>
          </cell>
        </row>
        <row r="1405">
          <cell r="B1405" t="str">
            <v>Secondary</v>
          </cell>
          <cell r="C1405" t="str">
            <v>NBRC-1516-35</v>
          </cell>
          <cell r="D1405" t="str">
            <v>RD</v>
          </cell>
          <cell r="E1405" t="str">
            <v>X271</v>
          </cell>
          <cell r="G1405" t="str">
            <v>NBRC</v>
          </cell>
          <cell r="H1405" t="str">
            <v>2015-16</v>
          </cell>
          <cell r="J1405" t="str">
            <v>SDC</v>
          </cell>
          <cell r="K1405" t="str">
            <v>Regular</v>
          </cell>
          <cell r="L1405" t="str">
            <v>Community Crisis Home (CCH)</v>
          </cell>
          <cell r="N1405" t="str">
            <v>Continued</v>
          </cell>
          <cell r="P1405" t="str">
            <v>Completed</v>
          </cell>
          <cell r="T1405" t="str">
            <v>NPO</v>
          </cell>
          <cell r="AD1405">
            <v>161853</v>
          </cell>
          <cell r="AE1405">
            <v>125000</v>
          </cell>
          <cell r="AF1405">
            <v>286853</v>
          </cell>
          <cell r="BV1405" t="str">
            <v>4500 Beck Lane</v>
          </cell>
          <cell r="EI1405">
            <v>42272</v>
          </cell>
          <cell r="EK1405">
            <v>42624</v>
          </cell>
          <cell r="EM1405">
            <v>42684</v>
          </cell>
          <cell r="EY1405">
            <v>42550</v>
          </cell>
        </row>
        <row r="1406">
          <cell r="B1406" t="str">
            <v>Primary</v>
          </cell>
          <cell r="C1406" t="str">
            <v>NBRC-1516-36</v>
          </cell>
          <cell r="D1406" t="str">
            <v>DP</v>
          </cell>
          <cell r="G1406" t="str">
            <v>NBRC</v>
          </cell>
          <cell r="H1406" t="str">
            <v>2015-16</v>
          </cell>
          <cell r="J1406" t="str">
            <v>None</v>
          </cell>
          <cell r="K1406" t="str">
            <v>SDC</v>
          </cell>
          <cell r="L1406" t="str">
            <v>Day Program</v>
          </cell>
          <cell r="N1406" t="str">
            <v>New</v>
          </cell>
          <cell r="P1406" t="str">
            <v>In Progress</v>
          </cell>
          <cell r="T1406" t="str">
            <v>NON-NPO</v>
          </cell>
          <cell r="AE1406">
            <v>50000</v>
          </cell>
          <cell r="AF1406">
            <v>50000</v>
          </cell>
          <cell r="AX1406">
            <v>50000</v>
          </cell>
          <cell r="JB1406">
            <v>50000</v>
          </cell>
        </row>
        <row r="1407">
          <cell r="B1407" t="str">
            <v>Secondary</v>
          </cell>
          <cell r="C1407" t="str">
            <v>NBRC-1516-37</v>
          </cell>
          <cell r="D1407" t="str">
            <v>RD</v>
          </cell>
          <cell r="E1407" t="str">
            <v>X335</v>
          </cell>
          <cell r="G1407" t="str">
            <v>NBRC</v>
          </cell>
          <cell r="H1407" t="str">
            <v>2015-16</v>
          </cell>
          <cell r="K1407" t="str">
            <v>Regular</v>
          </cell>
          <cell r="L1407" t="str">
            <v>Community Crisis Home (CCH)</v>
          </cell>
          <cell r="N1407" t="str">
            <v>Continued</v>
          </cell>
          <cell r="P1407" t="str">
            <v>In Progress</v>
          </cell>
          <cell r="Q1407" t="str">
            <v>DE</v>
          </cell>
          <cell r="T1407" t="str">
            <v>NPO</v>
          </cell>
          <cell r="AD1407">
            <v>8348</v>
          </cell>
          <cell r="AF1407">
            <v>8348</v>
          </cell>
        </row>
        <row r="1408">
          <cell r="B1408" t="str">
            <v>Secondary</v>
          </cell>
          <cell r="C1408" t="str">
            <v>NBRC-1516-38</v>
          </cell>
          <cell r="E1408" t="str">
            <v>X336</v>
          </cell>
          <cell r="G1408" t="str">
            <v>NBRC</v>
          </cell>
          <cell r="H1408" t="str">
            <v>2015-16</v>
          </cell>
          <cell r="J1408" t="str">
            <v>None</v>
          </cell>
          <cell r="K1408" t="str">
            <v>Regular</v>
          </cell>
          <cell r="L1408" t="str">
            <v>Community Crisis Home (CCH)</v>
          </cell>
          <cell r="N1408" t="str">
            <v>Continued</v>
          </cell>
          <cell r="P1408" t="str">
            <v>In Progress</v>
          </cell>
          <cell r="Q1408" t="str">
            <v>DE</v>
          </cell>
          <cell r="T1408" t="str">
            <v>NPO</v>
          </cell>
          <cell r="AD1408">
            <v>340626</v>
          </cell>
          <cell r="AF1408">
            <v>340626</v>
          </cell>
          <cell r="BV1408" t="str">
            <v>7427 Locke Rd</v>
          </cell>
        </row>
        <row r="1409">
          <cell r="B1409" t="str">
            <v>Secondary</v>
          </cell>
          <cell r="C1409" t="str">
            <v>NBRC-1516-39</v>
          </cell>
          <cell r="D1409" t="str">
            <v>RD</v>
          </cell>
          <cell r="E1409" t="str">
            <v>X337</v>
          </cell>
          <cell r="G1409" t="str">
            <v>NBRC</v>
          </cell>
          <cell r="H1409" t="str">
            <v>2015-16</v>
          </cell>
          <cell r="J1409" t="str">
            <v>NONE</v>
          </cell>
          <cell r="K1409" t="str">
            <v>Regular</v>
          </cell>
          <cell r="L1409" t="str">
            <v>Community Crisis Home (CCH)</v>
          </cell>
          <cell r="N1409" t="str">
            <v>New</v>
          </cell>
          <cell r="P1409" t="str">
            <v>In Progress</v>
          </cell>
          <cell r="T1409" t="str">
            <v>NPO</v>
          </cell>
          <cell r="AD1409">
            <v>50000</v>
          </cell>
          <cell r="AF1409">
            <v>50000</v>
          </cell>
        </row>
        <row r="1410">
          <cell r="B1410" t="str">
            <v>Secondary</v>
          </cell>
          <cell r="C1410" t="str">
            <v>NBRC-1516-40</v>
          </cell>
          <cell r="D1410" t="str">
            <v>RD</v>
          </cell>
          <cell r="E1410" t="str">
            <v>X401</v>
          </cell>
          <cell r="G1410" t="str">
            <v>NBRC</v>
          </cell>
          <cell r="H1410" t="str">
            <v>2015-16</v>
          </cell>
          <cell r="J1410" t="str">
            <v>SDC</v>
          </cell>
          <cell r="K1410" t="str">
            <v>SDC</v>
          </cell>
          <cell r="L1410" t="str">
            <v>Residential (SRF-4bed)</v>
          </cell>
          <cell r="N1410" t="str">
            <v>Continued</v>
          </cell>
          <cell r="P1410" t="str">
            <v>Completed</v>
          </cell>
          <cell r="T1410" t="str">
            <v>NPO</v>
          </cell>
          <cell r="BV1410" t="str">
            <v>937 Eve Court</v>
          </cell>
        </row>
        <row r="1411">
          <cell r="B1411" t="str">
            <v>Secondary</v>
          </cell>
          <cell r="C1411" t="str">
            <v>NBRC-1617-1</v>
          </cell>
          <cell r="D1411" t="str">
            <v>RD</v>
          </cell>
          <cell r="E1411" t="str">
            <v>X335</v>
          </cell>
          <cell r="G1411" t="str">
            <v>NBRC</v>
          </cell>
          <cell r="H1411" t="str">
            <v>2016-17</v>
          </cell>
          <cell r="K1411" t="str">
            <v>Regular</v>
          </cell>
          <cell r="L1411" t="str">
            <v>Community Crisis Home (CCH)</v>
          </cell>
          <cell r="N1411" t="str">
            <v>Continued</v>
          </cell>
          <cell r="P1411" t="str">
            <v>In Progress</v>
          </cell>
          <cell r="Q1411" t="str">
            <v>DE</v>
          </cell>
          <cell r="T1411" t="str">
            <v>NPO</v>
          </cell>
          <cell r="AD1411">
            <v>147035</v>
          </cell>
          <cell r="AE1411">
            <v>200000</v>
          </cell>
          <cell r="AF1411">
            <v>347035</v>
          </cell>
          <cell r="EI1411">
            <v>42647</v>
          </cell>
          <cell r="EK1411">
            <v>42575</v>
          </cell>
          <cell r="EM1411">
            <v>42634</v>
          </cell>
        </row>
        <row r="1412">
          <cell r="B1412" t="str">
            <v>Secondary</v>
          </cell>
          <cell r="C1412" t="str">
            <v>NBRC-1617-2</v>
          </cell>
          <cell r="D1412" t="str">
            <v>RD</v>
          </cell>
          <cell r="E1412" t="str">
            <v>X336</v>
          </cell>
          <cell r="G1412" t="str">
            <v>NBRC</v>
          </cell>
          <cell r="H1412" t="str">
            <v>2016-17</v>
          </cell>
          <cell r="J1412" t="str">
            <v>None</v>
          </cell>
          <cell r="K1412" t="str">
            <v>Regular</v>
          </cell>
          <cell r="L1412" t="str">
            <v>Community Crisis Home (CCH)</v>
          </cell>
          <cell r="N1412" t="str">
            <v>Continued</v>
          </cell>
          <cell r="P1412" t="str">
            <v>In Progress</v>
          </cell>
          <cell r="Q1412" t="str">
            <v>DE</v>
          </cell>
          <cell r="T1412" t="str">
            <v>NPO</v>
          </cell>
          <cell r="AE1412">
            <v>200000</v>
          </cell>
          <cell r="AF1412">
            <v>200000</v>
          </cell>
          <cell r="BV1412" t="str">
            <v>7427 Locke Rd</v>
          </cell>
          <cell r="EI1412">
            <v>42647</v>
          </cell>
          <cell r="EK1412">
            <v>42576</v>
          </cell>
          <cell r="EM1412">
            <v>42669</v>
          </cell>
        </row>
        <row r="1413">
          <cell r="B1413" t="str">
            <v>Secondary</v>
          </cell>
          <cell r="C1413" t="str">
            <v>NBRC-1617-3</v>
          </cell>
          <cell r="D1413" t="str">
            <v>RD</v>
          </cell>
          <cell r="E1413" t="str">
            <v>X337</v>
          </cell>
          <cell r="G1413" t="str">
            <v>NBRC</v>
          </cell>
          <cell r="H1413" t="str">
            <v>2016-17</v>
          </cell>
          <cell r="J1413" t="str">
            <v>NONE</v>
          </cell>
          <cell r="K1413" t="str">
            <v>Regular</v>
          </cell>
          <cell r="L1413" t="str">
            <v>Community Crisis Home (CCH)</v>
          </cell>
          <cell r="N1413" t="str">
            <v>Continued</v>
          </cell>
          <cell r="P1413" t="str">
            <v>In Progress</v>
          </cell>
          <cell r="Q1413" t="str">
            <v>DE</v>
          </cell>
          <cell r="T1413" t="str">
            <v>NPO</v>
          </cell>
          <cell r="AD1413">
            <v>51279</v>
          </cell>
          <cell r="AE1413">
            <v>200000</v>
          </cell>
          <cell r="AF1413">
            <v>251279</v>
          </cell>
          <cell r="EK1413">
            <v>42611</v>
          </cell>
          <cell r="EM1413">
            <v>42668</v>
          </cell>
        </row>
        <row r="1414">
          <cell r="B1414" t="str">
            <v>Primary</v>
          </cell>
          <cell r="C1414" t="str">
            <v>NBRC-1617-4</v>
          </cell>
          <cell r="D1414" t="str">
            <v>RD</v>
          </cell>
          <cell r="G1414" t="str">
            <v>NBRC</v>
          </cell>
          <cell r="H1414" t="str">
            <v>2016-17</v>
          </cell>
          <cell r="J1414" t="str">
            <v>None</v>
          </cell>
          <cell r="K1414" t="str">
            <v>Regular</v>
          </cell>
          <cell r="L1414" t="str">
            <v>Crisis Services Step Down (CSSD)</v>
          </cell>
          <cell r="N1414" t="str">
            <v>New</v>
          </cell>
          <cell r="P1414" t="str">
            <v>In Progress</v>
          </cell>
          <cell r="T1414" t="str">
            <v>NON-NPO</v>
          </cell>
          <cell r="AE1414">
            <v>200000</v>
          </cell>
          <cell r="AF1414">
            <v>200000</v>
          </cell>
          <cell r="AV1414">
            <v>3</v>
          </cell>
          <cell r="AX1414">
            <v>3</v>
          </cell>
          <cell r="BV1414" t="str">
            <v>137 Highland Ave.</v>
          </cell>
          <cell r="EI1414">
            <v>42712</v>
          </cell>
          <cell r="EK1414">
            <v>43282</v>
          </cell>
          <cell r="EM1414">
            <v>43282</v>
          </cell>
        </row>
        <row r="1415">
          <cell r="B1415" t="str">
            <v>Primary</v>
          </cell>
          <cell r="C1415" t="str">
            <v>NBRC-1617-5</v>
          </cell>
          <cell r="D1415" t="str">
            <v>RD</v>
          </cell>
          <cell r="G1415" t="str">
            <v>NBRC</v>
          </cell>
          <cell r="H1415" t="str">
            <v>2016-17</v>
          </cell>
          <cell r="J1415" t="str">
            <v>None</v>
          </cell>
          <cell r="K1415" t="str">
            <v>Regular</v>
          </cell>
          <cell r="L1415" t="str">
            <v>Residential (SRF-4bed)</v>
          </cell>
          <cell r="N1415" t="str">
            <v>New</v>
          </cell>
          <cell r="P1415" t="str">
            <v>Discontinued</v>
          </cell>
          <cell r="T1415" t="str">
            <v>NON-NPO</v>
          </cell>
          <cell r="AE1415">
            <v>200000</v>
          </cell>
          <cell r="AF1415">
            <v>200000</v>
          </cell>
          <cell r="AS1415">
            <v>2</v>
          </cell>
          <cell r="AV1415">
            <v>2</v>
          </cell>
          <cell r="AX1415">
            <v>4</v>
          </cell>
          <cell r="EI1415">
            <v>42647</v>
          </cell>
          <cell r="JB1415">
            <v>42647</v>
          </cell>
        </row>
        <row r="1416">
          <cell r="B1416" t="str">
            <v>Primary</v>
          </cell>
          <cell r="C1416" t="str">
            <v>NBRC-1617-6</v>
          </cell>
          <cell r="D1416" t="str">
            <v>RD</v>
          </cell>
          <cell r="G1416" t="str">
            <v>NBRC</v>
          </cell>
          <cell r="H1416" t="str">
            <v>2016-17</v>
          </cell>
          <cell r="J1416" t="str">
            <v>SDC</v>
          </cell>
          <cell r="K1416" t="str">
            <v>Regular</v>
          </cell>
          <cell r="L1416" t="str">
            <v>Residential (SRF-4bed)</v>
          </cell>
          <cell r="N1416" t="str">
            <v>New</v>
          </cell>
          <cell r="P1416" t="str">
            <v>Completed</v>
          </cell>
          <cell r="T1416" t="str">
            <v>NON-NPO</v>
          </cell>
          <cell r="AE1416">
            <v>200000</v>
          </cell>
          <cell r="AF1416">
            <v>200000</v>
          </cell>
          <cell r="AV1416">
            <v>4</v>
          </cell>
          <cell r="AX1416">
            <v>4</v>
          </cell>
          <cell r="BV1416" t="str">
            <v>2592 Boxwood Lane</v>
          </cell>
          <cell r="EI1416">
            <v>42647</v>
          </cell>
          <cell r="EM1416">
            <v>42838</v>
          </cell>
          <cell r="EQ1416">
            <v>43096</v>
          </cell>
          <cell r="EY1416">
            <v>42734</v>
          </cell>
          <cell r="JB1416" t="str">
            <v>Yes</v>
          </cell>
        </row>
        <row r="1417">
          <cell r="B1417" t="str">
            <v>Primary</v>
          </cell>
          <cell r="C1417" t="str">
            <v>NBRC-1617-7</v>
          </cell>
          <cell r="D1417" t="str">
            <v>DP</v>
          </cell>
          <cell r="G1417" t="str">
            <v>NBRC</v>
          </cell>
          <cell r="H1417" t="str">
            <v>2016-17</v>
          </cell>
          <cell r="J1417" t="str">
            <v>None</v>
          </cell>
          <cell r="K1417" t="str">
            <v>Regular</v>
          </cell>
          <cell r="L1417" t="str">
            <v>Day Program</v>
          </cell>
          <cell r="N1417" t="str">
            <v>New</v>
          </cell>
          <cell r="P1417" t="str">
            <v>Discontinued</v>
          </cell>
          <cell r="T1417" t="str">
            <v>NON-NPO</v>
          </cell>
          <cell r="AE1417">
            <v>150000</v>
          </cell>
          <cell r="AF1417">
            <v>150000</v>
          </cell>
        </row>
        <row r="1418">
          <cell r="B1418" t="str">
            <v>Secondary</v>
          </cell>
          <cell r="C1418" t="str">
            <v>NBRC-1617-8</v>
          </cell>
          <cell r="D1418" t="str">
            <v>RD</v>
          </cell>
          <cell r="E1418" t="str">
            <v>X311</v>
          </cell>
          <cell r="G1418" t="str">
            <v>NBRC</v>
          </cell>
          <cell r="H1418" t="str">
            <v>2016-17</v>
          </cell>
          <cell r="J1418" t="str">
            <v>None</v>
          </cell>
          <cell r="K1418" t="str">
            <v>SDC</v>
          </cell>
          <cell r="L1418" t="str">
            <v>Residential (EBSH-4bed)</v>
          </cell>
          <cell r="N1418" t="str">
            <v>Continued</v>
          </cell>
          <cell r="P1418" t="str">
            <v>Discontinued</v>
          </cell>
          <cell r="T1418" t="str">
            <v>NPO</v>
          </cell>
          <cell r="AX1418">
            <v>150000</v>
          </cell>
          <cell r="JB1418">
            <v>150000</v>
          </cell>
        </row>
        <row r="1419">
          <cell r="B1419" t="str">
            <v>Primary</v>
          </cell>
          <cell r="C1419" t="str">
            <v>NBRC-1617-9</v>
          </cell>
          <cell r="D1419" t="str">
            <v>RD</v>
          </cell>
          <cell r="G1419" t="str">
            <v>NBRC</v>
          </cell>
          <cell r="H1419" t="str">
            <v>2016-17</v>
          </cell>
          <cell r="J1419" t="str">
            <v>SDC</v>
          </cell>
          <cell r="K1419" t="str">
            <v>Regular</v>
          </cell>
          <cell r="L1419" t="str">
            <v>Residential (ARFPSHN-4bed)</v>
          </cell>
          <cell r="N1419" t="str">
            <v>New</v>
          </cell>
          <cell r="P1419" t="str">
            <v>Completed</v>
          </cell>
          <cell r="T1419" t="str">
            <v>NPO</v>
          </cell>
          <cell r="AC1419">
            <v>600000</v>
          </cell>
          <cell r="AD1419">
            <v>437628</v>
          </cell>
          <cell r="AE1419">
            <v>150000</v>
          </cell>
          <cell r="AF1419">
            <v>1187628</v>
          </cell>
          <cell r="AS1419">
            <v>4</v>
          </cell>
          <cell r="AX1419">
            <v>4</v>
          </cell>
          <cell r="BV1419" t="str">
            <v>5679 Queen Anne Drive</v>
          </cell>
          <cell r="EI1419">
            <v>42647</v>
          </cell>
          <cell r="EM1419">
            <v>42823</v>
          </cell>
          <cell r="EQ1419">
            <v>43168</v>
          </cell>
          <cell r="JB1419" t="str">
            <v>Yes</v>
          </cell>
        </row>
        <row r="1420">
          <cell r="B1420" t="str">
            <v>Primary</v>
          </cell>
          <cell r="C1420" t="str">
            <v>NBRC-1617-10</v>
          </cell>
          <cell r="D1420" t="str">
            <v>RD</v>
          </cell>
          <cell r="G1420" t="str">
            <v>NBRC</v>
          </cell>
          <cell r="H1420" t="str">
            <v>2016-17</v>
          </cell>
          <cell r="J1420" t="str">
            <v>SDC</v>
          </cell>
          <cell r="K1420" t="str">
            <v>SDC</v>
          </cell>
          <cell r="L1420" t="str">
            <v>RCFE 3-Bed</v>
          </cell>
          <cell r="N1420" t="str">
            <v>New</v>
          </cell>
          <cell r="P1420" t="str">
            <v>Completed</v>
          </cell>
          <cell r="T1420" t="str">
            <v>NPO</v>
          </cell>
          <cell r="AC1420">
            <v>235757</v>
          </cell>
          <cell r="AD1420">
            <v>414243</v>
          </cell>
          <cell r="AE1420">
            <v>100000</v>
          </cell>
          <cell r="AF1420">
            <v>750000</v>
          </cell>
          <cell r="AS1420">
            <v>3</v>
          </cell>
          <cell r="AX1420">
            <v>3</v>
          </cell>
          <cell r="BV1420" t="str">
            <v>3365 Petaluma Hill</v>
          </cell>
          <cell r="EI1420">
            <v>42705</v>
          </cell>
          <cell r="EM1420">
            <v>42822</v>
          </cell>
          <cell r="EQ1420">
            <v>43252</v>
          </cell>
          <cell r="JB1420" t="str">
            <v>Yes</v>
          </cell>
        </row>
        <row r="1421">
          <cell r="B1421" t="str">
            <v>Primary</v>
          </cell>
          <cell r="C1421" t="str">
            <v>NBRC-1617-11</v>
          </cell>
          <cell r="D1421" t="str">
            <v>LDP</v>
          </cell>
          <cell r="G1421" t="str">
            <v>NBRC</v>
          </cell>
          <cell r="H1421" t="str">
            <v>2016-17</v>
          </cell>
          <cell r="J1421" t="str">
            <v>SDC</v>
          </cell>
          <cell r="K1421" t="str">
            <v>SDC</v>
          </cell>
          <cell r="L1421" t="str">
            <v>Licensed Day Program</v>
          </cell>
          <cell r="N1421" t="str">
            <v>New</v>
          </cell>
          <cell r="P1421" t="str">
            <v>In Progress</v>
          </cell>
          <cell r="T1421" t="str">
            <v>NON-NPO</v>
          </cell>
          <cell r="AE1421">
            <v>300000</v>
          </cell>
          <cell r="AF1421">
            <v>300000</v>
          </cell>
          <cell r="BV1421" t="str">
            <v>1360 North Dutton</v>
          </cell>
          <cell r="EI1421" t="str">
            <v>x</v>
          </cell>
          <cell r="EK1421" t="str">
            <v>x</v>
          </cell>
          <cell r="EM1421" t="str">
            <v>x</v>
          </cell>
          <cell r="JB1421" t="str">
            <v>Yes</v>
          </cell>
        </row>
        <row r="1422">
          <cell r="B1422" t="str">
            <v>Secondary</v>
          </cell>
          <cell r="C1422" t="str">
            <v>NBRC-1617-12</v>
          </cell>
          <cell r="D1422" t="str">
            <v>SS</v>
          </cell>
          <cell r="E1422" t="str">
            <v>X312</v>
          </cell>
          <cell r="G1422" t="str">
            <v>NBRC</v>
          </cell>
          <cell r="H1422" t="str">
            <v>2016-17</v>
          </cell>
          <cell r="J1422" t="str">
            <v>None</v>
          </cell>
          <cell r="K1422" t="str">
            <v>SDC</v>
          </cell>
          <cell r="L1422" t="str">
            <v>Health Services</v>
          </cell>
          <cell r="N1422" t="str">
            <v>Continued</v>
          </cell>
          <cell r="P1422" t="str">
            <v>Discontinued</v>
          </cell>
          <cell r="T1422" t="str">
            <v>NON-NPO</v>
          </cell>
          <cell r="AX1422">
            <v>300000</v>
          </cell>
          <cell r="JB1422">
            <v>300000</v>
          </cell>
        </row>
        <row r="1423">
          <cell r="B1423" t="str">
            <v>Secondary</v>
          </cell>
          <cell r="C1423" t="str">
            <v>NBRC-1617-13</v>
          </cell>
          <cell r="D1423" t="str">
            <v>RD</v>
          </cell>
          <cell r="E1423" t="str">
            <v>X313</v>
          </cell>
          <cell r="G1423" t="str">
            <v>NBRC</v>
          </cell>
          <cell r="H1423" t="str">
            <v>2016-17</v>
          </cell>
          <cell r="J1423" t="str">
            <v>SDC</v>
          </cell>
          <cell r="K1423" t="str">
            <v>SDC</v>
          </cell>
          <cell r="L1423" t="str">
            <v>Residential (SRF-4bed)</v>
          </cell>
          <cell r="N1423" t="str">
            <v>Continued</v>
          </cell>
          <cell r="P1423" t="str">
            <v>Completed</v>
          </cell>
          <cell r="T1423" t="str">
            <v>NPO</v>
          </cell>
          <cell r="AD1423">
            <v>100000</v>
          </cell>
          <cell r="AE1423">
            <v>100000</v>
          </cell>
          <cell r="AF1423">
            <v>200000</v>
          </cell>
          <cell r="BV1423" t="str">
            <v>369 Bishop Dr</v>
          </cell>
          <cell r="EI1423">
            <v>42705</v>
          </cell>
        </row>
        <row r="1424">
          <cell r="B1424" t="str">
            <v>Primary</v>
          </cell>
          <cell r="C1424" t="str">
            <v>NBRC-1617-14</v>
          </cell>
          <cell r="D1424" t="str">
            <v>RD</v>
          </cell>
          <cell r="G1424" t="str">
            <v>NBRC</v>
          </cell>
          <cell r="H1424" t="str">
            <v>2016-17</v>
          </cell>
          <cell r="J1424" t="str">
            <v>SDC</v>
          </cell>
          <cell r="K1424" t="str">
            <v>Regular</v>
          </cell>
          <cell r="L1424" t="str">
            <v>Residential (EBSH-4bed)</v>
          </cell>
          <cell r="N1424" t="str">
            <v>New</v>
          </cell>
          <cell r="P1424" t="str">
            <v>Completed</v>
          </cell>
          <cell r="T1424" t="str">
            <v>NPO</v>
          </cell>
          <cell r="AC1424">
            <v>593257</v>
          </cell>
          <cell r="AD1424">
            <v>345342</v>
          </cell>
          <cell r="AE1424">
            <v>250000</v>
          </cell>
          <cell r="AF1424">
            <v>1188599</v>
          </cell>
          <cell r="AS1424">
            <v>4</v>
          </cell>
          <cell r="AX1424">
            <v>4</v>
          </cell>
          <cell r="BV1424" t="str">
            <v>3500 Happy Valley Ct</v>
          </cell>
          <cell r="EI1424">
            <v>42706</v>
          </cell>
          <cell r="EK1424" t="str">
            <v>X</v>
          </cell>
          <cell r="EM1424">
            <v>42822</v>
          </cell>
          <cell r="EQ1424">
            <v>43132</v>
          </cell>
          <cell r="JB1424" t="str">
            <v>Yes</v>
          </cell>
        </row>
        <row r="1425">
          <cell r="B1425" t="str">
            <v>Primary</v>
          </cell>
          <cell r="C1425" t="str">
            <v>NBRC-1617-15</v>
          </cell>
          <cell r="D1425" t="str">
            <v>RD</v>
          </cell>
          <cell r="G1425" t="str">
            <v>NBRC</v>
          </cell>
          <cell r="H1425" t="str">
            <v>2016-17</v>
          </cell>
          <cell r="J1425" t="str">
            <v>SDC</v>
          </cell>
          <cell r="K1425" t="str">
            <v>SDC</v>
          </cell>
          <cell r="L1425" t="str">
            <v>Residential (EBSH-4bed)</v>
          </cell>
          <cell r="N1425" t="str">
            <v>New</v>
          </cell>
          <cell r="P1425" t="str">
            <v>In Progress</v>
          </cell>
          <cell r="T1425" t="str">
            <v>NPO</v>
          </cell>
          <cell r="AC1425">
            <v>300000</v>
          </cell>
          <cell r="AD1425">
            <v>370218</v>
          </cell>
          <cell r="AE1425">
            <v>250000</v>
          </cell>
          <cell r="AF1425">
            <v>920218</v>
          </cell>
          <cell r="AS1425">
            <v>4</v>
          </cell>
          <cell r="AX1425">
            <v>4</v>
          </cell>
          <cell r="BV1425" t="str">
            <v>4151 Barnes Road</v>
          </cell>
          <cell r="EI1425">
            <v>42706</v>
          </cell>
          <cell r="EK1425">
            <v>42849</v>
          </cell>
          <cell r="EM1425">
            <v>42884</v>
          </cell>
          <cell r="EQ1425">
            <v>43222</v>
          </cell>
          <cell r="JB1425" t="str">
            <v>Yes</v>
          </cell>
        </row>
        <row r="1426">
          <cell r="B1426" t="str">
            <v>Primary</v>
          </cell>
          <cell r="C1426" t="str">
            <v>NBRC-1617-16</v>
          </cell>
          <cell r="D1426" t="str">
            <v>RD</v>
          </cell>
          <cell r="G1426" t="str">
            <v>NBRC</v>
          </cell>
          <cell r="H1426" t="str">
            <v>2016-17</v>
          </cell>
          <cell r="J1426" t="str">
            <v>SDC</v>
          </cell>
          <cell r="K1426" t="str">
            <v>SDC</v>
          </cell>
          <cell r="L1426" t="str">
            <v>Residential (SRF-4bed)</v>
          </cell>
          <cell r="N1426" t="str">
            <v>New</v>
          </cell>
          <cell r="P1426" t="str">
            <v>Completed</v>
          </cell>
          <cell r="T1426" t="str">
            <v>NPO</v>
          </cell>
          <cell r="AC1426">
            <v>235201</v>
          </cell>
          <cell r="AD1426">
            <v>414799</v>
          </cell>
          <cell r="AE1426">
            <v>100000</v>
          </cell>
          <cell r="AF1426">
            <v>750000</v>
          </cell>
          <cell r="AS1426">
            <v>4</v>
          </cell>
          <cell r="AX1426">
            <v>4</v>
          </cell>
          <cell r="BV1426" t="str">
            <v>1022 Hyland Drive</v>
          </cell>
          <cell r="EI1426">
            <v>42647</v>
          </cell>
          <cell r="EM1426">
            <v>42843</v>
          </cell>
          <cell r="EQ1426">
            <v>43167</v>
          </cell>
          <cell r="JB1426" t="str">
            <v>Yes</v>
          </cell>
        </row>
        <row r="1427">
          <cell r="B1427" t="str">
            <v>Primary</v>
          </cell>
          <cell r="C1427" t="str">
            <v>NBRC-1617-17</v>
          </cell>
          <cell r="D1427" t="str">
            <v>RD</v>
          </cell>
          <cell r="E1427" t="str">
            <v>X401</v>
          </cell>
          <cell r="G1427" t="str">
            <v>NBRC</v>
          </cell>
          <cell r="H1427" t="str">
            <v>2016-17</v>
          </cell>
          <cell r="J1427" t="str">
            <v>SDC</v>
          </cell>
          <cell r="K1427" t="str">
            <v>SDC</v>
          </cell>
          <cell r="L1427" t="str">
            <v>Residential (SRF-4bed)</v>
          </cell>
          <cell r="N1427" t="str">
            <v>New</v>
          </cell>
          <cell r="P1427" t="str">
            <v>Completed</v>
          </cell>
          <cell r="T1427" t="str">
            <v>NPO</v>
          </cell>
          <cell r="AC1427">
            <v>151757</v>
          </cell>
          <cell r="AD1427">
            <v>478662</v>
          </cell>
          <cell r="AE1427">
            <v>75000</v>
          </cell>
          <cell r="AF1427">
            <v>705419</v>
          </cell>
          <cell r="AS1427">
            <v>4</v>
          </cell>
          <cell r="AX1427">
            <v>4</v>
          </cell>
          <cell r="BV1427" t="str">
            <v>937 Eve Court</v>
          </cell>
          <cell r="EI1427">
            <v>42706</v>
          </cell>
          <cell r="EK1427" t="str">
            <v>X</v>
          </cell>
          <cell r="EM1427">
            <v>42801</v>
          </cell>
          <cell r="EQ1427">
            <v>43187</v>
          </cell>
          <cell r="JB1427" t="str">
            <v>Yes</v>
          </cell>
        </row>
        <row r="1428">
          <cell r="B1428" t="str">
            <v>Primary</v>
          </cell>
          <cell r="C1428" t="str">
            <v>NBRC-1617-18</v>
          </cell>
          <cell r="D1428" t="str">
            <v>RD</v>
          </cell>
          <cell r="G1428" t="str">
            <v>NBRC</v>
          </cell>
          <cell r="H1428" t="str">
            <v>2016-17</v>
          </cell>
          <cell r="J1428" t="str">
            <v>SDC</v>
          </cell>
          <cell r="K1428" t="str">
            <v>Regular</v>
          </cell>
          <cell r="L1428" t="str">
            <v>Residential (EBSH-4bed)</v>
          </cell>
          <cell r="N1428" t="str">
            <v>New</v>
          </cell>
          <cell r="P1428" t="str">
            <v>In Progress</v>
          </cell>
          <cell r="T1428" t="str">
            <v>NPO</v>
          </cell>
          <cell r="AC1428">
            <v>705190</v>
          </cell>
          <cell r="AD1428">
            <v>392799</v>
          </cell>
          <cell r="AE1428">
            <v>100000</v>
          </cell>
          <cell r="AF1428">
            <v>1197989</v>
          </cell>
          <cell r="AS1428">
            <v>4</v>
          </cell>
          <cell r="AX1428">
            <v>4</v>
          </cell>
          <cell r="BV1428" t="str">
            <v>1839 Alan Drive</v>
          </cell>
          <cell r="EI1428">
            <v>42647</v>
          </cell>
          <cell r="EK1428" t="str">
            <v>X</v>
          </cell>
          <cell r="EM1428">
            <v>43124</v>
          </cell>
          <cell r="EQ1428">
            <v>43269</v>
          </cell>
          <cell r="JB1428" t="str">
            <v>Yes</v>
          </cell>
        </row>
        <row r="1429">
          <cell r="B1429" t="str">
            <v>Secondary</v>
          </cell>
          <cell r="C1429" t="str">
            <v>NBRC-1617-19</v>
          </cell>
          <cell r="D1429" t="str">
            <v>RD</v>
          </cell>
          <cell r="E1429" t="str">
            <v>X314</v>
          </cell>
          <cell r="G1429" t="str">
            <v>NBRC</v>
          </cell>
          <cell r="H1429" t="str">
            <v>2016-17</v>
          </cell>
          <cell r="J1429" t="str">
            <v>SDC</v>
          </cell>
          <cell r="K1429" t="str">
            <v>SDC</v>
          </cell>
          <cell r="L1429" t="str">
            <v>RCFE 4-Bed</v>
          </cell>
          <cell r="N1429" t="str">
            <v>Continued</v>
          </cell>
          <cell r="P1429" t="str">
            <v>Completed</v>
          </cell>
          <cell r="T1429" t="str">
            <v>NPO</v>
          </cell>
          <cell r="AC1429">
            <v>50000</v>
          </cell>
          <cell r="AD1429">
            <v>57839</v>
          </cell>
          <cell r="AE1429">
            <v>50000</v>
          </cell>
          <cell r="AF1429">
            <v>100000</v>
          </cell>
          <cell r="BV1429" t="str">
            <v xml:space="preserve">1004 Yarkon Court </v>
          </cell>
        </row>
        <row r="1430">
          <cell r="B1430" t="str">
            <v>Secondary</v>
          </cell>
          <cell r="C1430" t="str">
            <v>NBRC-1617-20</v>
          </cell>
          <cell r="D1430" t="str">
            <v>RD</v>
          </cell>
          <cell r="E1430" t="str">
            <v>X315</v>
          </cell>
          <cell r="G1430" t="str">
            <v>NBRC</v>
          </cell>
          <cell r="H1430" t="str">
            <v>2016-17</v>
          </cell>
          <cell r="J1430" t="str">
            <v>SDC</v>
          </cell>
          <cell r="K1430" t="str">
            <v>SDC</v>
          </cell>
          <cell r="L1430" t="str">
            <v>RCFE 4-Bed</v>
          </cell>
          <cell r="N1430" t="str">
            <v>Continued</v>
          </cell>
          <cell r="P1430" t="str">
            <v>Completed</v>
          </cell>
          <cell r="T1430" t="str">
            <v>NPO</v>
          </cell>
          <cell r="AC1430">
            <v>50000</v>
          </cell>
          <cell r="AE1430">
            <v>50000</v>
          </cell>
          <cell r="AF1430">
            <v>100000</v>
          </cell>
          <cell r="AX1430">
            <v>100000</v>
          </cell>
          <cell r="BV1430" t="str">
            <v xml:space="preserve"> 449 Dawson Creek Drive </v>
          </cell>
          <cell r="JB1430">
            <v>100000</v>
          </cell>
        </row>
        <row r="1431">
          <cell r="B1431" t="str">
            <v>Secondary</v>
          </cell>
          <cell r="C1431" t="str">
            <v>NBRC-1617-21</v>
          </cell>
          <cell r="D1431" t="str">
            <v>RD</v>
          </cell>
          <cell r="E1431" t="str">
            <v>X316</v>
          </cell>
          <cell r="G1431" t="str">
            <v>NBRC</v>
          </cell>
          <cell r="H1431" t="str">
            <v>2016-17</v>
          </cell>
          <cell r="J1431" t="str">
            <v>SDC</v>
          </cell>
          <cell r="K1431" t="str">
            <v>SDC</v>
          </cell>
          <cell r="L1431" t="str">
            <v>Residential (ARFPSHN-5bed)</v>
          </cell>
          <cell r="N1431" t="str">
            <v>Continued</v>
          </cell>
          <cell r="P1431" t="str">
            <v>Completed</v>
          </cell>
          <cell r="T1431" t="str">
            <v>NPO</v>
          </cell>
          <cell r="AC1431">
            <v>25000</v>
          </cell>
          <cell r="AD1431">
            <v>231920</v>
          </cell>
          <cell r="AF1431">
            <v>256920</v>
          </cell>
          <cell r="BV1431" t="str">
            <v xml:space="preserve">1925 Alderbrook Lane </v>
          </cell>
        </row>
        <row r="1432">
          <cell r="B1432" t="str">
            <v>Secondary</v>
          </cell>
          <cell r="C1432" t="str">
            <v>NBRC-1617-22</v>
          </cell>
          <cell r="D1432" t="str">
            <v>RD</v>
          </cell>
          <cell r="E1432" t="str">
            <v>X317</v>
          </cell>
          <cell r="G1432" t="str">
            <v>NBRC</v>
          </cell>
          <cell r="H1432" t="str">
            <v>2016-17</v>
          </cell>
          <cell r="J1432" t="str">
            <v>SDC</v>
          </cell>
          <cell r="K1432" t="str">
            <v>SDC</v>
          </cell>
          <cell r="L1432" t="str">
            <v>Residential (SRF-4bed)</v>
          </cell>
          <cell r="N1432" t="str">
            <v>Continued</v>
          </cell>
          <cell r="P1432" t="str">
            <v>In Progress</v>
          </cell>
          <cell r="T1432" t="str">
            <v>NPO</v>
          </cell>
          <cell r="AD1432">
            <v>89058</v>
          </cell>
          <cell r="BV1432" t="str">
            <v>1155 Mahogany Court</v>
          </cell>
        </row>
        <row r="1433">
          <cell r="B1433" t="str">
            <v>Secondary</v>
          </cell>
          <cell r="C1433" t="str">
            <v>NBRC-1617-23</v>
          </cell>
          <cell r="D1433" t="str">
            <v>RD</v>
          </cell>
          <cell r="E1433" t="str">
            <v>X318</v>
          </cell>
          <cell r="G1433" t="str">
            <v>NBRC</v>
          </cell>
          <cell r="H1433" t="str">
            <v>2016-17</v>
          </cell>
          <cell r="J1433" t="str">
            <v>SDC</v>
          </cell>
          <cell r="K1433" t="str">
            <v>SDC</v>
          </cell>
          <cell r="L1433" t="str">
            <v>Residential (EBSH-Mental Health-4bed)</v>
          </cell>
          <cell r="N1433" t="str">
            <v>Continued</v>
          </cell>
          <cell r="P1433" t="str">
            <v>In Progress</v>
          </cell>
          <cell r="T1433" t="str">
            <v>NPO</v>
          </cell>
          <cell r="AD1433">
            <v>200000</v>
          </cell>
          <cell r="AF1433">
            <v>200000</v>
          </cell>
          <cell r="BV1433" t="str">
            <v>915 Gold Coast Court</v>
          </cell>
        </row>
        <row r="1434">
          <cell r="B1434" t="str">
            <v>Primary</v>
          </cell>
          <cell r="C1434" t="str">
            <v>NBRC-1617-24</v>
          </cell>
          <cell r="D1434" t="str">
            <v>RD</v>
          </cell>
          <cell r="G1434" t="str">
            <v>NBRC</v>
          </cell>
          <cell r="H1434" t="str">
            <v>2016-17</v>
          </cell>
          <cell r="J1434" t="str">
            <v>None</v>
          </cell>
          <cell r="K1434" t="str">
            <v>SDC</v>
          </cell>
          <cell r="L1434" t="str">
            <v>Residential (SRF-4bed)</v>
          </cell>
          <cell r="N1434" t="str">
            <v>New</v>
          </cell>
          <cell r="T1434" t="str">
            <v>NPO</v>
          </cell>
          <cell r="AC1434">
            <v>250000</v>
          </cell>
          <cell r="AD1434">
            <v>250000</v>
          </cell>
          <cell r="AF1434">
            <v>500000</v>
          </cell>
          <cell r="BV1434" t="str">
            <v>1912 Moosup Ct.</v>
          </cell>
        </row>
        <row r="1435">
          <cell r="B1435" t="str">
            <v>Secondary</v>
          </cell>
          <cell r="C1435" t="str">
            <v>NBRC-1617-25</v>
          </cell>
          <cell r="D1435" t="str">
            <v>RD</v>
          </cell>
          <cell r="E1435" t="str">
            <v>X338</v>
          </cell>
          <cell r="G1435" t="str">
            <v>NBRC</v>
          </cell>
          <cell r="H1435" t="str">
            <v>2016-17</v>
          </cell>
          <cell r="J1435" t="str">
            <v>None</v>
          </cell>
          <cell r="K1435" t="str">
            <v>SDC</v>
          </cell>
          <cell r="L1435" t="str">
            <v>Residential (SRF-4bed)</v>
          </cell>
          <cell r="N1435" t="str">
            <v>Continued</v>
          </cell>
          <cell r="P1435" t="str">
            <v>In Progress</v>
          </cell>
          <cell r="T1435" t="str">
            <v>NPO</v>
          </cell>
          <cell r="AC1435">
            <v>50000</v>
          </cell>
          <cell r="AF1435">
            <v>50000</v>
          </cell>
          <cell r="AX1435">
            <v>50000</v>
          </cell>
          <cell r="BV1435" t="str">
            <v>3789 Clay Bank Road</v>
          </cell>
          <cell r="JB1435">
            <v>50000</v>
          </cell>
        </row>
        <row r="1436">
          <cell r="B1436" t="str">
            <v>Secondary</v>
          </cell>
          <cell r="C1436" t="str">
            <v>NBRC-1617-26</v>
          </cell>
          <cell r="D1436" t="str">
            <v>RD</v>
          </cell>
          <cell r="E1436" t="str">
            <v>X339</v>
          </cell>
          <cell r="G1436" t="str">
            <v>NBRC</v>
          </cell>
          <cell r="H1436" t="str">
            <v>2016-17</v>
          </cell>
          <cell r="J1436" t="str">
            <v>SDC</v>
          </cell>
          <cell r="K1436" t="str">
            <v>SDC</v>
          </cell>
          <cell r="L1436" t="str">
            <v>Residential (SRF-4bed)</v>
          </cell>
          <cell r="N1436" t="str">
            <v>Continued</v>
          </cell>
          <cell r="P1436" t="str">
            <v>Completed</v>
          </cell>
          <cell r="T1436" t="str">
            <v>NPO</v>
          </cell>
          <cell r="AC1436">
            <v>10000</v>
          </cell>
          <cell r="AD1436">
            <v>255355</v>
          </cell>
          <cell r="AF1436">
            <v>265355</v>
          </cell>
          <cell r="BV1436" t="str">
            <v xml:space="preserve">909 Calle Del Caballo </v>
          </cell>
        </row>
        <row r="1437">
          <cell r="B1437" t="str">
            <v>Secondary</v>
          </cell>
          <cell r="C1437" t="str">
            <v>NBRC-1617-27</v>
          </cell>
          <cell r="D1437" t="str">
            <v>RD</v>
          </cell>
          <cell r="E1437" t="str">
            <v>X340</v>
          </cell>
          <cell r="G1437" t="str">
            <v>NBRC</v>
          </cell>
          <cell r="H1437" t="str">
            <v>2016-17</v>
          </cell>
          <cell r="J1437" t="str">
            <v>None</v>
          </cell>
          <cell r="K1437" t="str">
            <v>SDC</v>
          </cell>
          <cell r="L1437" t="str">
            <v>Residential (SRF-4bed)</v>
          </cell>
          <cell r="N1437" t="str">
            <v>Continued</v>
          </cell>
          <cell r="P1437" t="str">
            <v>In Progress</v>
          </cell>
          <cell r="T1437" t="str">
            <v>NPO</v>
          </cell>
          <cell r="AC1437">
            <v>50000</v>
          </cell>
          <cell r="AD1437">
            <v>73277</v>
          </cell>
          <cell r="AF1437">
            <v>123277</v>
          </cell>
        </row>
        <row r="1438">
          <cell r="B1438" t="str">
            <v>Secondary</v>
          </cell>
          <cell r="C1438" t="str">
            <v>NBRC-1617-28</v>
          </cell>
          <cell r="D1438" t="str">
            <v>RD</v>
          </cell>
          <cell r="E1438" t="str">
            <v>X341</v>
          </cell>
          <cell r="G1438" t="str">
            <v>NBRC</v>
          </cell>
          <cell r="H1438" t="str">
            <v>2016-17</v>
          </cell>
          <cell r="J1438" t="str">
            <v>SDC</v>
          </cell>
          <cell r="K1438" t="str">
            <v>SDC</v>
          </cell>
          <cell r="L1438" t="str">
            <v>Residential (EBSH-4bed)</v>
          </cell>
          <cell r="N1438" t="str">
            <v>Continued</v>
          </cell>
          <cell r="P1438" t="str">
            <v>In Progress</v>
          </cell>
          <cell r="T1438" t="str">
            <v>NPO</v>
          </cell>
          <cell r="AC1438">
            <v>37229</v>
          </cell>
          <cell r="AD1438">
            <v>112771</v>
          </cell>
          <cell r="AF1438">
            <v>150000</v>
          </cell>
          <cell r="BV1438" t="str">
            <v>1204 Shady Oak Place</v>
          </cell>
        </row>
        <row r="1439">
          <cell r="B1439" t="str">
            <v>Primary</v>
          </cell>
          <cell r="C1439" t="str">
            <v>NBRC-1617-29</v>
          </cell>
          <cell r="D1439" t="str">
            <v>SS</v>
          </cell>
          <cell r="G1439" t="str">
            <v>NBRC</v>
          </cell>
          <cell r="H1439" t="str">
            <v>2016-17</v>
          </cell>
          <cell r="J1439" t="str">
            <v>SDC</v>
          </cell>
          <cell r="K1439" t="str">
            <v>SDC</v>
          </cell>
          <cell r="L1439" t="str">
            <v>Health Services</v>
          </cell>
          <cell r="N1439" t="str">
            <v>New</v>
          </cell>
          <cell r="P1439" t="str">
            <v>Completed</v>
          </cell>
          <cell r="T1439" t="str">
            <v>NON-NPO</v>
          </cell>
          <cell r="AC1439">
            <v>4500000</v>
          </cell>
          <cell r="AF1439">
            <v>4500000</v>
          </cell>
          <cell r="BV1439" t="str">
            <v>130 Dutton Ave</v>
          </cell>
          <cell r="EI1439" t="str">
            <v>x</v>
          </cell>
          <cell r="EK1439" t="str">
            <v>x</v>
          </cell>
          <cell r="EM1439" t="str">
            <v>x</v>
          </cell>
          <cell r="JB1439" t="str">
            <v>Yes</v>
          </cell>
        </row>
        <row r="1440">
          <cell r="B1440" t="str">
            <v>Secondary</v>
          </cell>
          <cell r="C1440" t="str">
            <v>NBRC-1617-30</v>
          </cell>
          <cell r="D1440" t="str">
            <v>RD</v>
          </cell>
          <cell r="E1440" t="str">
            <v>X370</v>
          </cell>
          <cell r="G1440" t="str">
            <v>NBRC</v>
          </cell>
          <cell r="H1440" t="str">
            <v>2016-17</v>
          </cell>
          <cell r="J1440" t="str">
            <v>SDC</v>
          </cell>
          <cell r="K1440" t="str">
            <v>SDC</v>
          </cell>
          <cell r="L1440" t="str">
            <v>Residential (ARFPSHN-5bed)</v>
          </cell>
          <cell r="N1440" t="str">
            <v>Continued</v>
          </cell>
          <cell r="P1440" t="str">
            <v>Completed</v>
          </cell>
          <cell r="T1440" t="str">
            <v>NPO</v>
          </cell>
          <cell r="AD1440">
            <v>66987</v>
          </cell>
          <cell r="BV1440" t="str">
            <v>180 El Ritero</v>
          </cell>
        </row>
        <row r="1441">
          <cell r="B1441" t="str">
            <v>Secondary</v>
          </cell>
          <cell r="C1441" t="str">
            <v>NBRC-1617-31</v>
          </cell>
          <cell r="D1441" t="str">
            <v>RD</v>
          </cell>
          <cell r="E1441" t="str">
            <v>X372</v>
          </cell>
          <cell r="G1441" t="str">
            <v>NBRC</v>
          </cell>
          <cell r="H1441" t="str">
            <v>2016-17</v>
          </cell>
          <cell r="J1441" t="str">
            <v>SDC</v>
          </cell>
          <cell r="K1441" t="str">
            <v>SDC</v>
          </cell>
          <cell r="L1441" t="str">
            <v>Residential (SRF-4bed)</v>
          </cell>
          <cell r="N1441" t="str">
            <v>Continued</v>
          </cell>
          <cell r="P1441" t="str">
            <v>Completed</v>
          </cell>
          <cell r="T1441" t="str">
            <v>NPO</v>
          </cell>
          <cell r="AD1441">
            <v>83027</v>
          </cell>
          <cell r="AF1441">
            <v>83027</v>
          </cell>
          <cell r="BV1441" t="str">
            <v xml:space="preserve">2307 Warwick Drive  </v>
          </cell>
        </row>
        <row r="1442">
          <cell r="B1442" t="str">
            <v>Secondary</v>
          </cell>
          <cell r="C1442" t="str">
            <v>NBRC-1617-32</v>
          </cell>
          <cell r="D1442" t="str">
            <v>RD</v>
          </cell>
          <cell r="E1442" t="str">
            <v>X371</v>
          </cell>
          <cell r="G1442" t="str">
            <v>NBRC</v>
          </cell>
          <cell r="H1442" t="str">
            <v>2016-17</v>
          </cell>
          <cell r="J1442" t="str">
            <v>SDC</v>
          </cell>
          <cell r="K1442" t="str">
            <v>SDC</v>
          </cell>
          <cell r="L1442" t="str">
            <v>Residential (ARFPSHN-5bed)</v>
          </cell>
          <cell r="N1442" t="str">
            <v>Continued</v>
          </cell>
          <cell r="P1442" t="str">
            <v>Completed</v>
          </cell>
          <cell r="AD1442">
            <v>36753</v>
          </cell>
          <cell r="AF1442">
            <v>36753</v>
          </cell>
          <cell r="BV1442" t="str">
            <v xml:space="preserve">1466 Country Manor Drive  </v>
          </cell>
        </row>
        <row r="1443">
          <cell r="B1443" t="str">
            <v>Secondary</v>
          </cell>
          <cell r="C1443" t="str">
            <v>NBRC-1617-33</v>
          </cell>
          <cell r="D1443" t="str">
            <v>RD</v>
          </cell>
          <cell r="E1443" t="str">
            <v>X341</v>
          </cell>
          <cell r="G1443" t="str">
            <v>NBRC</v>
          </cell>
          <cell r="H1443" t="str">
            <v>2016-17</v>
          </cell>
          <cell r="J1443" t="str">
            <v>SDC</v>
          </cell>
          <cell r="K1443" t="str">
            <v>SDC</v>
          </cell>
          <cell r="L1443" t="str">
            <v>Residential (EBSH-4bed)</v>
          </cell>
          <cell r="N1443" t="str">
            <v>Continued</v>
          </cell>
          <cell r="P1443" t="str">
            <v>In Progress</v>
          </cell>
          <cell r="T1443" t="str">
            <v>NPO</v>
          </cell>
          <cell r="BV1443" t="str">
            <v>1204 Shady Oak Place</v>
          </cell>
        </row>
        <row r="1444">
          <cell r="B1444" t="str">
            <v>Primary</v>
          </cell>
          <cell r="C1444" t="str">
            <v>NBRC-1718-1</v>
          </cell>
          <cell r="D1444" t="str">
            <v>RD</v>
          </cell>
          <cell r="G1444" t="str">
            <v>NBRC</v>
          </cell>
          <cell r="H1444" t="str">
            <v>2017-18</v>
          </cell>
          <cell r="J1444" t="str">
            <v>None</v>
          </cell>
          <cell r="K1444" t="str">
            <v>Regular</v>
          </cell>
          <cell r="L1444" t="str">
            <v>Residential (EBSH-4bed)</v>
          </cell>
          <cell r="N1444" t="str">
            <v>New</v>
          </cell>
          <cell r="P1444" t="str">
            <v>In Progress</v>
          </cell>
          <cell r="T1444" t="str">
            <v>NPO</v>
          </cell>
          <cell r="AC1444">
            <v>300000</v>
          </cell>
          <cell r="AD1444">
            <v>350000</v>
          </cell>
          <cell r="AF1444">
            <v>650000</v>
          </cell>
          <cell r="AV1444">
            <v>4</v>
          </cell>
          <cell r="AX1444">
            <v>4</v>
          </cell>
          <cell r="BV1444" t="str">
            <v xml:space="preserve">7952 Charlotte Lane  </v>
          </cell>
          <cell r="EI1444">
            <v>43277</v>
          </cell>
        </row>
        <row r="1445">
          <cell r="B1445" t="str">
            <v>Primary</v>
          </cell>
          <cell r="C1445" t="str">
            <v>NBRC-1718-2</v>
          </cell>
          <cell r="D1445" t="str">
            <v>DP</v>
          </cell>
          <cell r="G1445" t="str">
            <v>NBRC</v>
          </cell>
          <cell r="H1445" t="str">
            <v>2017-18</v>
          </cell>
          <cell r="J1445" t="str">
            <v>Regular</v>
          </cell>
          <cell r="K1445" t="str">
            <v>Regular</v>
          </cell>
          <cell r="L1445" t="str">
            <v>Day Program</v>
          </cell>
          <cell r="N1445" t="str">
            <v>New</v>
          </cell>
          <cell r="P1445" t="str">
            <v>In Progress</v>
          </cell>
          <cell r="T1445" t="str">
            <v>NON-NPO</v>
          </cell>
          <cell r="AE1445">
            <v>150000</v>
          </cell>
          <cell r="AF1445">
            <v>150000</v>
          </cell>
          <cell r="EI1445">
            <v>43281</v>
          </cell>
        </row>
        <row r="1446">
          <cell r="B1446" t="str">
            <v>Secondary</v>
          </cell>
          <cell r="C1446" t="str">
            <v>NBRC-1718-4</v>
          </cell>
          <cell r="D1446" t="str">
            <v>RD</v>
          </cell>
          <cell r="E1446" t="str">
            <v>X250</v>
          </cell>
          <cell r="G1446" t="str">
            <v>NBRC</v>
          </cell>
          <cell r="H1446" t="str">
            <v>2017-18</v>
          </cell>
          <cell r="J1446" t="str">
            <v>SDC</v>
          </cell>
          <cell r="K1446" t="str">
            <v>RAP</v>
          </cell>
          <cell r="L1446" t="str">
            <v>Residential (SRF-4bed)</v>
          </cell>
          <cell r="N1446" t="str">
            <v>Continued</v>
          </cell>
          <cell r="P1446" t="str">
            <v>Completed</v>
          </cell>
          <cell r="AE1446">
            <v>24180</v>
          </cell>
          <cell r="AF1446">
            <v>24180</v>
          </cell>
          <cell r="BV1446" t="str">
            <v>503 Via Vaquero</v>
          </cell>
        </row>
        <row r="1447">
          <cell r="B1447" t="str">
            <v>Secondary</v>
          </cell>
          <cell r="C1447" t="str">
            <v>NBRC-1718-5</v>
          </cell>
          <cell r="D1447" t="str">
            <v>DP</v>
          </cell>
          <cell r="E1447" t="str">
            <v>X402</v>
          </cell>
          <cell r="G1447" t="str">
            <v>NBRC</v>
          </cell>
          <cell r="H1447" t="str">
            <v>2017-18</v>
          </cell>
          <cell r="J1447" t="str">
            <v>SDC</v>
          </cell>
          <cell r="K1447" t="str">
            <v>Regular</v>
          </cell>
          <cell r="L1447" t="str">
            <v>Day Program</v>
          </cell>
          <cell r="N1447" t="str">
            <v>Continued</v>
          </cell>
          <cell r="P1447" t="str">
            <v>Completed</v>
          </cell>
          <cell r="T1447" t="str">
            <v>NON-NPO</v>
          </cell>
          <cell r="AE1447">
            <v>16780</v>
          </cell>
          <cell r="AF1447">
            <v>16780</v>
          </cell>
        </row>
        <row r="1448">
          <cell r="B1448" t="str">
            <v>Secondary</v>
          </cell>
          <cell r="C1448" t="str">
            <v>NBRC-1718-6</v>
          </cell>
          <cell r="D1448" t="str">
            <v>RD</v>
          </cell>
          <cell r="E1448" t="str">
            <v>X406</v>
          </cell>
          <cell r="G1448" t="str">
            <v>NBRC</v>
          </cell>
          <cell r="H1448" t="str">
            <v>2017-18</v>
          </cell>
          <cell r="J1448" t="str">
            <v>SDC</v>
          </cell>
          <cell r="K1448" t="str">
            <v>Regular</v>
          </cell>
          <cell r="L1448" t="str">
            <v>Residential (ARFPSHN-5bed)</v>
          </cell>
          <cell r="N1448" t="str">
            <v>Continued</v>
          </cell>
          <cell r="P1448" t="str">
            <v>Completed</v>
          </cell>
          <cell r="T1448" t="str">
            <v>NPO</v>
          </cell>
          <cell r="AD1448">
            <v>183313</v>
          </cell>
          <cell r="AF1448">
            <v>183313</v>
          </cell>
        </row>
        <row r="1449">
          <cell r="B1449" t="str">
            <v>Secondary</v>
          </cell>
          <cell r="C1449" t="str">
            <v>NBRC-1718-7</v>
          </cell>
          <cell r="D1449" t="str">
            <v>RD</v>
          </cell>
          <cell r="E1449" t="str">
            <v>X404</v>
          </cell>
          <cell r="G1449" t="str">
            <v>NBRC</v>
          </cell>
          <cell r="H1449" t="str">
            <v>2017-18</v>
          </cell>
          <cell r="J1449" t="str">
            <v>SDC</v>
          </cell>
          <cell r="K1449" t="str">
            <v>Regular</v>
          </cell>
          <cell r="L1449" t="str">
            <v>Residential (ARFPSHN-5bed)</v>
          </cell>
          <cell r="N1449" t="str">
            <v>Continued</v>
          </cell>
          <cell r="P1449" t="str">
            <v>In Progress</v>
          </cell>
          <cell r="T1449" t="str">
            <v>NPO</v>
          </cell>
          <cell r="AD1449">
            <v>200147</v>
          </cell>
          <cell r="AF1449">
            <v>200147</v>
          </cell>
          <cell r="BV1449" t="str">
            <v>3044 German St</v>
          </cell>
        </row>
        <row r="1450">
          <cell r="B1450" t="str">
            <v>Secondary</v>
          </cell>
          <cell r="C1450" t="str">
            <v>NBRC-1718-8</v>
          </cell>
          <cell r="D1450" t="str">
            <v>SS</v>
          </cell>
          <cell r="E1450" t="str">
            <v>X407</v>
          </cell>
          <cell r="G1450" t="str">
            <v>NBRC</v>
          </cell>
          <cell r="H1450" t="str">
            <v>2017-18</v>
          </cell>
          <cell r="J1450" t="str">
            <v>SDC</v>
          </cell>
          <cell r="K1450" t="str">
            <v>Regular</v>
          </cell>
          <cell r="L1450" t="str">
            <v>Dental Services</v>
          </cell>
          <cell r="N1450" t="str">
            <v>Continued</v>
          </cell>
          <cell r="P1450" t="str">
            <v>Completed</v>
          </cell>
          <cell r="T1450" t="str">
            <v>NON-NPO</v>
          </cell>
          <cell r="AE1450">
            <v>158343</v>
          </cell>
          <cell r="AF1450">
            <v>158343</v>
          </cell>
        </row>
        <row r="1451">
          <cell r="B1451" t="str">
            <v>Secondary</v>
          </cell>
          <cell r="C1451" t="str">
            <v>NBRC-1718-9</v>
          </cell>
          <cell r="D1451" t="str">
            <v>LDP</v>
          </cell>
          <cell r="E1451" t="str">
            <v>X405</v>
          </cell>
          <cell r="G1451" t="str">
            <v>NBRC</v>
          </cell>
          <cell r="H1451" t="str">
            <v>2017-18</v>
          </cell>
          <cell r="J1451" t="str">
            <v>SDC</v>
          </cell>
          <cell r="K1451" t="str">
            <v>SDC</v>
          </cell>
          <cell r="L1451" t="str">
            <v>Licensed Day Program</v>
          </cell>
          <cell r="N1451" t="str">
            <v>Continued</v>
          </cell>
          <cell r="P1451" t="str">
            <v>In Progress</v>
          </cell>
          <cell r="AE1451">
            <v>1405</v>
          </cell>
          <cell r="AF1451">
            <v>1405</v>
          </cell>
        </row>
        <row r="1452">
          <cell r="B1452" t="str">
            <v>Primary</v>
          </cell>
          <cell r="C1452" t="str">
            <v>NBRC-1718-10</v>
          </cell>
          <cell r="D1452" t="str">
            <v>TD</v>
          </cell>
          <cell r="G1452" t="str">
            <v>NBRC</v>
          </cell>
          <cell r="H1452" t="str">
            <v>2017-18</v>
          </cell>
          <cell r="J1452" t="str">
            <v>SDC</v>
          </cell>
          <cell r="K1452" t="str">
            <v>Regular</v>
          </cell>
          <cell r="L1452" t="str">
            <v>Training</v>
          </cell>
          <cell r="N1452" t="str">
            <v>New</v>
          </cell>
          <cell r="P1452" t="str">
            <v>In Progress</v>
          </cell>
          <cell r="AE1452">
            <v>50000</v>
          </cell>
          <cell r="AF1452">
            <v>50000</v>
          </cell>
        </row>
        <row r="1453">
          <cell r="B1453" t="str">
            <v>Primary</v>
          </cell>
          <cell r="C1453" t="str">
            <v>NLACRC-0506-1</v>
          </cell>
          <cell r="D1453" t="str">
            <v>DP</v>
          </cell>
          <cell r="G1453" t="str">
            <v>NLACRC</v>
          </cell>
          <cell r="H1453" t="str">
            <v>2005-06</v>
          </cell>
          <cell r="J1453" t="str">
            <v>None</v>
          </cell>
          <cell r="K1453" t="str">
            <v>Regular</v>
          </cell>
          <cell r="L1453" t="str">
            <v>Day Program</v>
          </cell>
          <cell r="N1453" t="str">
            <v>New</v>
          </cell>
          <cell r="P1453" t="str">
            <v>Discontinued</v>
          </cell>
          <cell r="T1453" t="str">
            <v>NON-NPO</v>
          </cell>
          <cell r="AX1453">
            <v>50000</v>
          </cell>
          <cell r="JB1453">
            <v>50000</v>
          </cell>
        </row>
        <row r="1454">
          <cell r="B1454" t="str">
            <v>Primary</v>
          </cell>
          <cell r="C1454" t="str">
            <v>NLACRC-0506-2</v>
          </cell>
          <cell r="D1454" t="str">
            <v>RD</v>
          </cell>
          <cell r="G1454" t="str">
            <v>NLACRC</v>
          </cell>
          <cell r="H1454" t="str">
            <v>2005-06</v>
          </cell>
          <cell r="J1454" t="str">
            <v>None</v>
          </cell>
          <cell r="K1454" t="str">
            <v>Regular</v>
          </cell>
          <cell r="L1454" t="str">
            <v>Crisis Services Residential (CSR)</v>
          </cell>
          <cell r="N1454" t="str">
            <v>New</v>
          </cell>
          <cell r="P1454" t="str">
            <v>Discontinued</v>
          </cell>
          <cell r="T1454" t="str">
            <v>NON-NPO</v>
          </cell>
          <cell r="AX1454">
            <v>50000</v>
          </cell>
          <cell r="JB1454">
            <v>50000</v>
          </cell>
        </row>
        <row r="1455">
          <cell r="B1455" t="str">
            <v>Primary</v>
          </cell>
          <cell r="C1455" t="str">
            <v>NLACRC-0506-3</v>
          </cell>
          <cell r="D1455" t="str">
            <v>RD</v>
          </cell>
          <cell r="G1455" t="str">
            <v>NLACRC</v>
          </cell>
          <cell r="H1455" t="str">
            <v>2005-06</v>
          </cell>
          <cell r="J1455" t="str">
            <v>None</v>
          </cell>
          <cell r="K1455" t="str">
            <v>Regular</v>
          </cell>
          <cell r="L1455" t="str">
            <v>Residential (SLS)</v>
          </cell>
          <cell r="N1455" t="str">
            <v>Expanded</v>
          </cell>
          <cell r="P1455" t="str">
            <v>Discontinued</v>
          </cell>
          <cell r="T1455" t="str">
            <v>NON-NPO</v>
          </cell>
          <cell r="AX1455">
            <v>50000</v>
          </cell>
          <cell r="JB1455">
            <v>50000</v>
          </cell>
        </row>
        <row r="1456">
          <cell r="B1456" t="str">
            <v>Primary</v>
          </cell>
          <cell r="C1456" t="str">
            <v>NLACRC-0506-4</v>
          </cell>
          <cell r="D1456" t="str">
            <v>RD</v>
          </cell>
          <cell r="G1456" t="str">
            <v>NLACRC</v>
          </cell>
          <cell r="H1456" t="str">
            <v>2005-06</v>
          </cell>
          <cell r="J1456" t="str">
            <v>None</v>
          </cell>
          <cell r="K1456" t="str">
            <v>Regular</v>
          </cell>
          <cell r="L1456" t="str">
            <v>Residential (SRF-4bed)</v>
          </cell>
          <cell r="N1456" t="str">
            <v>New</v>
          </cell>
          <cell r="P1456" t="str">
            <v>Completed</v>
          </cell>
          <cell r="T1456" t="str">
            <v>NON-NPO</v>
          </cell>
          <cell r="AE1456">
            <v>70000</v>
          </cell>
          <cell r="AF1456">
            <v>70000</v>
          </cell>
          <cell r="AS1456">
            <v>4</v>
          </cell>
          <cell r="AX1456">
            <v>4</v>
          </cell>
          <cell r="JB1456">
            <v>4</v>
          </cell>
        </row>
        <row r="1457">
          <cell r="B1457" t="str">
            <v>Primary</v>
          </cell>
          <cell r="C1457" t="str">
            <v>NLACRC-0607-1</v>
          </cell>
          <cell r="D1457" t="str">
            <v>RD</v>
          </cell>
          <cell r="G1457" t="str">
            <v>NLACRC</v>
          </cell>
          <cell r="H1457" t="str">
            <v>2006-07</v>
          </cell>
          <cell r="J1457" t="str">
            <v>None</v>
          </cell>
          <cell r="K1457" t="str">
            <v>Regular</v>
          </cell>
          <cell r="L1457" t="str">
            <v>Residential (SRF-4bed)</v>
          </cell>
          <cell r="N1457" t="str">
            <v>New</v>
          </cell>
          <cell r="P1457" t="str">
            <v>Completed</v>
          </cell>
          <cell r="T1457" t="str">
            <v>NON-NPO</v>
          </cell>
          <cell r="AE1457">
            <v>93300</v>
          </cell>
          <cell r="AF1457">
            <v>93300</v>
          </cell>
          <cell r="AS1457">
            <v>3</v>
          </cell>
          <cell r="AT1457">
            <v>1</v>
          </cell>
          <cell r="AX1457">
            <v>4</v>
          </cell>
          <cell r="JB1457">
            <v>4</v>
          </cell>
        </row>
        <row r="1458">
          <cell r="B1458" t="str">
            <v>Primary</v>
          </cell>
          <cell r="C1458" t="str">
            <v>NLACRC-0607-2</v>
          </cell>
          <cell r="D1458" t="str">
            <v>RD</v>
          </cell>
          <cell r="G1458" t="str">
            <v>NLACRC</v>
          </cell>
          <cell r="H1458" t="str">
            <v>2006-07</v>
          </cell>
          <cell r="J1458" t="str">
            <v>None</v>
          </cell>
          <cell r="K1458" t="str">
            <v>Regular</v>
          </cell>
          <cell r="L1458" t="str">
            <v>Residential (SRF-4bed)</v>
          </cell>
          <cell r="N1458" t="str">
            <v>New</v>
          </cell>
          <cell r="P1458" t="str">
            <v>Discontinued</v>
          </cell>
          <cell r="T1458" t="str">
            <v>NON-NPO</v>
          </cell>
          <cell r="AX1458">
            <v>4</v>
          </cell>
          <cell r="JB1458">
            <v>4</v>
          </cell>
        </row>
        <row r="1459">
          <cell r="B1459" t="str">
            <v>Primary</v>
          </cell>
          <cell r="C1459" t="str">
            <v>NLACRC-0607-3</v>
          </cell>
          <cell r="D1459" t="str">
            <v>RD</v>
          </cell>
          <cell r="G1459" t="str">
            <v>NLACRC</v>
          </cell>
          <cell r="H1459" t="str">
            <v>2006-07</v>
          </cell>
          <cell r="J1459" t="str">
            <v>None</v>
          </cell>
          <cell r="K1459" t="str">
            <v>Regular</v>
          </cell>
          <cell r="L1459" t="str">
            <v>Residential (SRF-4bed)</v>
          </cell>
          <cell r="N1459" t="str">
            <v>New</v>
          </cell>
          <cell r="P1459" t="str">
            <v>Discontinued</v>
          </cell>
          <cell r="T1459" t="str">
            <v>NON-NPO</v>
          </cell>
          <cell r="AX1459">
            <v>4</v>
          </cell>
          <cell r="JB1459">
            <v>4</v>
          </cell>
        </row>
        <row r="1460">
          <cell r="B1460" t="str">
            <v>Primary</v>
          </cell>
          <cell r="C1460" t="str">
            <v>NLACRC-0607-4</v>
          </cell>
          <cell r="D1460" t="str">
            <v>SS</v>
          </cell>
          <cell r="G1460" t="str">
            <v>NLACRC</v>
          </cell>
          <cell r="H1460" t="str">
            <v>2006-07</v>
          </cell>
          <cell r="J1460" t="str">
            <v>None</v>
          </cell>
          <cell r="K1460" t="str">
            <v>Regular</v>
          </cell>
          <cell r="L1460" t="str">
            <v>Crisis Support Services</v>
          </cell>
          <cell r="N1460" t="str">
            <v>Expanded</v>
          </cell>
          <cell r="P1460" t="str">
            <v>Discontinued</v>
          </cell>
          <cell r="T1460" t="str">
            <v>NON-NPO</v>
          </cell>
          <cell r="AX1460">
            <v>4</v>
          </cell>
          <cell r="JB1460">
            <v>4</v>
          </cell>
        </row>
        <row r="1461">
          <cell r="B1461" t="str">
            <v>Primary</v>
          </cell>
          <cell r="C1461" t="str">
            <v>NLACRC-0607-5</v>
          </cell>
          <cell r="D1461" t="str">
            <v>SS</v>
          </cell>
          <cell r="G1461" t="str">
            <v>NLACRC</v>
          </cell>
          <cell r="H1461" t="str">
            <v>2006-07</v>
          </cell>
          <cell r="J1461" t="str">
            <v>None</v>
          </cell>
          <cell r="K1461" t="str">
            <v>Regular</v>
          </cell>
          <cell r="L1461" t="str">
            <v>Crisis Support Services</v>
          </cell>
          <cell r="N1461" t="str">
            <v>Expanded</v>
          </cell>
          <cell r="P1461" t="str">
            <v>Discontinued</v>
          </cell>
          <cell r="T1461" t="str">
            <v>NON-NPO</v>
          </cell>
          <cell r="AX1461">
            <v>4</v>
          </cell>
          <cell r="JB1461">
            <v>4</v>
          </cell>
        </row>
        <row r="1462">
          <cell r="B1462" t="str">
            <v>Primary</v>
          </cell>
          <cell r="C1462" t="str">
            <v>NLACRC-0708-1</v>
          </cell>
          <cell r="D1462" t="str">
            <v>RD</v>
          </cell>
          <cell r="G1462" t="str">
            <v>NLACRC</v>
          </cell>
          <cell r="H1462" t="str">
            <v>2007-08</v>
          </cell>
          <cell r="J1462" t="str">
            <v>None</v>
          </cell>
          <cell r="K1462" t="str">
            <v>Regular</v>
          </cell>
          <cell r="L1462" t="str">
            <v>Residential (SRF-4bed)</v>
          </cell>
          <cell r="N1462" t="str">
            <v>New</v>
          </cell>
          <cell r="P1462" t="str">
            <v>Completed</v>
          </cell>
          <cell r="T1462" t="str">
            <v>NON-NPO</v>
          </cell>
          <cell r="AE1462">
            <v>100000</v>
          </cell>
          <cell r="AF1462">
            <v>100000</v>
          </cell>
          <cell r="AS1462">
            <v>4</v>
          </cell>
          <cell r="AX1462">
            <v>4</v>
          </cell>
          <cell r="JB1462">
            <v>4</v>
          </cell>
        </row>
        <row r="1463">
          <cell r="B1463" t="str">
            <v>Primary</v>
          </cell>
          <cell r="C1463" t="str">
            <v>NLACRC-0708-2</v>
          </cell>
          <cell r="D1463" t="str">
            <v>RD</v>
          </cell>
          <cell r="G1463" t="str">
            <v>NLACRC</v>
          </cell>
          <cell r="H1463" t="str">
            <v>2007-08</v>
          </cell>
          <cell r="J1463" t="str">
            <v>None</v>
          </cell>
          <cell r="K1463" t="str">
            <v>Regular</v>
          </cell>
          <cell r="L1463" t="str">
            <v>Residential (SLS)</v>
          </cell>
          <cell r="N1463" t="str">
            <v>New</v>
          </cell>
          <cell r="P1463" t="str">
            <v>Discontinued</v>
          </cell>
          <cell r="T1463" t="str">
            <v>NON-NPO</v>
          </cell>
          <cell r="AX1463">
            <v>4</v>
          </cell>
          <cell r="JB1463">
            <v>4</v>
          </cell>
        </row>
        <row r="1464">
          <cell r="B1464" t="str">
            <v>Primary</v>
          </cell>
          <cell r="C1464" t="str">
            <v>NLACRC-0708-3</v>
          </cell>
          <cell r="D1464" t="str">
            <v>RD</v>
          </cell>
          <cell r="G1464" t="str">
            <v>NLACRC</v>
          </cell>
          <cell r="H1464" t="str">
            <v>2007-08</v>
          </cell>
          <cell r="J1464" t="str">
            <v>None</v>
          </cell>
          <cell r="K1464" t="str">
            <v>Regular</v>
          </cell>
          <cell r="L1464" t="str">
            <v>Residential (SRF-4bed)</v>
          </cell>
          <cell r="N1464" t="str">
            <v>New</v>
          </cell>
          <cell r="P1464" t="str">
            <v>Completed</v>
          </cell>
          <cell r="T1464" t="str">
            <v>NON-NPO</v>
          </cell>
          <cell r="AE1464">
            <v>100000</v>
          </cell>
          <cell r="AF1464">
            <v>100000</v>
          </cell>
          <cell r="AS1464">
            <v>4</v>
          </cell>
          <cell r="AX1464">
            <v>4</v>
          </cell>
          <cell r="JB1464">
            <v>4</v>
          </cell>
        </row>
        <row r="1465">
          <cell r="B1465" t="str">
            <v>Primary</v>
          </cell>
          <cell r="C1465" t="str">
            <v>NLACRC-0708-4</v>
          </cell>
          <cell r="D1465" t="str">
            <v>DP</v>
          </cell>
          <cell r="G1465" t="str">
            <v>NLACRC</v>
          </cell>
          <cell r="H1465" t="str">
            <v>2007-08</v>
          </cell>
          <cell r="J1465" t="str">
            <v>None</v>
          </cell>
          <cell r="K1465" t="str">
            <v>Regular</v>
          </cell>
          <cell r="L1465" t="str">
            <v>Day Program</v>
          </cell>
          <cell r="N1465" t="str">
            <v>Expanded</v>
          </cell>
          <cell r="P1465" t="str">
            <v>Discontinued</v>
          </cell>
          <cell r="T1465" t="str">
            <v>NON-NPO</v>
          </cell>
          <cell r="AX1465">
            <v>4</v>
          </cell>
          <cell r="JB1465">
            <v>4</v>
          </cell>
        </row>
        <row r="1466">
          <cell r="B1466" t="str">
            <v>Primary</v>
          </cell>
          <cell r="C1466" t="str">
            <v>NLACRC-0708-5</v>
          </cell>
          <cell r="D1466" t="str">
            <v>DP</v>
          </cell>
          <cell r="G1466" t="str">
            <v>NLACRC</v>
          </cell>
          <cell r="H1466" t="str">
            <v>2007-08</v>
          </cell>
          <cell r="J1466" t="str">
            <v>None</v>
          </cell>
          <cell r="K1466" t="str">
            <v>Regular</v>
          </cell>
          <cell r="L1466" t="str">
            <v>Day Program</v>
          </cell>
          <cell r="N1466" t="str">
            <v>New</v>
          </cell>
          <cell r="P1466" t="str">
            <v>Discontinued</v>
          </cell>
          <cell r="T1466" t="str">
            <v>NON-NPO</v>
          </cell>
          <cell r="AX1466">
            <v>4</v>
          </cell>
          <cell r="JB1466">
            <v>4</v>
          </cell>
        </row>
        <row r="1467">
          <cell r="B1467" t="str">
            <v>Primary</v>
          </cell>
          <cell r="C1467" t="str">
            <v>NLACRC-0708-6</v>
          </cell>
          <cell r="D1467" t="str">
            <v>TD</v>
          </cell>
          <cell r="G1467" t="str">
            <v>NLACRC</v>
          </cell>
          <cell r="H1467" t="str">
            <v>2007-08</v>
          </cell>
          <cell r="J1467" t="str">
            <v>None</v>
          </cell>
          <cell r="K1467" t="str">
            <v>Regular</v>
          </cell>
          <cell r="L1467" t="str">
            <v>Training</v>
          </cell>
          <cell r="N1467" t="str">
            <v>New</v>
          </cell>
          <cell r="P1467" t="str">
            <v>Discontinued</v>
          </cell>
          <cell r="T1467" t="str">
            <v>NON-NPO</v>
          </cell>
          <cell r="AX1467">
            <v>4</v>
          </cell>
          <cell r="JB1467">
            <v>4</v>
          </cell>
        </row>
        <row r="1468">
          <cell r="B1468" t="str">
            <v>Primary</v>
          </cell>
          <cell r="C1468" t="str">
            <v>NLACRC-0809-1</v>
          </cell>
          <cell r="D1468" t="str">
            <v>RD</v>
          </cell>
          <cell r="G1468" t="str">
            <v>NLACRC</v>
          </cell>
          <cell r="H1468" t="str">
            <v>2008-09</v>
          </cell>
          <cell r="J1468" t="str">
            <v>None</v>
          </cell>
          <cell r="K1468" t="str">
            <v>LDC</v>
          </cell>
          <cell r="L1468" t="str">
            <v>Residential (SRF-4bed)</v>
          </cell>
          <cell r="N1468" t="str">
            <v>New</v>
          </cell>
          <cell r="P1468" t="str">
            <v>Completed</v>
          </cell>
          <cell r="T1468" t="str">
            <v>NON-NPO</v>
          </cell>
          <cell r="AE1468">
            <v>150000</v>
          </cell>
          <cell r="AF1468">
            <v>150000</v>
          </cell>
          <cell r="AS1468">
            <v>4</v>
          </cell>
          <cell r="AX1468">
            <v>4</v>
          </cell>
          <cell r="BV1468" t="str">
            <v>19514 Haynes St</v>
          </cell>
          <cell r="JB1468">
            <v>4</v>
          </cell>
        </row>
        <row r="1469">
          <cell r="B1469" t="str">
            <v>Primary</v>
          </cell>
          <cell r="C1469" t="str">
            <v>NLACRC-0809-2</v>
          </cell>
          <cell r="D1469" t="str">
            <v>RD</v>
          </cell>
          <cell r="G1469" t="str">
            <v>NLACRC</v>
          </cell>
          <cell r="H1469" t="str">
            <v>2008-09</v>
          </cell>
          <cell r="J1469" t="str">
            <v>None</v>
          </cell>
          <cell r="K1469" t="str">
            <v>Regular</v>
          </cell>
          <cell r="L1469" t="str">
            <v>Residential (CCF-L4i)</v>
          </cell>
          <cell r="N1469" t="str">
            <v>New</v>
          </cell>
          <cell r="P1469" t="str">
            <v>Discontinued</v>
          </cell>
          <cell r="T1469" t="str">
            <v>NON-NPO</v>
          </cell>
          <cell r="AX1469">
            <v>4</v>
          </cell>
          <cell r="JB1469">
            <v>4</v>
          </cell>
        </row>
        <row r="1470">
          <cell r="B1470" t="str">
            <v>Primary</v>
          </cell>
          <cell r="C1470" t="str">
            <v>NLACRC-0809-3</v>
          </cell>
          <cell r="D1470" t="str">
            <v>RD</v>
          </cell>
          <cell r="G1470" t="str">
            <v>NLACRC</v>
          </cell>
          <cell r="H1470" t="str">
            <v>2008-09</v>
          </cell>
          <cell r="J1470" t="str">
            <v>None</v>
          </cell>
          <cell r="K1470" t="str">
            <v>Regular</v>
          </cell>
          <cell r="L1470" t="str">
            <v>Residential (SRF-4bed)</v>
          </cell>
          <cell r="N1470" t="str">
            <v>New</v>
          </cell>
          <cell r="P1470" t="str">
            <v>Discontinued</v>
          </cell>
          <cell r="T1470" t="str">
            <v>NON-NPO</v>
          </cell>
          <cell r="AS1470">
            <v>1</v>
          </cell>
          <cell r="AT1470">
            <v>3</v>
          </cell>
          <cell r="AX1470">
            <v>4</v>
          </cell>
          <cell r="JB1470">
            <v>4</v>
          </cell>
        </row>
        <row r="1471">
          <cell r="B1471" t="str">
            <v>Primary</v>
          </cell>
          <cell r="C1471" t="str">
            <v>NLACRC-0809-4</v>
          </cell>
          <cell r="D1471" t="str">
            <v>SS</v>
          </cell>
          <cell r="G1471" t="str">
            <v>NLACRC</v>
          </cell>
          <cell r="H1471" t="str">
            <v>2008-09</v>
          </cell>
          <cell r="J1471" t="str">
            <v>None</v>
          </cell>
          <cell r="K1471" t="str">
            <v>Regular</v>
          </cell>
          <cell r="L1471" t="str">
            <v>Crisis Support Services</v>
          </cell>
          <cell r="N1471" t="str">
            <v>New</v>
          </cell>
          <cell r="P1471" t="str">
            <v>Discontinued</v>
          </cell>
          <cell r="T1471" t="str">
            <v>NON-NPO</v>
          </cell>
          <cell r="AX1471">
            <v>4</v>
          </cell>
          <cell r="JB1471">
            <v>4</v>
          </cell>
        </row>
        <row r="1472">
          <cell r="B1472" t="str">
            <v>Primary</v>
          </cell>
          <cell r="C1472" t="str">
            <v>NLACRC-0809-5</v>
          </cell>
          <cell r="D1472" t="str">
            <v>RD</v>
          </cell>
          <cell r="E1472" t="str">
            <v>X059</v>
          </cell>
          <cell r="G1472" t="str">
            <v>NLACRC</v>
          </cell>
          <cell r="H1472" t="str">
            <v>2008-09</v>
          </cell>
          <cell r="J1472" t="str">
            <v>None</v>
          </cell>
          <cell r="K1472" t="str">
            <v>LDC</v>
          </cell>
          <cell r="L1472" t="str">
            <v>Residential (SRF-4bed)</v>
          </cell>
          <cell r="N1472" t="str">
            <v>New</v>
          </cell>
          <cell r="P1472" t="str">
            <v>Completed</v>
          </cell>
          <cell r="T1472" t="str">
            <v>NPO</v>
          </cell>
          <cell r="AS1472">
            <v>4</v>
          </cell>
          <cell r="AX1472">
            <v>4</v>
          </cell>
          <cell r="BV1472" t="str">
            <v>15952 Osborne St</v>
          </cell>
          <cell r="EM1472">
            <v>40505</v>
          </cell>
          <cell r="EQ1472">
            <v>40983</v>
          </cell>
          <cell r="JB1472">
            <v>40983</v>
          </cell>
        </row>
        <row r="1473">
          <cell r="B1473" t="str">
            <v>Primary</v>
          </cell>
          <cell r="C1473" t="str">
            <v>NLACRC-0809-6</v>
          </cell>
          <cell r="D1473" t="str">
            <v>RD</v>
          </cell>
          <cell r="E1473" t="str">
            <v>X060</v>
          </cell>
          <cell r="G1473" t="str">
            <v>NLACRC</v>
          </cell>
          <cell r="H1473" t="str">
            <v>2008-09</v>
          </cell>
          <cell r="J1473" t="str">
            <v>None</v>
          </cell>
          <cell r="K1473" t="str">
            <v>LDC</v>
          </cell>
          <cell r="L1473" t="str">
            <v>Residential (SRF-4bed)</v>
          </cell>
          <cell r="N1473" t="str">
            <v>New</v>
          </cell>
          <cell r="P1473" t="str">
            <v>Completed</v>
          </cell>
          <cell r="T1473" t="str">
            <v>NPO</v>
          </cell>
          <cell r="AS1473">
            <v>4</v>
          </cell>
          <cell r="AX1473">
            <v>4</v>
          </cell>
          <cell r="BV1473" t="str">
            <v>9512 Donna Ave</v>
          </cell>
          <cell r="EM1473">
            <v>40632</v>
          </cell>
          <cell r="EQ1473">
            <v>41074</v>
          </cell>
          <cell r="JB1473">
            <v>41074</v>
          </cell>
        </row>
        <row r="1474">
          <cell r="B1474" t="str">
            <v>Primary</v>
          </cell>
          <cell r="C1474" t="str">
            <v>NLACRC-0809-7</v>
          </cell>
          <cell r="D1474" t="str">
            <v>RD</v>
          </cell>
          <cell r="E1474" t="str">
            <v>X061</v>
          </cell>
          <cell r="G1474" t="str">
            <v>NLACRC</v>
          </cell>
          <cell r="H1474" t="str">
            <v>2008-09</v>
          </cell>
          <cell r="J1474" t="str">
            <v>None</v>
          </cell>
          <cell r="K1474" t="str">
            <v>LDC</v>
          </cell>
          <cell r="L1474" t="str">
            <v>Residential (SRF-4bed)</v>
          </cell>
          <cell r="N1474" t="str">
            <v>New</v>
          </cell>
          <cell r="P1474" t="str">
            <v>Completed</v>
          </cell>
          <cell r="T1474" t="str">
            <v>NPO</v>
          </cell>
          <cell r="AS1474">
            <v>4</v>
          </cell>
          <cell r="AX1474">
            <v>4</v>
          </cell>
          <cell r="BV1474" t="str">
            <v>16214 Napa St</v>
          </cell>
          <cell r="EM1474">
            <v>40780</v>
          </cell>
          <cell r="EQ1474">
            <v>41036</v>
          </cell>
          <cell r="EY1474">
            <v>40968</v>
          </cell>
          <cell r="JB1474">
            <v>40968</v>
          </cell>
        </row>
        <row r="1475">
          <cell r="B1475" t="str">
            <v>Primary</v>
          </cell>
          <cell r="C1475" t="str">
            <v>NLACRC-0809-8</v>
          </cell>
          <cell r="D1475" t="str">
            <v>RD</v>
          </cell>
          <cell r="E1475" t="str">
            <v>X062</v>
          </cell>
          <cell r="G1475" t="str">
            <v>NLACRC</v>
          </cell>
          <cell r="H1475" t="str">
            <v>2008-09</v>
          </cell>
          <cell r="J1475" t="str">
            <v>None</v>
          </cell>
          <cell r="K1475" t="str">
            <v>LDC</v>
          </cell>
          <cell r="L1475" t="str">
            <v>Residential (SRF-4bed)</v>
          </cell>
          <cell r="N1475" t="str">
            <v>New</v>
          </cell>
          <cell r="P1475" t="str">
            <v>Completed</v>
          </cell>
          <cell r="T1475" t="str">
            <v>NPO</v>
          </cell>
          <cell r="AS1475">
            <v>4</v>
          </cell>
          <cell r="AX1475">
            <v>4</v>
          </cell>
          <cell r="BV1475" t="str">
            <v>10426 Baird Ave</v>
          </cell>
          <cell r="EM1475">
            <v>40983</v>
          </cell>
          <cell r="EQ1475">
            <v>41327</v>
          </cell>
          <cell r="EY1475">
            <v>41009</v>
          </cell>
          <cell r="JB1475">
            <v>41009</v>
          </cell>
        </row>
        <row r="1476">
          <cell r="B1476" t="str">
            <v>Primary</v>
          </cell>
          <cell r="C1476" t="str">
            <v>NLACRC-0910-4</v>
          </cell>
          <cell r="D1476" t="str">
            <v>RD</v>
          </cell>
          <cell r="E1476" t="str">
            <v>X078</v>
          </cell>
          <cell r="G1476" t="str">
            <v>NLACRC</v>
          </cell>
          <cell r="H1476" t="str">
            <v>2009-10</v>
          </cell>
          <cell r="J1476" t="str">
            <v>None</v>
          </cell>
          <cell r="K1476" t="str">
            <v>LDC</v>
          </cell>
          <cell r="L1476" t="str">
            <v>Residential (SRF-4bed)</v>
          </cell>
          <cell r="N1476" t="str">
            <v>New</v>
          </cell>
          <cell r="P1476" t="str">
            <v>Completed</v>
          </cell>
          <cell r="T1476" t="str">
            <v>NON-NPO</v>
          </cell>
          <cell r="AE1476">
            <v>150000</v>
          </cell>
          <cell r="AF1476">
            <v>150000</v>
          </cell>
          <cell r="AS1476">
            <v>4</v>
          </cell>
          <cell r="AX1476">
            <v>4</v>
          </cell>
          <cell r="JB1476">
            <v>4</v>
          </cell>
        </row>
        <row r="1477">
          <cell r="B1477" t="str">
            <v>Primary</v>
          </cell>
          <cell r="C1477" t="str">
            <v>NLACRC-0910-5</v>
          </cell>
          <cell r="D1477" t="str">
            <v>RD</v>
          </cell>
          <cell r="G1477" t="str">
            <v>NLACRC</v>
          </cell>
          <cell r="H1477" t="str">
            <v>2009-10</v>
          </cell>
          <cell r="J1477" t="str">
            <v>None</v>
          </cell>
          <cell r="K1477" t="str">
            <v>LDC</v>
          </cell>
          <cell r="L1477" t="str">
            <v>Residential (CCF-L4i)</v>
          </cell>
          <cell r="N1477" t="str">
            <v>New</v>
          </cell>
          <cell r="P1477" t="str">
            <v>Completed</v>
          </cell>
          <cell r="T1477" t="str">
            <v>NON-NPO</v>
          </cell>
          <cell r="AE1477">
            <v>125000</v>
          </cell>
          <cell r="AF1477">
            <v>125000</v>
          </cell>
          <cell r="AS1477">
            <v>4</v>
          </cell>
          <cell r="AX1477">
            <v>4</v>
          </cell>
          <cell r="BV1477" t="str">
            <v>17245 Exeter Pl.</v>
          </cell>
          <cell r="JB1477">
            <v>4</v>
          </cell>
        </row>
        <row r="1478">
          <cell r="B1478" t="str">
            <v>Primary</v>
          </cell>
          <cell r="C1478" t="str">
            <v>NLACRC-0910-6</v>
          </cell>
          <cell r="D1478" t="str">
            <v>DP</v>
          </cell>
          <cell r="E1478" t="str">
            <v>X079</v>
          </cell>
          <cell r="G1478" t="str">
            <v>NLACRC</v>
          </cell>
          <cell r="H1478" t="str">
            <v>2009-10</v>
          </cell>
          <cell r="J1478" t="str">
            <v>None</v>
          </cell>
          <cell r="K1478" t="str">
            <v>Regular</v>
          </cell>
          <cell r="L1478" t="str">
            <v>Day Program</v>
          </cell>
          <cell r="N1478" t="str">
            <v>New</v>
          </cell>
          <cell r="P1478" t="str">
            <v>Completed</v>
          </cell>
          <cell r="T1478" t="str">
            <v>NON-NPO</v>
          </cell>
          <cell r="AE1478">
            <v>100000</v>
          </cell>
          <cell r="AF1478">
            <v>100000</v>
          </cell>
          <cell r="AX1478">
            <v>100000</v>
          </cell>
          <cell r="JB1478">
            <v>100000</v>
          </cell>
        </row>
        <row r="1479">
          <cell r="B1479" t="str">
            <v>Primary</v>
          </cell>
          <cell r="C1479" t="str">
            <v>NLACRC-0910-7</v>
          </cell>
          <cell r="D1479" t="str">
            <v>RD</v>
          </cell>
          <cell r="G1479" t="str">
            <v>NLACRC</v>
          </cell>
          <cell r="H1479" t="str">
            <v>2009-10</v>
          </cell>
          <cell r="J1479" t="str">
            <v>None</v>
          </cell>
          <cell r="K1479" t="str">
            <v>Regular</v>
          </cell>
          <cell r="L1479" t="str">
            <v>Residential (SRF-4bed)</v>
          </cell>
          <cell r="N1479" t="str">
            <v>New</v>
          </cell>
          <cell r="P1479" t="str">
            <v>Discontinued</v>
          </cell>
          <cell r="T1479" t="str">
            <v>NON-NPO</v>
          </cell>
          <cell r="AS1479">
            <v>4</v>
          </cell>
          <cell r="AX1479">
            <v>4</v>
          </cell>
          <cell r="JB1479">
            <v>4</v>
          </cell>
        </row>
        <row r="1480">
          <cell r="B1480" t="str">
            <v>Primary</v>
          </cell>
          <cell r="C1480" t="str">
            <v>NLACRC-0910-8</v>
          </cell>
          <cell r="D1480" t="str">
            <v>RD</v>
          </cell>
          <cell r="G1480" t="str">
            <v>NLACRC</v>
          </cell>
          <cell r="H1480" t="str">
            <v>2009-10</v>
          </cell>
          <cell r="J1480" t="str">
            <v>None</v>
          </cell>
          <cell r="K1480" t="str">
            <v>Regular</v>
          </cell>
          <cell r="L1480" t="str">
            <v>Residential (SRF-4bed)</v>
          </cell>
          <cell r="N1480" t="str">
            <v>New</v>
          </cell>
          <cell r="P1480" t="str">
            <v>Discontinued</v>
          </cell>
          <cell r="T1480" t="str">
            <v>NON-NPO</v>
          </cell>
          <cell r="AS1480">
            <v>4</v>
          </cell>
          <cell r="AX1480">
            <v>4</v>
          </cell>
          <cell r="JB1480">
            <v>4</v>
          </cell>
        </row>
        <row r="1481">
          <cell r="B1481" t="str">
            <v>Primary</v>
          </cell>
          <cell r="C1481" t="str">
            <v>NLACRC-0910-9</v>
          </cell>
          <cell r="D1481" t="str">
            <v>RD</v>
          </cell>
          <cell r="G1481" t="str">
            <v>NLACRC</v>
          </cell>
          <cell r="H1481" t="str">
            <v>2009-10</v>
          </cell>
          <cell r="J1481" t="str">
            <v>None</v>
          </cell>
          <cell r="K1481" t="str">
            <v>Regular</v>
          </cell>
          <cell r="L1481" t="str">
            <v>Residential (SRF-4bed)</v>
          </cell>
          <cell r="N1481" t="str">
            <v>New</v>
          </cell>
          <cell r="P1481" t="str">
            <v>Discontinued</v>
          </cell>
          <cell r="T1481" t="str">
            <v>NON-NPO</v>
          </cell>
          <cell r="AS1481">
            <v>4</v>
          </cell>
          <cell r="AX1481">
            <v>4</v>
          </cell>
          <cell r="JB1481">
            <v>4</v>
          </cell>
        </row>
        <row r="1482">
          <cell r="B1482" t="str">
            <v>Primary</v>
          </cell>
          <cell r="C1482" t="str">
            <v>NLACRC-0910-10</v>
          </cell>
          <cell r="D1482" t="str">
            <v>RD</v>
          </cell>
          <cell r="G1482" t="str">
            <v>NLACRC</v>
          </cell>
          <cell r="H1482" t="str">
            <v>2009-10</v>
          </cell>
          <cell r="J1482" t="str">
            <v>None</v>
          </cell>
          <cell r="K1482" t="str">
            <v>Regular</v>
          </cell>
          <cell r="L1482" t="str">
            <v>Residential (SRF-5bed)</v>
          </cell>
          <cell r="N1482" t="str">
            <v>New</v>
          </cell>
          <cell r="P1482" t="str">
            <v>Discontinued</v>
          </cell>
          <cell r="T1482" t="str">
            <v>NON-NPO</v>
          </cell>
          <cell r="AS1482">
            <v>5</v>
          </cell>
          <cell r="AX1482">
            <v>5</v>
          </cell>
          <cell r="JB1482">
            <v>5</v>
          </cell>
        </row>
        <row r="1483">
          <cell r="B1483" t="str">
            <v>Primary</v>
          </cell>
          <cell r="C1483" t="str">
            <v>NLACRC-0910-12</v>
          </cell>
          <cell r="D1483" t="str">
            <v>RD</v>
          </cell>
          <cell r="E1483" t="str">
            <v>X080</v>
          </cell>
          <cell r="G1483" t="str">
            <v>NLACRC</v>
          </cell>
          <cell r="H1483" t="str">
            <v>2009-10</v>
          </cell>
          <cell r="J1483" t="str">
            <v>None</v>
          </cell>
          <cell r="K1483" t="str">
            <v>LDC</v>
          </cell>
          <cell r="L1483" t="str">
            <v>Residential (ARFPSHN-5bed)</v>
          </cell>
          <cell r="N1483" t="str">
            <v>New</v>
          </cell>
          <cell r="P1483" t="str">
            <v>Completed</v>
          </cell>
          <cell r="T1483" t="str">
            <v>NPO</v>
          </cell>
          <cell r="AC1483">
            <v>125000</v>
          </cell>
          <cell r="AF1483">
            <v>125000</v>
          </cell>
          <cell r="AS1483">
            <v>5</v>
          </cell>
          <cell r="AX1483">
            <v>5</v>
          </cell>
          <cell r="BV1483" t="str">
            <v>15255 Larkspur St</v>
          </cell>
          <cell r="EM1483">
            <v>40809</v>
          </cell>
          <cell r="EQ1483">
            <v>41481</v>
          </cell>
          <cell r="JB1483">
            <v>41481</v>
          </cell>
        </row>
        <row r="1484">
          <cell r="B1484" t="str">
            <v>Secondary</v>
          </cell>
          <cell r="C1484" t="str">
            <v>NLACRC-0910-13</v>
          </cell>
          <cell r="D1484" t="str">
            <v>RD</v>
          </cell>
          <cell r="E1484" t="str">
            <v>X080</v>
          </cell>
          <cell r="G1484" t="str">
            <v>NLACRC</v>
          </cell>
          <cell r="H1484" t="str">
            <v>2009-10</v>
          </cell>
          <cell r="J1484" t="str">
            <v>None</v>
          </cell>
          <cell r="K1484" t="str">
            <v>LDC</v>
          </cell>
          <cell r="L1484" t="str">
            <v>Residential (ARFPSHN-5bed)</v>
          </cell>
          <cell r="N1484" t="str">
            <v>New</v>
          </cell>
          <cell r="P1484" t="str">
            <v>Completed</v>
          </cell>
          <cell r="T1484" t="str">
            <v>NPO</v>
          </cell>
          <cell r="AD1484">
            <v>170000</v>
          </cell>
          <cell r="AE1484">
            <v>30000</v>
          </cell>
          <cell r="AF1484">
            <v>200000</v>
          </cell>
          <cell r="AX1484">
            <v>200000</v>
          </cell>
          <cell r="JB1484">
            <v>200000</v>
          </cell>
        </row>
        <row r="1485">
          <cell r="B1485" t="str">
            <v>Primary</v>
          </cell>
          <cell r="C1485" t="str">
            <v>NLACRC-0910-14</v>
          </cell>
          <cell r="D1485" t="str">
            <v>RD</v>
          </cell>
          <cell r="G1485" t="str">
            <v>NLACRC</v>
          </cell>
          <cell r="H1485" t="str">
            <v>2009-10</v>
          </cell>
          <cell r="J1485" t="str">
            <v>None</v>
          </cell>
          <cell r="K1485" t="str">
            <v>LDC</v>
          </cell>
          <cell r="L1485" t="str">
            <v>Residential (SRF-4bed)</v>
          </cell>
          <cell r="N1485" t="str">
            <v>New</v>
          </cell>
          <cell r="P1485" t="str">
            <v>Not Approved</v>
          </cell>
          <cell r="T1485" t="str">
            <v>NPO</v>
          </cell>
          <cell r="AX1485">
            <v>200000</v>
          </cell>
          <cell r="JB1485">
            <v>200000</v>
          </cell>
        </row>
        <row r="1486">
          <cell r="B1486" t="str">
            <v>Primary</v>
          </cell>
          <cell r="C1486" t="str">
            <v>NLACRC-1011-1</v>
          </cell>
          <cell r="D1486" t="str">
            <v>RD</v>
          </cell>
          <cell r="G1486" t="str">
            <v>NLACRC</v>
          </cell>
          <cell r="H1486" t="str">
            <v>2010-11</v>
          </cell>
          <cell r="J1486" t="str">
            <v>None</v>
          </cell>
          <cell r="K1486" t="str">
            <v>LDC</v>
          </cell>
          <cell r="L1486" t="str">
            <v>Residential (SRF-4bed)</v>
          </cell>
          <cell r="N1486" t="str">
            <v>New</v>
          </cell>
          <cell r="P1486" t="str">
            <v>Discontinued</v>
          </cell>
          <cell r="T1486" t="str">
            <v>NON-NPO</v>
          </cell>
          <cell r="AS1486">
            <v>4</v>
          </cell>
          <cell r="AX1486">
            <v>4</v>
          </cell>
          <cell r="JB1486">
            <v>4</v>
          </cell>
        </row>
        <row r="1487">
          <cell r="B1487" t="str">
            <v>Primary</v>
          </cell>
          <cell r="C1487" t="str">
            <v>NLACRC-1011-2</v>
          </cell>
          <cell r="D1487" t="str">
            <v>RD</v>
          </cell>
          <cell r="G1487" t="str">
            <v>NLACRC</v>
          </cell>
          <cell r="H1487" t="str">
            <v>2010-11</v>
          </cell>
          <cell r="J1487" t="str">
            <v>None</v>
          </cell>
          <cell r="K1487" t="str">
            <v>LDC</v>
          </cell>
          <cell r="L1487" t="str">
            <v>Residential (SRF-4bed)</v>
          </cell>
          <cell r="N1487" t="str">
            <v>New</v>
          </cell>
          <cell r="P1487" t="str">
            <v>Completed</v>
          </cell>
          <cell r="T1487" t="str">
            <v>NON-NPO</v>
          </cell>
          <cell r="AE1487">
            <v>187500</v>
          </cell>
          <cell r="AF1487">
            <v>187500</v>
          </cell>
          <cell r="AS1487">
            <v>4</v>
          </cell>
          <cell r="AX1487">
            <v>4</v>
          </cell>
          <cell r="BV1487" t="str">
            <v>15842 Vincennes St.</v>
          </cell>
          <cell r="JB1487">
            <v>4</v>
          </cell>
        </row>
        <row r="1488">
          <cell r="B1488" t="str">
            <v>Primary</v>
          </cell>
          <cell r="C1488" t="str">
            <v>NLACRC-1011-3</v>
          </cell>
          <cell r="D1488" t="str">
            <v>RD</v>
          </cell>
          <cell r="E1488" t="str">
            <v>X100</v>
          </cell>
          <cell r="G1488" t="str">
            <v>NLACRC</v>
          </cell>
          <cell r="H1488" t="str">
            <v>2010-11</v>
          </cell>
          <cell r="J1488" t="str">
            <v>None</v>
          </cell>
          <cell r="K1488" t="str">
            <v>LDC</v>
          </cell>
          <cell r="L1488" t="str">
            <v>Residential (ARFPSHN-5bed)</v>
          </cell>
          <cell r="N1488" t="str">
            <v>New</v>
          </cell>
          <cell r="P1488" t="str">
            <v>Completed</v>
          </cell>
          <cell r="T1488" t="str">
            <v>NPO</v>
          </cell>
          <cell r="AS1488">
            <v>5</v>
          </cell>
          <cell r="AX1488">
            <v>5</v>
          </cell>
          <cell r="BV1488" t="str">
            <v>5149 Babcock Ave</v>
          </cell>
          <cell r="EM1488">
            <v>41411</v>
          </cell>
          <cell r="EQ1488">
            <v>41726</v>
          </cell>
          <cell r="JB1488">
            <v>41726</v>
          </cell>
        </row>
        <row r="1489">
          <cell r="B1489" t="str">
            <v>Secondary</v>
          </cell>
          <cell r="C1489" t="str">
            <v>NLACRC-1011-4</v>
          </cell>
          <cell r="D1489" t="str">
            <v>RD</v>
          </cell>
          <cell r="E1489" t="str">
            <v>X078</v>
          </cell>
          <cell r="G1489" t="str">
            <v>NLACRC</v>
          </cell>
          <cell r="H1489" t="str">
            <v>2010-11</v>
          </cell>
          <cell r="J1489" t="str">
            <v>None</v>
          </cell>
          <cell r="K1489" t="str">
            <v>LDC</v>
          </cell>
          <cell r="L1489" t="str">
            <v>Residential (SRF-4bed)</v>
          </cell>
          <cell r="N1489" t="str">
            <v>Continued</v>
          </cell>
          <cell r="P1489" t="str">
            <v>Completed</v>
          </cell>
          <cell r="T1489" t="str">
            <v>NON-NPO</v>
          </cell>
          <cell r="AX1489">
            <v>41726</v>
          </cell>
          <cell r="BV1489" t="str">
            <v>7767 Balcom Ave</v>
          </cell>
          <cell r="EQ1489">
            <v>40991</v>
          </cell>
          <cell r="JB1489">
            <v>40991</v>
          </cell>
        </row>
        <row r="1490">
          <cell r="B1490" t="str">
            <v>Secondary</v>
          </cell>
          <cell r="C1490" t="str">
            <v>NLACRC-1011-5</v>
          </cell>
          <cell r="D1490" t="str">
            <v>DP</v>
          </cell>
          <cell r="E1490" t="str">
            <v>X079</v>
          </cell>
          <cell r="G1490" t="str">
            <v>NLACRC</v>
          </cell>
          <cell r="H1490" t="str">
            <v>2010-11</v>
          </cell>
          <cell r="J1490" t="str">
            <v>None</v>
          </cell>
          <cell r="K1490" t="str">
            <v>Regular</v>
          </cell>
          <cell r="L1490" t="str">
            <v>Day Program</v>
          </cell>
          <cell r="N1490" t="str">
            <v>Continued</v>
          </cell>
          <cell r="P1490" t="str">
            <v>Completed</v>
          </cell>
          <cell r="T1490" t="str">
            <v>NON-NPO</v>
          </cell>
          <cell r="AX1490">
            <v>40991</v>
          </cell>
          <cell r="JB1490">
            <v>40991</v>
          </cell>
        </row>
        <row r="1491">
          <cell r="B1491" t="str">
            <v>Secondary</v>
          </cell>
          <cell r="C1491" t="str">
            <v>NLACRC-1011-6</v>
          </cell>
          <cell r="D1491" t="str">
            <v>RD</v>
          </cell>
          <cell r="E1491" t="str">
            <v>X080</v>
          </cell>
          <cell r="G1491" t="str">
            <v>NLACRC</v>
          </cell>
          <cell r="H1491" t="str">
            <v>2010-11</v>
          </cell>
          <cell r="J1491" t="str">
            <v>None</v>
          </cell>
          <cell r="K1491" t="str">
            <v>LDC</v>
          </cell>
          <cell r="L1491" t="str">
            <v>Residential (ARFPSHN-5bed)</v>
          </cell>
          <cell r="N1491" t="str">
            <v>Continued</v>
          </cell>
          <cell r="P1491" t="str">
            <v>Completed</v>
          </cell>
          <cell r="T1491" t="str">
            <v>NPO</v>
          </cell>
          <cell r="AD1491">
            <v>396500</v>
          </cell>
          <cell r="AE1491">
            <v>50000</v>
          </cell>
          <cell r="AF1491">
            <v>446500</v>
          </cell>
          <cell r="AX1491">
            <v>446500</v>
          </cell>
          <cell r="JB1491">
            <v>446500</v>
          </cell>
        </row>
        <row r="1492">
          <cell r="B1492" t="str">
            <v>Primary</v>
          </cell>
          <cell r="C1492" t="str">
            <v>NLACRC-1112-1</v>
          </cell>
          <cell r="D1492" t="str">
            <v>RD</v>
          </cell>
          <cell r="E1492" t="str">
            <v>X191</v>
          </cell>
          <cell r="G1492" t="str">
            <v>NLACRC</v>
          </cell>
          <cell r="H1492" t="str">
            <v>2011-12</v>
          </cell>
          <cell r="J1492" t="str">
            <v>None</v>
          </cell>
          <cell r="K1492" t="str">
            <v>LDC</v>
          </cell>
          <cell r="L1492" t="str">
            <v>Residential (SRF-4bed)</v>
          </cell>
          <cell r="N1492" t="str">
            <v>New</v>
          </cell>
          <cell r="P1492" t="str">
            <v>Completed</v>
          </cell>
          <cell r="T1492" t="str">
            <v>NPO</v>
          </cell>
          <cell r="AC1492">
            <v>160000</v>
          </cell>
          <cell r="AD1492">
            <v>287447</v>
          </cell>
          <cell r="AE1492">
            <v>100000</v>
          </cell>
          <cell r="AF1492">
            <v>547447</v>
          </cell>
          <cell r="AS1492">
            <v>4</v>
          </cell>
          <cell r="AX1492">
            <v>4</v>
          </cell>
          <cell r="BV1492" t="str">
            <v>19638 Mayall St</v>
          </cell>
          <cell r="EM1492">
            <v>41320</v>
          </cell>
          <cell r="EQ1492">
            <v>41584</v>
          </cell>
          <cell r="EY1492">
            <v>41760</v>
          </cell>
          <cell r="JB1492">
            <v>41760</v>
          </cell>
        </row>
        <row r="1493">
          <cell r="B1493" t="str">
            <v>Primary</v>
          </cell>
          <cell r="C1493" t="str">
            <v>NLACRC-1112-2</v>
          </cell>
          <cell r="D1493" t="str">
            <v>RD</v>
          </cell>
          <cell r="G1493" t="str">
            <v>NLACRC</v>
          </cell>
          <cell r="H1493" t="str">
            <v>2011-12</v>
          </cell>
          <cell r="J1493" t="str">
            <v>None</v>
          </cell>
          <cell r="K1493" t="str">
            <v>LDC</v>
          </cell>
          <cell r="L1493" t="str">
            <v>Residential (SRF-4bed)</v>
          </cell>
          <cell r="N1493" t="str">
            <v>New</v>
          </cell>
          <cell r="P1493" t="str">
            <v>Completed</v>
          </cell>
          <cell r="T1493" t="str">
            <v>NPO</v>
          </cell>
          <cell r="AC1493">
            <v>137647</v>
          </cell>
          <cell r="AD1493">
            <v>246779</v>
          </cell>
          <cell r="AE1493">
            <v>100000</v>
          </cell>
          <cell r="AF1493">
            <v>484426</v>
          </cell>
          <cell r="AS1493">
            <v>3</v>
          </cell>
          <cell r="AV1493">
            <v>1</v>
          </cell>
          <cell r="AX1493">
            <v>4</v>
          </cell>
          <cell r="BV1493" t="str">
            <v>5651 Kelvin Ave</v>
          </cell>
          <cell r="EM1493">
            <v>41395</v>
          </cell>
          <cell r="EQ1493">
            <v>41652</v>
          </cell>
          <cell r="EY1493">
            <v>41760</v>
          </cell>
          <cell r="JB1493">
            <v>41760</v>
          </cell>
        </row>
        <row r="1494">
          <cell r="B1494" t="str">
            <v>Primary</v>
          </cell>
          <cell r="C1494" t="str">
            <v>NLACRC-1112-3</v>
          </cell>
          <cell r="D1494" t="str">
            <v>RD</v>
          </cell>
          <cell r="G1494" t="str">
            <v>NLACRC</v>
          </cell>
          <cell r="H1494" t="str">
            <v>2011-12</v>
          </cell>
          <cell r="J1494" t="str">
            <v>None</v>
          </cell>
          <cell r="K1494" t="str">
            <v>LDC</v>
          </cell>
          <cell r="L1494" t="str">
            <v>Residential (SRF-4bed)</v>
          </cell>
          <cell r="N1494" t="str">
            <v>New</v>
          </cell>
          <cell r="P1494" t="str">
            <v>Completed</v>
          </cell>
          <cell r="T1494" t="str">
            <v>NPO</v>
          </cell>
          <cell r="AC1494">
            <v>160000</v>
          </cell>
          <cell r="AD1494">
            <v>219576</v>
          </cell>
          <cell r="AE1494">
            <v>100000</v>
          </cell>
          <cell r="AF1494">
            <v>479576</v>
          </cell>
          <cell r="AS1494">
            <v>4</v>
          </cell>
          <cell r="AX1494">
            <v>4</v>
          </cell>
          <cell r="BV1494" t="str">
            <v>6532 Kelvin Ave</v>
          </cell>
          <cell r="EI1494" t="str">
            <v>X</v>
          </cell>
          <cell r="EK1494" t="str">
            <v>X</v>
          </cell>
          <cell r="EM1494">
            <v>41394</v>
          </cell>
          <cell r="EQ1494">
            <v>41652</v>
          </cell>
          <cell r="EY1494">
            <v>41760</v>
          </cell>
        </row>
        <row r="1495">
          <cell r="B1495" t="str">
            <v>Primary</v>
          </cell>
          <cell r="C1495" t="str">
            <v>NLACRC-1112-4</v>
          </cell>
          <cell r="D1495" t="str">
            <v>NP</v>
          </cell>
          <cell r="G1495" t="str">
            <v>NLACRC</v>
          </cell>
          <cell r="H1495" t="str">
            <v>2011-12</v>
          </cell>
          <cell r="J1495" t="str">
            <v>None</v>
          </cell>
          <cell r="K1495" t="str">
            <v>LDC</v>
          </cell>
          <cell r="L1495" t="str">
            <v>NPO Administrative Support</v>
          </cell>
          <cell r="N1495" t="str">
            <v>New</v>
          </cell>
          <cell r="P1495" t="str">
            <v>Discontinued</v>
          </cell>
          <cell r="T1495" t="str">
            <v>NPO</v>
          </cell>
          <cell r="AX1495">
            <v>41760</v>
          </cell>
          <cell r="JB1495">
            <v>41760</v>
          </cell>
        </row>
        <row r="1496">
          <cell r="B1496" t="str">
            <v>Primary</v>
          </cell>
          <cell r="C1496" t="str">
            <v>NLACRC-1112-5</v>
          </cell>
          <cell r="D1496" t="str">
            <v>RD</v>
          </cell>
          <cell r="E1496" t="str">
            <v>X112</v>
          </cell>
          <cell r="G1496" t="str">
            <v>NLACRC</v>
          </cell>
          <cell r="H1496" t="str">
            <v>2011-12</v>
          </cell>
          <cell r="J1496" t="str">
            <v>None</v>
          </cell>
          <cell r="K1496" t="str">
            <v>LDC</v>
          </cell>
          <cell r="L1496" t="str">
            <v>Residential (SRF-4bed)</v>
          </cell>
          <cell r="N1496" t="str">
            <v>New</v>
          </cell>
          <cell r="P1496" t="str">
            <v>Completed</v>
          </cell>
          <cell r="T1496" t="str">
            <v>NPO</v>
          </cell>
          <cell r="AS1496">
            <v>3</v>
          </cell>
          <cell r="AT1496">
            <v>1</v>
          </cell>
          <cell r="AX1496">
            <v>4</v>
          </cell>
          <cell r="BV1496" t="str">
            <v>16513 Dearborn Street</v>
          </cell>
          <cell r="EI1496" t="str">
            <v>X</v>
          </cell>
          <cell r="EK1496" t="str">
            <v>X</v>
          </cell>
          <cell r="EM1496">
            <v>41453</v>
          </cell>
          <cell r="EQ1496">
            <v>41836</v>
          </cell>
          <cell r="EY1496" t="str">
            <v>X</v>
          </cell>
        </row>
        <row r="1497">
          <cell r="B1497" t="str">
            <v>Secondary</v>
          </cell>
          <cell r="C1497" t="str">
            <v>NLACRC-1213-1</v>
          </cell>
          <cell r="D1497" t="str">
            <v>RD</v>
          </cell>
          <cell r="E1497" t="str">
            <v>X120</v>
          </cell>
          <cell r="G1497" t="str">
            <v>NLACRC</v>
          </cell>
          <cell r="H1497" t="str">
            <v>2012-13</v>
          </cell>
          <cell r="J1497" t="str">
            <v>None</v>
          </cell>
          <cell r="K1497" t="str">
            <v>Regular</v>
          </cell>
          <cell r="L1497" t="str">
            <v>Residential (SRF-6bed)</v>
          </cell>
          <cell r="N1497" t="str">
            <v>New</v>
          </cell>
          <cell r="P1497" t="str">
            <v>Completed</v>
          </cell>
          <cell r="T1497" t="str">
            <v>NPO</v>
          </cell>
          <cell r="AS1497">
            <v>2</v>
          </cell>
          <cell r="AV1497">
            <v>1</v>
          </cell>
          <cell r="AX1497">
            <v>3</v>
          </cell>
          <cell r="JB1497">
            <v>3</v>
          </cell>
        </row>
        <row r="1498">
          <cell r="B1498" t="str">
            <v>Secondary</v>
          </cell>
          <cell r="C1498" t="str">
            <v>NLACRC-1213-2</v>
          </cell>
          <cell r="D1498" t="str">
            <v>RD</v>
          </cell>
          <cell r="E1498" t="str">
            <v>X116</v>
          </cell>
          <cell r="G1498" t="str">
            <v>NLACRC</v>
          </cell>
          <cell r="H1498" t="str">
            <v>2012-13</v>
          </cell>
          <cell r="J1498" t="str">
            <v>PDC</v>
          </cell>
          <cell r="K1498" t="str">
            <v>Regular</v>
          </cell>
          <cell r="L1498" t="str">
            <v>Residential (SRF-6bed)</v>
          </cell>
          <cell r="N1498" t="str">
            <v>New</v>
          </cell>
          <cell r="P1498" t="str">
            <v>In Progress</v>
          </cell>
          <cell r="Q1498" t="str">
            <v>DE</v>
          </cell>
          <cell r="T1498" t="str">
            <v>NPO</v>
          </cell>
          <cell r="AS1498">
            <v>1</v>
          </cell>
          <cell r="AT1498">
            <v>1</v>
          </cell>
          <cell r="AX1498">
            <v>2</v>
          </cell>
          <cell r="BV1498" t="str">
            <v>3851 Howe Road</v>
          </cell>
          <cell r="JB1498">
            <v>2</v>
          </cell>
        </row>
        <row r="1499">
          <cell r="B1499" t="str">
            <v>Secondary</v>
          </cell>
          <cell r="C1499" t="str">
            <v>NLACRC-1213-3</v>
          </cell>
          <cell r="D1499" t="str">
            <v>RD</v>
          </cell>
          <cell r="E1499" t="str">
            <v>X117</v>
          </cell>
          <cell r="G1499" t="str">
            <v>NLACRC</v>
          </cell>
          <cell r="H1499" t="str">
            <v>2012-13</v>
          </cell>
          <cell r="J1499" t="str">
            <v>None</v>
          </cell>
          <cell r="K1499" t="str">
            <v>Regular</v>
          </cell>
          <cell r="L1499" t="str">
            <v>Residential (SRF-4bed)</v>
          </cell>
          <cell r="N1499" t="str">
            <v>New</v>
          </cell>
          <cell r="P1499" t="str">
            <v>Discontinued</v>
          </cell>
          <cell r="T1499" t="str">
            <v>NPO</v>
          </cell>
          <cell r="AS1499">
            <v>1</v>
          </cell>
          <cell r="AT1499">
            <v>1</v>
          </cell>
          <cell r="AX1499">
            <v>2</v>
          </cell>
          <cell r="JB1499">
            <v>2</v>
          </cell>
        </row>
        <row r="1500">
          <cell r="B1500" t="str">
            <v>Secondary</v>
          </cell>
          <cell r="C1500" t="str">
            <v>NLACRC-1213-4</v>
          </cell>
          <cell r="D1500" t="str">
            <v>RD</v>
          </cell>
          <cell r="E1500" t="str">
            <v>X080</v>
          </cell>
          <cell r="G1500" t="str">
            <v>NLACRC</v>
          </cell>
          <cell r="H1500" t="str">
            <v>2012-13</v>
          </cell>
          <cell r="J1500" t="str">
            <v>None</v>
          </cell>
          <cell r="K1500" t="str">
            <v>LDC</v>
          </cell>
          <cell r="L1500" t="str">
            <v>Residential (ARFPSHN-5bed)</v>
          </cell>
          <cell r="N1500" t="str">
            <v>Continued</v>
          </cell>
          <cell r="P1500" t="str">
            <v>Completed</v>
          </cell>
          <cell r="T1500" t="str">
            <v>NPO</v>
          </cell>
          <cell r="AE1500">
            <v>150000</v>
          </cell>
          <cell r="AF1500">
            <v>150000</v>
          </cell>
          <cell r="AX1500">
            <v>150000</v>
          </cell>
          <cell r="JB1500">
            <v>150000</v>
          </cell>
        </row>
        <row r="1501">
          <cell r="B1501" t="str">
            <v>Secondary</v>
          </cell>
          <cell r="C1501" t="str">
            <v>NLACRC-1213-5</v>
          </cell>
          <cell r="D1501" t="str">
            <v>DP</v>
          </cell>
          <cell r="E1501" t="str">
            <v>X079</v>
          </cell>
          <cell r="G1501" t="str">
            <v>NLACRC</v>
          </cell>
          <cell r="H1501" t="str">
            <v>2012-13</v>
          </cell>
          <cell r="J1501" t="str">
            <v>None</v>
          </cell>
          <cell r="K1501" t="str">
            <v>Regular</v>
          </cell>
          <cell r="L1501" t="str">
            <v>Day Program</v>
          </cell>
          <cell r="N1501" t="str">
            <v>Expanded</v>
          </cell>
          <cell r="P1501" t="str">
            <v>Completed</v>
          </cell>
          <cell r="T1501" t="str">
            <v>NON-NPO</v>
          </cell>
          <cell r="AD1501">
            <v>24400</v>
          </cell>
          <cell r="AF1501">
            <v>24400</v>
          </cell>
          <cell r="AX1501">
            <v>24400</v>
          </cell>
          <cell r="JB1501">
            <v>24400</v>
          </cell>
        </row>
        <row r="1502">
          <cell r="B1502" t="str">
            <v>Primary</v>
          </cell>
          <cell r="C1502" t="str">
            <v>NLACRC-1314-1</v>
          </cell>
          <cell r="D1502" t="str">
            <v>RD</v>
          </cell>
          <cell r="E1502" t="str">
            <v>X125</v>
          </cell>
          <cell r="G1502" t="str">
            <v>NLACRC</v>
          </cell>
          <cell r="H1502" t="str">
            <v>2013-14</v>
          </cell>
          <cell r="J1502" t="str">
            <v>FDC</v>
          </cell>
          <cell r="K1502" t="str">
            <v>Regular</v>
          </cell>
          <cell r="L1502" t="str">
            <v>Residential (SRF-4bed)</v>
          </cell>
          <cell r="N1502" t="str">
            <v>New</v>
          </cell>
          <cell r="P1502" t="str">
            <v>Completed</v>
          </cell>
          <cell r="T1502" t="str">
            <v>NON-NPO</v>
          </cell>
          <cell r="AS1502">
            <v>3</v>
          </cell>
          <cell r="AT1502">
            <v>1</v>
          </cell>
          <cell r="AX1502">
            <v>4</v>
          </cell>
          <cell r="BV1502" t="str">
            <v>8033 Quartz Ave</v>
          </cell>
          <cell r="EI1502">
            <v>41673</v>
          </cell>
          <cell r="EK1502" t="str">
            <v>X</v>
          </cell>
          <cell r="EM1502" t="str">
            <v>X</v>
          </cell>
          <cell r="EQ1502" t="str">
            <v>X</v>
          </cell>
          <cell r="EY1502" t="str">
            <v>x</v>
          </cell>
          <cell r="JB1502" t="str">
            <v>Yes</v>
          </cell>
        </row>
        <row r="1503">
          <cell r="B1503" t="str">
            <v>Primary</v>
          </cell>
          <cell r="C1503" t="str">
            <v>NLACRC-1314-2</v>
          </cell>
          <cell r="D1503" t="str">
            <v>DP</v>
          </cell>
          <cell r="E1503" t="str">
            <v>X126</v>
          </cell>
          <cell r="G1503" t="str">
            <v>NLACRC</v>
          </cell>
          <cell r="H1503" t="str">
            <v>2013-14</v>
          </cell>
          <cell r="J1503" t="str">
            <v>None</v>
          </cell>
          <cell r="K1503" t="str">
            <v>Regular</v>
          </cell>
          <cell r="L1503" t="str">
            <v>Day Program</v>
          </cell>
          <cell r="N1503" t="str">
            <v>New</v>
          </cell>
          <cell r="P1503" t="str">
            <v>Discontinued</v>
          </cell>
          <cell r="T1503" t="str">
            <v>NON-NPO</v>
          </cell>
          <cell r="AX1503">
            <v>41673</v>
          </cell>
          <cell r="JB1503">
            <v>41673</v>
          </cell>
        </row>
        <row r="1504">
          <cell r="B1504" t="str">
            <v>Primary</v>
          </cell>
          <cell r="C1504" t="str">
            <v>NLACRC-1314-3</v>
          </cell>
          <cell r="D1504" t="str">
            <v>RD</v>
          </cell>
          <cell r="E1504" t="str">
            <v>X320</v>
          </cell>
          <cell r="G1504" t="str">
            <v>NLACRC</v>
          </cell>
          <cell r="H1504" t="str">
            <v>2013-14</v>
          </cell>
          <cell r="J1504" t="str">
            <v>FDC</v>
          </cell>
          <cell r="K1504" t="str">
            <v>Regular</v>
          </cell>
          <cell r="L1504" t="str">
            <v>Residential (SRF-4bed)</v>
          </cell>
          <cell r="N1504" t="str">
            <v>New</v>
          </cell>
          <cell r="P1504" t="str">
            <v>Completed</v>
          </cell>
          <cell r="T1504" t="str">
            <v>NON-NPO</v>
          </cell>
          <cell r="AE1504">
            <v>200000</v>
          </cell>
          <cell r="AF1504">
            <v>200000</v>
          </cell>
          <cell r="AS1504">
            <v>3</v>
          </cell>
          <cell r="AT1504">
            <v>1</v>
          </cell>
          <cell r="AX1504">
            <v>4</v>
          </cell>
          <cell r="BV1504" t="str">
            <v>17328 Index Street</v>
          </cell>
          <cell r="EI1504">
            <v>41673</v>
          </cell>
          <cell r="EK1504" t="str">
            <v>X</v>
          </cell>
          <cell r="EM1504" t="str">
            <v>X</v>
          </cell>
          <cell r="EQ1504" t="str">
            <v>X</v>
          </cell>
          <cell r="EY1504" t="str">
            <v>pending</v>
          </cell>
          <cell r="JB1504" t="str">
            <v>Yes</v>
          </cell>
        </row>
        <row r="1505">
          <cell r="B1505" t="str">
            <v>Primary</v>
          </cell>
          <cell r="C1505" t="str">
            <v>NLACRC-1314-4</v>
          </cell>
          <cell r="D1505" t="str">
            <v>RD</v>
          </cell>
          <cell r="E1505" t="str">
            <v>X321</v>
          </cell>
          <cell r="G1505" t="str">
            <v>NLACRC</v>
          </cell>
          <cell r="H1505" t="str">
            <v>2013-14</v>
          </cell>
          <cell r="J1505" t="str">
            <v>FDC</v>
          </cell>
          <cell r="K1505" t="str">
            <v>Regular</v>
          </cell>
          <cell r="L1505" t="str">
            <v>Residential (SRF-4bed)</v>
          </cell>
          <cell r="N1505" t="str">
            <v>New</v>
          </cell>
          <cell r="P1505" t="str">
            <v>Completed</v>
          </cell>
          <cell r="T1505" t="str">
            <v>NON-NPO</v>
          </cell>
          <cell r="AE1505">
            <v>200000</v>
          </cell>
          <cell r="AF1505">
            <v>200000</v>
          </cell>
          <cell r="AS1505">
            <v>3</v>
          </cell>
          <cell r="AT1505">
            <v>1</v>
          </cell>
          <cell r="AX1505">
            <v>4</v>
          </cell>
          <cell r="BV1505" t="str">
            <v>10512 Yarmouth</v>
          </cell>
          <cell r="EI1505">
            <v>41673</v>
          </cell>
          <cell r="EK1505" t="str">
            <v>X</v>
          </cell>
          <cell r="EM1505" t="str">
            <v>X</v>
          </cell>
          <cell r="EQ1505" t="str">
            <v>x</v>
          </cell>
          <cell r="EY1505" t="str">
            <v>X</v>
          </cell>
          <cell r="JB1505" t="str">
            <v>Yes</v>
          </cell>
        </row>
        <row r="1506">
          <cell r="B1506" t="str">
            <v>Primary</v>
          </cell>
          <cell r="C1506" t="str">
            <v>NLACRC-1314-5</v>
          </cell>
          <cell r="D1506" t="str">
            <v>RD</v>
          </cell>
          <cell r="E1506" t="str">
            <v>X195</v>
          </cell>
          <cell r="G1506" t="str">
            <v>NLACRC</v>
          </cell>
          <cell r="H1506" t="str">
            <v>2013-14</v>
          </cell>
          <cell r="J1506" t="str">
            <v>None</v>
          </cell>
          <cell r="K1506" t="str">
            <v>Regular</v>
          </cell>
          <cell r="L1506" t="str">
            <v>Residential (SLS)</v>
          </cell>
          <cell r="N1506" t="str">
            <v>New</v>
          </cell>
          <cell r="P1506" t="str">
            <v>Not Approved</v>
          </cell>
          <cell r="T1506" t="str">
            <v>NON-NPO</v>
          </cell>
          <cell r="AX1506">
            <v>41673</v>
          </cell>
          <cell r="JB1506">
            <v>41673</v>
          </cell>
        </row>
        <row r="1507">
          <cell r="B1507" t="str">
            <v>Primary</v>
          </cell>
          <cell r="C1507" t="str">
            <v>NLACRC-1314-6</v>
          </cell>
          <cell r="D1507" t="str">
            <v>RD</v>
          </cell>
          <cell r="E1507" t="str">
            <v>X127</v>
          </cell>
          <cell r="G1507" t="str">
            <v>NLACRC</v>
          </cell>
          <cell r="H1507" t="str">
            <v>2013-14</v>
          </cell>
          <cell r="J1507" t="str">
            <v>FDC</v>
          </cell>
          <cell r="K1507" t="str">
            <v>Regular</v>
          </cell>
          <cell r="L1507" t="str">
            <v>Residential (SRF-3bed)</v>
          </cell>
          <cell r="N1507" t="str">
            <v>New</v>
          </cell>
          <cell r="P1507" t="str">
            <v>Completed</v>
          </cell>
          <cell r="T1507" t="str">
            <v>NON-NPO</v>
          </cell>
          <cell r="AS1507">
            <v>3</v>
          </cell>
          <cell r="AT1507">
            <v>1</v>
          </cell>
          <cell r="AX1507">
            <v>4</v>
          </cell>
          <cell r="BV1507" t="str">
            <v>16544 Bircher Street</v>
          </cell>
          <cell r="EI1507">
            <v>41791</v>
          </cell>
          <cell r="EK1507" t="str">
            <v>X</v>
          </cell>
          <cell r="EM1507" t="str">
            <v>X</v>
          </cell>
          <cell r="EQ1507" t="str">
            <v>X</v>
          </cell>
          <cell r="EY1507">
            <v>42491</v>
          </cell>
          <cell r="JB1507" t="str">
            <v>Yes</v>
          </cell>
        </row>
        <row r="1508">
          <cell r="B1508" t="str">
            <v>Primary</v>
          </cell>
          <cell r="C1508" t="str">
            <v>NLACRC-1314-7</v>
          </cell>
          <cell r="D1508" t="str">
            <v>DP</v>
          </cell>
          <cell r="G1508" t="str">
            <v>NLACRC</v>
          </cell>
          <cell r="H1508" t="str">
            <v>2013-14</v>
          </cell>
          <cell r="J1508" t="str">
            <v>None</v>
          </cell>
          <cell r="K1508" t="str">
            <v>Regular</v>
          </cell>
          <cell r="L1508" t="str">
            <v>Day Program</v>
          </cell>
          <cell r="N1508" t="str">
            <v>New</v>
          </cell>
          <cell r="P1508" t="str">
            <v>Not Approved</v>
          </cell>
          <cell r="T1508" t="str">
            <v>NON-NPO</v>
          </cell>
          <cell r="AX1508">
            <v>42491</v>
          </cell>
          <cell r="JB1508">
            <v>42491</v>
          </cell>
        </row>
        <row r="1509">
          <cell r="B1509" t="str">
            <v>Primary</v>
          </cell>
          <cell r="C1509" t="str">
            <v>NLACRC-1314-8</v>
          </cell>
          <cell r="D1509" t="str">
            <v>DP</v>
          </cell>
          <cell r="G1509" t="str">
            <v>NLACRC</v>
          </cell>
          <cell r="H1509" t="str">
            <v>2013-14</v>
          </cell>
          <cell r="J1509" t="str">
            <v>None</v>
          </cell>
          <cell r="K1509" t="str">
            <v>Regular</v>
          </cell>
          <cell r="L1509" t="str">
            <v>Day Program</v>
          </cell>
          <cell r="N1509" t="str">
            <v>New</v>
          </cell>
          <cell r="P1509" t="str">
            <v>Discontinued</v>
          </cell>
          <cell r="T1509" t="str">
            <v>NON-NPO</v>
          </cell>
          <cell r="AX1509">
            <v>42491</v>
          </cell>
        </row>
        <row r="1510">
          <cell r="B1510" t="str">
            <v>Primary</v>
          </cell>
          <cell r="C1510" t="str">
            <v>NLACRC-1314-9</v>
          </cell>
          <cell r="D1510" t="str">
            <v>DP</v>
          </cell>
          <cell r="E1510" t="str">
            <v>X219</v>
          </cell>
          <cell r="G1510" t="str">
            <v>NLACRC</v>
          </cell>
          <cell r="H1510" t="str">
            <v>2013-14</v>
          </cell>
          <cell r="J1510" t="str">
            <v>None</v>
          </cell>
          <cell r="K1510" t="str">
            <v>Regular</v>
          </cell>
          <cell r="L1510" t="str">
            <v>Day Program</v>
          </cell>
          <cell r="N1510" t="str">
            <v>New</v>
          </cell>
          <cell r="P1510" t="str">
            <v>Not Approved</v>
          </cell>
          <cell r="T1510" t="str">
            <v>NON-NPO</v>
          </cell>
          <cell r="AX1510">
            <v>42491</v>
          </cell>
          <cell r="JB1510">
            <v>42491</v>
          </cell>
        </row>
        <row r="1511">
          <cell r="B1511" t="str">
            <v>Primary</v>
          </cell>
          <cell r="C1511" t="str">
            <v>NLACRC-1314-10</v>
          </cell>
          <cell r="D1511" t="str">
            <v>RD</v>
          </cell>
          <cell r="E1511" t="str">
            <v>X322</v>
          </cell>
          <cell r="G1511" t="str">
            <v>NLACRC</v>
          </cell>
          <cell r="H1511" t="str">
            <v>2013-14</v>
          </cell>
          <cell r="J1511" t="str">
            <v>None</v>
          </cell>
          <cell r="K1511" t="str">
            <v>Regular</v>
          </cell>
          <cell r="L1511" t="str">
            <v>Residential (SLS)</v>
          </cell>
          <cell r="N1511" t="str">
            <v>New</v>
          </cell>
          <cell r="P1511" t="str">
            <v>In Progress</v>
          </cell>
          <cell r="T1511" t="str">
            <v>NON-NPO</v>
          </cell>
          <cell r="AE1511">
            <v>100000</v>
          </cell>
          <cell r="AF1511">
            <v>100000</v>
          </cell>
          <cell r="AS1511">
            <v>5</v>
          </cell>
          <cell r="AT1511">
            <v>5</v>
          </cell>
          <cell r="AX1511">
            <v>10</v>
          </cell>
          <cell r="BV1511" t="str">
            <v>SLS</v>
          </cell>
          <cell r="EI1511">
            <v>41673</v>
          </cell>
          <cell r="EK1511" t="str">
            <v>x</v>
          </cell>
          <cell r="EM1511" t="str">
            <v>x</v>
          </cell>
          <cell r="EQ1511" t="str">
            <v>x</v>
          </cell>
          <cell r="JB1511">
            <v>41673</v>
          </cell>
        </row>
        <row r="1512">
          <cell r="B1512" t="str">
            <v>Primary</v>
          </cell>
          <cell r="C1512" t="str">
            <v>NLACRC-1314-11</v>
          </cell>
          <cell r="D1512" t="str">
            <v>SS</v>
          </cell>
          <cell r="E1512" t="str">
            <v>X323</v>
          </cell>
          <cell r="G1512" t="str">
            <v>NLACRC</v>
          </cell>
          <cell r="H1512" t="str">
            <v>2013-14</v>
          </cell>
          <cell r="J1512" t="str">
            <v>None</v>
          </cell>
          <cell r="K1512" t="str">
            <v>Regular</v>
          </cell>
          <cell r="L1512" t="str">
            <v>Crisis Support Services</v>
          </cell>
          <cell r="N1512" t="str">
            <v>New</v>
          </cell>
          <cell r="P1512" t="str">
            <v>Completed</v>
          </cell>
          <cell r="T1512" t="str">
            <v>NON-NPO</v>
          </cell>
          <cell r="AE1512">
            <v>150000</v>
          </cell>
          <cell r="AF1512">
            <v>150000</v>
          </cell>
          <cell r="BV1512" t="str">
            <v>Office TBD</v>
          </cell>
          <cell r="EI1512">
            <v>41673</v>
          </cell>
          <cell r="EK1512">
            <v>43445</v>
          </cell>
          <cell r="EM1512" t="str">
            <v>n/a</v>
          </cell>
          <cell r="EQ1512" t="str">
            <v>n/a</v>
          </cell>
          <cell r="EY1512" t="str">
            <v>x</v>
          </cell>
        </row>
        <row r="1513">
          <cell r="B1513" t="str">
            <v>Secondary</v>
          </cell>
          <cell r="C1513" t="str">
            <v>NLACRC-1314-12</v>
          </cell>
          <cell r="D1513" t="str">
            <v>RD</v>
          </cell>
          <cell r="E1513" t="str">
            <v>X100</v>
          </cell>
          <cell r="G1513" t="str">
            <v>NLACRC</v>
          </cell>
          <cell r="H1513" t="str">
            <v>2013-14</v>
          </cell>
          <cell r="J1513" t="str">
            <v>None</v>
          </cell>
          <cell r="K1513" t="str">
            <v>LDC</v>
          </cell>
          <cell r="L1513" t="str">
            <v>Residential (ARFPSHN-5bed)</v>
          </cell>
          <cell r="N1513" t="str">
            <v>Continued</v>
          </cell>
          <cell r="P1513" t="str">
            <v>Completed</v>
          </cell>
          <cell r="T1513" t="str">
            <v>NPO</v>
          </cell>
          <cell r="AD1513">
            <v>240000</v>
          </cell>
          <cell r="AF1513">
            <v>240000</v>
          </cell>
          <cell r="AX1513">
            <v>240000</v>
          </cell>
          <cell r="JB1513">
            <v>240000</v>
          </cell>
        </row>
        <row r="1514">
          <cell r="B1514" t="str">
            <v>Secondary</v>
          </cell>
          <cell r="C1514" t="str">
            <v>NLACRC-1314-13</v>
          </cell>
          <cell r="D1514" t="str">
            <v>RD</v>
          </cell>
          <cell r="E1514" t="str">
            <v>X100</v>
          </cell>
          <cell r="G1514" t="str">
            <v>NLACRC</v>
          </cell>
          <cell r="H1514" t="str">
            <v>2013-14</v>
          </cell>
          <cell r="J1514" t="str">
            <v>None</v>
          </cell>
          <cell r="K1514" t="str">
            <v>LDC</v>
          </cell>
          <cell r="L1514" t="str">
            <v>Residential (ARFPSHN-5bed)</v>
          </cell>
          <cell r="N1514" t="str">
            <v>Continued</v>
          </cell>
          <cell r="P1514" t="str">
            <v>Completed</v>
          </cell>
          <cell r="T1514" t="str">
            <v>NPO</v>
          </cell>
          <cell r="AE1514">
            <v>210000</v>
          </cell>
          <cell r="AF1514">
            <v>210000</v>
          </cell>
          <cell r="AX1514">
            <v>210000</v>
          </cell>
          <cell r="JB1514">
            <v>210000</v>
          </cell>
        </row>
        <row r="1515">
          <cell r="B1515" t="str">
            <v>Primary</v>
          </cell>
          <cell r="C1515" t="str">
            <v>NLACRC-1314-14</v>
          </cell>
          <cell r="D1515" t="str">
            <v>DP</v>
          </cell>
          <cell r="G1515" t="str">
            <v>NLACRC</v>
          </cell>
          <cell r="H1515" t="str">
            <v>2013-14</v>
          </cell>
          <cell r="J1515" t="str">
            <v>None</v>
          </cell>
          <cell r="K1515" t="str">
            <v>Regular</v>
          </cell>
          <cell r="L1515" t="str">
            <v>Day Program</v>
          </cell>
          <cell r="N1515" t="str">
            <v>New</v>
          </cell>
          <cell r="P1515" t="str">
            <v>Not Approved</v>
          </cell>
          <cell r="T1515" t="str">
            <v>NON-NPO</v>
          </cell>
          <cell r="AX1515">
            <v>210000</v>
          </cell>
          <cell r="JB1515">
            <v>210000</v>
          </cell>
        </row>
        <row r="1516">
          <cell r="B1516" t="str">
            <v>Secondary</v>
          </cell>
          <cell r="C1516" t="str">
            <v>NLACRC-1314-15</v>
          </cell>
          <cell r="D1516" t="str">
            <v>RD</v>
          </cell>
          <cell r="E1516" t="str">
            <v>X120</v>
          </cell>
          <cell r="G1516" t="str">
            <v>NLACRC</v>
          </cell>
          <cell r="H1516" t="str">
            <v>2013-14</v>
          </cell>
          <cell r="J1516" t="str">
            <v>None</v>
          </cell>
          <cell r="K1516" t="str">
            <v>Regular</v>
          </cell>
          <cell r="L1516" t="str">
            <v>Residential (SRF-6bed)</v>
          </cell>
          <cell r="N1516" t="str">
            <v>Continued</v>
          </cell>
          <cell r="P1516" t="str">
            <v>Completed</v>
          </cell>
          <cell r="T1516" t="str">
            <v>NPO</v>
          </cell>
          <cell r="AX1516">
            <v>210000</v>
          </cell>
          <cell r="JB1516">
            <v>210000</v>
          </cell>
        </row>
        <row r="1517">
          <cell r="B1517" t="str">
            <v>Secondary</v>
          </cell>
          <cell r="C1517" t="str">
            <v>NLACRC-1314-16</v>
          </cell>
          <cell r="D1517" t="str">
            <v>RD</v>
          </cell>
          <cell r="E1517" t="str">
            <v>X116</v>
          </cell>
          <cell r="G1517" t="str">
            <v>NLACRC</v>
          </cell>
          <cell r="H1517" t="str">
            <v>2013-14</v>
          </cell>
          <cell r="J1517" t="str">
            <v>PDC</v>
          </cell>
          <cell r="K1517" t="str">
            <v>Regular</v>
          </cell>
          <cell r="L1517" t="str">
            <v>Residential (SRF-6bed)</v>
          </cell>
          <cell r="N1517" t="str">
            <v>Continued</v>
          </cell>
          <cell r="P1517" t="str">
            <v>In Progress</v>
          </cell>
          <cell r="Q1517" t="str">
            <v>DE</v>
          </cell>
          <cell r="T1517" t="str">
            <v>NPO</v>
          </cell>
          <cell r="AX1517">
            <v>210000</v>
          </cell>
          <cell r="BV1517" t="str">
            <v>3851 Howe Road</v>
          </cell>
          <cell r="JB1517">
            <v>210000</v>
          </cell>
        </row>
        <row r="1518">
          <cell r="B1518" t="str">
            <v>Secondary</v>
          </cell>
          <cell r="C1518" t="str">
            <v>NLACRC-1314-17</v>
          </cell>
          <cell r="D1518" t="str">
            <v>RD</v>
          </cell>
          <cell r="E1518" t="str">
            <v>X117</v>
          </cell>
          <cell r="G1518" t="str">
            <v>NLACRC</v>
          </cell>
          <cell r="H1518" t="str">
            <v>2013-14</v>
          </cell>
          <cell r="J1518" t="str">
            <v>None</v>
          </cell>
          <cell r="K1518" t="str">
            <v>Regular</v>
          </cell>
          <cell r="L1518" t="str">
            <v>Residential (SRF-4bed)</v>
          </cell>
          <cell r="N1518" t="str">
            <v>Continued</v>
          </cell>
          <cell r="P1518" t="str">
            <v>Discontinued</v>
          </cell>
          <cell r="T1518" t="str">
            <v>NPO</v>
          </cell>
          <cell r="AX1518">
            <v>210000</v>
          </cell>
          <cell r="JB1518">
            <v>210000</v>
          </cell>
        </row>
        <row r="1519">
          <cell r="B1519" t="str">
            <v>Secondary</v>
          </cell>
          <cell r="C1519" t="str">
            <v>NLACRC-1314-18</v>
          </cell>
          <cell r="D1519" t="str">
            <v>RD</v>
          </cell>
          <cell r="E1519" t="str">
            <v>X112</v>
          </cell>
          <cell r="G1519" t="str">
            <v>NLACRC</v>
          </cell>
          <cell r="H1519" t="str">
            <v>2013-14</v>
          </cell>
          <cell r="J1519" t="str">
            <v>None</v>
          </cell>
          <cell r="K1519" t="str">
            <v>LDC</v>
          </cell>
          <cell r="L1519" t="str">
            <v>Residential (SRF-4bed)</v>
          </cell>
          <cell r="N1519" t="str">
            <v>Continued</v>
          </cell>
          <cell r="P1519" t="str">
            <v>Completed</v>
          </cell>
          <cell r="T1519" t="str">
            <v>NPO</v>
          </cell>
          <cell r="AX1519">
            <v>210000</v>
          </cell>
          <cell r="JB1519">
            <v>210000</v>
          </cell>
        </row>
        <row r="1520">
          <cell r="B1520" t="str">
            <v>Primary</v>
          </cell>
          <cell r="C1520" t="str">
            <v>NLACRC-1415-1</v>
          </cell>
          <cell r="D1520" t="str">
            <v>RD</v>
          </cell>
          <cell r="G1520" t="str">
            <v>NLACRC</v>
          </cell>
          <cell r="H1520" t="str">
            <v>2014-15</v>
          </cell>
          <cell r="J1520" t="str">
            <v>None</v>
          </cell>
          <cell r="K1520" t="str">
            <v>Regular</v>
          </cell>
          <cell r="L1520" t="str">
            <v>Residential (SRF-4bed)</v>
          </cell>
          <cell r="N1520" t="str">
            <v>New</v>
          </cell>
          <cell r="P1520" t="str">
            <v>Discontinued</v>
          </cell>
          <cell r="T1520" t="str">
            <v>NON-NPO</v>
          </cell>
          <cell r="AT1520">
            <v>4</v>
          </cell>
          <cell r="AX1520">
            <v>4</v>
          </cell>
          <cell r="EI1520">
            <v>42094</v>
          </cell>
          <cell r="JB1520">
            <v>42094</v>
          </cell>
        </row>
        <row r="1521">
          <cell r="B1521" t="str">
            <v>Primary</v>
          </cell>
          <cell r="C1521" t="str">
            <v>NLACRC-1415-2</v>
          </cell>
          <cell r="D1521" t="str">
            <v>RD</v>
          </cell>
          <cell r="E1521" t="str">
            <v>X359</v>
          </cell>
          <cell r="G1521" t="str">
            <v>NLACRC</v>
          </cell>
          <cell r="H1521" t="str">
            <v>2014-15</v>
          </cell>
          <cell r="J1521" t="str">
            <v>FDC</v>
          </cell>
          <cell r="K1521" t="str">
            <v>Regular</v>
          </cell>
          <cell r="L1521" t="str">
            <v>Residential (SRF-4bed)</v>
          </cell>
          <cell r="N1521" t="str">
            <v>New</v>
          </cell>
          <cell r="P1521" t="str">
            <v>In Progress</v>
          </cell>
          <cell r="T1521" t="str">
            <v>NON-NPO</v>
          </cell>
          <cell r="AE1521">
            <v>150000</v>
          </cell>
          <cell r="AF1521">
            <v>150000</v>
          </cell>
          <cell r="AS1521">
            <v>2</v>
          </cell>
          <cell r="AT1521">
            <v>2</v>
          </cell>
          <cell r="AX1521">
            <v>4</v>
          </cell>
          <cell r="BV1521" t="str">
            <v>4021 Gillespie Avenue</v>
          </cell>
          <cell r="EI1521">
            <v>42094</v>
          </cell>
          <cell r="EK1521" t="str">
            <v>X</v>
          </cell>
          <cell r="EM1521" t="str">
            <v>X</v>
          </cell>
          <cell r="EQ1521">
            <v>42870</v>
          </cell>
          <cell r="JB1521" t="str">
            <v>Yes</v>
          </cell>
        </row>
        <row r="1522">
          <cell r="B1522" t="str">
            <v>Primary</v>
          </cell>
          <cell r="C1522" t="str">
            <v>NLACRC-1415-3</v>
          </cell>
          <cell r="D1522" t="str">
            <v>RD</v>
          </cell>
          <cell r="E1522" t="str">
            <v>X360</v>
          </cell>
          <cell r="G1522" t="str">
            <v>NLACRC</v>
          </cell>
          <cell r="H1522" t="str">
            <v>2014-15</v>
          </cell>
          <cell r="J1522" t="str">
            <v>None</v>
          </cell>
          <cell r="K1522" t="str">
            <v>Regular</v>
          </cell>
          <cell r="L1522" t="str">
            <v>Residential (SRF-4bed)</v>
          </cell>
          <cell r="N1522" t="str">
            <v>New</v>
          </cell>
          <cell r="P1522" t="str">
            <v>Completed</v>
          </cell>
          <cell r="T1522" t="str">
            <v>NON-NPO</v>
          </cell>
          <cell r="AE1522">
            <v>150000</v>
          </cell>
          <cell r="AF1522">
            <v>150000</v>
          </cell>
          <cell r="AS1522">
            <v>2</v>
          </cell>
          <cell r="AT1522">
            <v>2</v>
          </cell>
          <cell r="AX1522">
            <v>4</v>
          </cell>
          <cell r="BV1522" t="str">
            <v>34310 McEnnery Canyon Road</v>
          </cell>
          <cell r="EI1522">
            <v>43221</v>
          </cell>
          <cell r="EK1522" t="str">
            <v>X</v>
          </cell>
          <cell r="EM1522" t="str">
            <v>X</v>
          </cell>
          <cell r="EQ1522">
            <v>42870</v>
          </cell>
          <cell r="EY1522" t="str">
            <v>x</v>
          </cell>
        </row>
        <row r="1523">
          <cell r="B1523" t="str">
            <v>Primary</v>
          </cell>
          <cell r="C1523" t="str">
            <v>NLACRC-1415-4</v>
          </cell>
          <cell r="D1523" t="str">
            <v>DP</v>
          </cell>
          <cell r="G1523" t="str">
            <v>NLACRC</v>
          </cell>
          <cell r="H1523" t="str">
            <v>2014-15</v>
          </cell>
          <cell r="J1523" t="str">
            <v>None</v>
          </cell>
          <cell r="K1523" t="str">
            <v>Regular</v>
          </cell>
          <cell r="L1523" t="str">
            <v>Day Program</v>
          </cell>
          <cell r="N1523" t="str">
            <v>New</v>
          </cell>
          <cell r="P1523" t="str">
            <v>Discontinued</v>
          </cell>
          <cell r="T1523" t="str">
            <v>NON-NPO</v>
          </cell>
          <cell r="AX1523">
            <v>42870</v>
          </cell>
          <cell r="EI1523">
            <v>42094</v>
          </cell>
          <cell r="JB1523">
            <v>42094</v>
          </cell>
        </row>
        <row r="1524">
          <cell r="B1524" t="str">
            <v>Primary</v>
          </cell>
          <cell r="C1524" t="str">
            <v>NLACRC-1415-5</v>
          </cell>
          <cell r="D1524" t="str">
            <v>RD</v>
          </cell>
          <cell r="E1524" t="str">
            <v>X156</v>
          </cell>
          <cell r="G1524" t="str">
            <v>NLACRC</v>
          </cell>
          <cell r="H1524" t="str">
            <v>2014-15</v>
          </cell>
          <cell r="J1524" t="str">
            <v>FDC</v>
          </cell>
          <cell r="K1524" t="str">
            <v>Regular</v>
          </cell>
          <cell r="L1524" t="str">
            <v>Residential (SLS)</v>
          </cell>
          <cell r="N1524" t="str">
            <v>New</v>
          </cell>
          <cell r="P1524" t="str">
            <v>Completed</v>
          </cell>
          <cell r="T1524" t="str">
            <v>NON-NPO</v>
          </cell>
          <cell r="AS1524">
            <v>5</v>
          </cell>
          <cell r="AT1524">
            <v>5</v>
          </cell>
          <cell r="AX1524">
            <v>10</v>
          </cell>
          <cell r="BV1524" t="str">
            <v>SLS</v>
          </cell>
          <cell r="EI1524">
            <v>42094</v>
          </cell>
          <cell r="EM1524" t="str">
            <v>n/a</v>
          </cell>
          <cell r="EQ1524" t="str">
            <v>n/a</v>
          </cell>
          <cell r="JB1524" t="str">
            <v>Yes</v>
          </cell>
        </row>
        <row r="1525">
          <cell r="B1525" t="str">
            <v>Secondary</v>
          </cell>
          <cell r="C1525" t="str">
            <v>NLACRC-1415-6</v>
          </cell>
          <cell r="D1525" t="str">
            <v>RD</v>
          </cell>
          <cell r="E1525" t="str">
            <v>X135</v>
          </cell>
          <cell r="G1525" t="str">
            <v>NLACRC</v>
          </cell>
          <cell r="H1525" t="str">
            <v>2014-15</v>
          </cell>
          <cell r="J1525" t="str">
            <v>None</v>
          </cell>
          <cell r="K1525" t="str">
            <v>Regular</v>
          </cell>
          <cell r="L1525" t="str">
            <v>Residential (FTH-3bed)</v>
          </cell>
          <cell r="N1525" t="str">
            <v>New</v>
          </cell>
          <cell r="P1525" t="str">
            <v>Completed</v>
          </cell>
          <cell r="T1525" t="str">
            <v>NPO</v>
          </cell>
          <cell r="AX1525">
            <v>42094</v>
          </cell>
          <cell r="JB1525">
            <v>42094</v>
          </cell>
        </row>
        <row r="1526">
          <cell r="B1526" t="str">
            <v>Secondary</v>
          </cell>
          <cell r="C1526" t="str">
            <v>NLACRC-1415-7</v>
          </cell>
          <cell r="D1526" t="str">
            <v>RD</v>
          </cell>
          <cell r="E1526" t="str">
            <v>X091</v>
          </cell>
          <cell r="G1526" t="str">
            <v>NLACRC</v>
          </cell>
          <cell r="H1526" t="str">
            <v>2014-15</v>
          </cell>
          <cell r="J1526" t="str">
            <v>None</v>
          </cell>
          <cell r="K1526" t="str">
            <v>Regular</v>
          </cell>
          <cell r="L1526" t="str">
            <v>Residential (SRF-3bed)</v>
          </cell>
          <cell r="N1526" t="str">
            <v>New</v>
          </cell>
          <cell r="P1526" t="str">
            <v>Completed</v>
          </cell>
          <cell r="T1526" t="str">
            <v>NPO</v>
          </cell>
          <cell r="BV1526" t="str">
            <v>7013 Ramsgate Ave.</v>
          </cell>
        </row>
        <row r="1527">
          <cell r="B1527" t="str">
            <v>Secondary</v>
          </cell>
          <cell r="C1527" t="str">
            <v>NLACRC-1415-8</v>
          </cell>
          <cell r="D1527" t="str">
            <v>RD</v>
          </cell>
          <cell r="E1527" t="str">
            <v>X134</v>
          </cell>
          <cell r="G1527" t="str">
            <v>NLACRC</v>
          </cell>
          <cell r="H1527" t="str">
            <v>2014-15</v>
          </cell>
          <cell r="J1527" t="str">
            <v>None</v>
          </cell>
          <cell r="K1527" t="str">
            <v>Regular</v>
          </cell>
          <cell r="L1527" t="str">
            <v>Residential (SRF-3bed)</v>
          </cell>
          <cell r="N1527" t="str">
            <v>New</v>
          </cell>
          <cell r="P1527" t="str">
            <v>Completed</v>
          </cell>
          <cell r="T1527" t="str">
            <v>NPO</v>
          </cell>
          <cell r="AX1527">
            <v>42094</v>
          </cell>
          <cell r="BV1527" t="str">
            <v xml:space="preserve">5130 W. 137TH Place </v>
          </cell>
          <cell r="JB1527">
            <v>42094</v>
          </cell>
        </row>
        <row r="1528">
          <cell r="B1528" t="str">
            <v>Secondary</v>
          </cell>
          <cell r="C1528" t="str">
            <v>NLACRC-1415-9</v>
          </cell>
          <cell r="D1528" t="str">
            <v>RD</v>
          </cell>
          <cell r="E1528" t="str">
            <v>X120</v>
          </cell>
          <cell r="G1528" t="str">
            <v>NLACRC</v>
          </cell>
          <cell r="H1528" t="str">
            <v>2014-15</v>
          </cell>
          <cell r="J1528" t="str">
            <v>None</v>
          </cell>
          <cell r="K1528" t="str">
            <v>Regular</v>
          </cell>
          <cell r="L1528" t="str">
            <v>Residential (SRF-6bed)</v>
          </cell>
          <cell r="N1528" t="str">
            <v>Continued</v>
          </cell>
          <cell r="P1528" t="str">
            <v>Completed</v>
          </cell>
          <cell r="T1528" t="str">
            <v>NPO</v>
          </cell>
          <cell r="AX1528">
            <v>42094</v>
          </cell>
          <cell r="JB1528">
            <v>42094</v>
          </cell>
        </row>
        <row r="1529">
          <cell r="B1529" t="str">
            <v>Secondary</v>
          </cell>
          <cell r="C1529" t="str">
            <v>NLACRC-1415-10</v>
          </cell>
          <cell r="D1529" t="str">
            <v>RD</v>
          </cell>
          <cell r="E1529" t="str">
            <v>X116</v>
          </cell>
          <cell r="G1529" t="str">
            <v>NLACRC</v>
          </cell>
          <cell r="H1529" t="str">
            <v>2014-15</v>
          </cell>
          <cell r="J1529" t="str">
            <v>PDC</v>
          </cell>
          <cell r="K1529" t="str">
            <v>Regular</v>
          </cell>
          <cell r="L1529" t="str">
            <v>Residential (SRF-6bed)</v>
          </cell>
          <cell r="N1529" t="str">
            <v>Continued</v>
          </cell>
          <cell r="P1529" t="str">
            <v>In Progress</v>
          </cell>
          <cell r="T1529" t="str">
            <v>NPO</v>
          </cell>
          <cell r="AX1529">
            <v>42094</v>
          </cell>
          <cell r="BV1529" t="str">
            <v>3851 Howe Road</v>
          </cell>
          <cell r="JB1529">
            <v>42094</v>
          </cell>
        </row>
        <row r="1530">
          <cell r="B1530" t="str">
            <v>Secondary</v>
          </cell>
          <cell r="C1530" t="str">
            <v>NLACRC-1415-11</v>
          </cell>
          <cell r="D1530" t="str">
            <v>RD</v>
          </cell>
          <cell r="E1530" t="str">
            <v>X117</v>
          </cell>
          <cell r="G1530" t="str">
            <v>NLACRC</v>
          </cell>
          <cell r="H1530" t="str">
            <v>2014-15</v>
          </cell>
          <cell r="J1530" t="str">
            <v>None</v>
          </cell>
          <cell r="K1530" t="str">
            <v>Regular</v>
          </cell>
          <cell r="L1530" t="str">
            <v>Residential (SRF-4bed)</v>
          </cell>
          <cell r="N1530" t="str">
            <v>Continued</v>
          </cell>
          <cell r="P1530" t="str">
            <v>Discontinued</v>
          </cell>
          <cell r="T1530" t="str">
            <v>NPO</v>
          </cell>
          <cell r="AX1530">
            <v>42094</v>
          </cell>
          <cell r="JB1530">
            <v>42094</v>
          </cell>
        </row>
        <row r="1531">
          <cell r="B1531" t="str">
            <v>Secondary</v>
          </cell>
          <cell r="C1531" t="str">
            <v>NLACRC-1415-12</v>
          </cell>
          <cell r="D1531" t="str">
            <v>RD</v>
          </cell>
          <cell r="E1531" t="str">
            <v>X191</v>
          </cell>
          <cell r="G1531" t="str">
            <v>NLACRC</v>
          </cell>
          <cell r="H1531" t="str">
            <v>2014-15</v>
          </cell>
          <cell r="J1531" t="str">
            <v>None</v>
          </cell>
          <cell r="K1531" t="str">
            <v>LDC</v>
          </cell>
          <cell r="L1531" t="str">
            <v>Residential (SRF-4bed)</v>
          </cell>
          <cell r="N1531" t="str">
            <v>Continued</v>
          </cell>
          <cell r="P1531" t="str">
            <v>Completed</v>
          </cell>
          <cell r="T1531" t="str">
            <v>NPO</v>
          </cell>
          <cell r="AD1531">
            <v>11449</v>
          </cell>
          <cell r="AF1531">
            <v>11449</v>
          </cell>
          <cell r="AX1531">
            <v>11449</v>
          </cell>
          <cell r="JB1531">
            <v>11449</v>
          </cell>
        </row>
        <row r="1532">
          <cell r="B1532" t="str">
            <v>Primary</v>
          </cell>
          <cell r="C1532" t="str">
            <v>NLACRC-1415-13</v>
          </cell>
          <cell r="D1532" t="str">
            <v>DP</v>
          </cell>
          <cell r="E1532" t="str">
            <v>X202</v>
          </cell>
          <cell r="G1532" t="str">
            <v>NLACRC</v>
          </cell>
          <cell r="H1532" t="str">
            <v>2014-15</v>
          </cell>
          <cell r="J1532" t="str">
            <v>None</v>
          </cell>
          <cell r="K1532" t="str">
            <v>Regular</v>
          </cell>
          <cell r="L1532" t="str">
            <v>Day Program</v>
          </cell>
          <cell r="N1532" t="str">
            <v>New</v>
          </cell>
          <cell r="P1532" t="str">
            <v>Discontinued</v>
          </cell>
          <cell r="T1532" t="str">
            <v>NON-NPO</v>
          </cell>
          <cell r="AX1532">
            <v>11449</v>
          </cell>
          <cell r="JB1532">
            <v>11449</v>
          </cell>
        </row>
        <row r="1533">
          <cell r="B1533" t="str">
            <v>Secondary</v>
          </cell>
          <cell r="C1533" t="str">
            <v>NLACRC-1415-14</v>
          </cell>
          <cell r="D1533" t="str">
            <v>RD</v>
          </cell>
          <cell r="E1533" t="str">
            <v>X100</v>
          </cell>
          <cell r="G1533" t="str">
            <v>NLACRC</v>
          </cell>
          <cell r="H1533" t="str">
            <v>2014-15</v>
          </cell>
          <cell r="J1533" t="str">
            <v>None</v>
          </cell>
          <cell r="K1533" t="str">
            <v>LDC</v>
          </cell>
          <cell r="L1533" t="str">
            <v>Residential (ARFPSHN-5bed)</v>
          </cell>
          <cell r="N1533" t="str">
            <v>Continued</v>
          </cell>
          <cell r="P1533" t="str">
            <v>Completed</v>
          </cell>
          <cell r="T1533" t="str">
            <v>NPO</v>
          </cell>
          <cell r="AX1533">
            <v>11449</v>
          </cell>
          <cell r="JB1533">
            <v>11449</v>
          </cell>
        </row>
        <row r="1534">
          <cell r="B1534" t="str">
            <v>Primary</v>
          </cell>
          <cell r="C1534" t="str">
            <v>NLACRC-1516-1</v>
          </cell>
          <cell r="D1534" t="str">
            <v>RD</v>
          </cell>
          <cell r="G1534" t="str">
            <v>NLACRC</v>
          </cell>
          <cell r="H1534" t="str">
            <v>2015-16</v>
          </cell>
          <cell r="J1534" t="str">
            <v>None</v>
          </cell>
          <cell r="K1534" t="str">
            <v>Regular</v>
          </cell>
          <cell r="L1534" t="str">
            <v>Residential (SRF-4bed)</v>
          </cell>
          <cell r="N1534" t="str">
            <v>New</v>
          </cell>
          <cell r="P1534" t="str">
            <v>Completed</v>
          </cell>
          <cell r="T1534" t="str">
            <v>NON-NPO</v>
          </cell>
          <cell r="AE1534">
            <v>240000</v>
          </cell>
          <cell r="AF1534">
            <v>250000</v>
          </cell>
          <cell r="AS1534">
            <v>2</v>
          </cell>
          <cell r="AT1534">
            <v>2</v>
          </cell>
          <cell r="AX1534">
            <v>4</v>
          </cell>
          <cell r="BV1534" t="str">
            <v>8709 West Avenue C</v>
          </cell>
          <cell r="EI1534">
            <v>42522</v>
          </cell>
          <cell r="EK1534">
            <v>42794</v>
          </cell>
          <cell r="EM1534">
            <v>42794</v>
          </cell>
          <cell r="EQ1534">
            <v>42979</v>
          </cell>
          <cell r="EY1534" t="str">
            <v>x</v>
          </cell>
        </row>
        <row r="1535">
          <cell r="B1535" t="str">
            <v>Primary</v>
          </cell>
          <cell r="C1535" t="str">
            <v>NLACRC-1516-2</v>
          </cell>
          <cell r="D1535" t="str">
            <v>RD</v>
          </cell>
          <cell r="G1535" t="str">
            <v>NLACRC</v>
          </cell>
          <cell r="H1535" t="str">
            <v>2015-16</v>
          </cell>
          <cell r="J1535" t="str">
            <v>None</v>
          </cell>
          <cell r="K1535" t="str">
            <v>Regular</v>
          </cell>
          <cell r="L1535" t="str">
            <v>Residential (SRF-4bed)</v>
          </cell>
          <cell r="N1535" t="str">
            <v>New</v>
          </cell>
          <cell r="P1535" t="str">
            <v>Completed</v>
          </cell>
          <cell r="T1535" t="str">
            <v>NON-NPO</v>
          </cell>
          <cell r="AE1535">
            <v>230918</v>
          </cell>
          <cell r="AF1535">
            <v>230918</v>
          </cell>
          <cell r="AS1535">
            <v>2</v>
          </cell>
          <cell r="AT1535">
            <v>2</v>
          </cell>
          <cell r="AX1535">
            <v>4</v>
          </cell>
          <cell r="BV1535" t="str">
            <v>8241 West Avenue C-14</v>
          </cell>
          <cell r="EI1535">
            <v>42522</v>
          </cell>
          <cell r="EK1535">
            <v>42858</v>
          </cell>
          <cell r="EM1535">
            <v>42858</v>
          </cell>
          <cell r="EQ1535">
            <v>43054</v>
          </cell>
          <cell r="EY1535" t="str">
            <v>x</v>
          </cell>
        </row>
        <row r="1536">
          <cell r="B1536" t="str">
            <v>Primary</v>
          </cell>
          <cell r="C1536" t="str">
            <v>NLACRC-1516-3</v>
          </cell>
          <cell r="D1536" t="str">
            <v>RD</v>
          </cell>
          <cell r="E1536" t="str">
            <v>X255</v>
          </cell>
          <cell r="G1536" t="str">
            <v>NLACRC</v>
          </cell>
          <cell r="H1536" t="str">
            <v>2015-16</v>
          </cell>
          <cell r="J1536" t="str">
            <v>None</v>
          </cell>
          <cell r="K1536" t="str">
            <v>Regular</v>
          </cell>
          <cell r="L1536" t="str">
            <v>Residential (SRF-4bed)</v>
          </cell>
          <cell r="N1536" t="str">
            <v>New</v>
          </cell>
          <cell r="P1536" t="str">
            <v>Completed</v>
          </cell>
          <cell r="T1536" t="str">
            <v>NON-NPO</v>
          </cell>
          <cell r="AS1536">
            <v>2</v>
          </cell>
          <cell r="AT1536">
            <v>2</v>
          </cell>
          <cell r="AX1536">
            <v>4</v>
          </cell>
          <cell r="BV1536" t="str">
            <v>8225 W Avenue E4</v>
          </cell>
          <cell r="EI1536">
            <v>42522</v>
          </cell>
          <cell r="EK1536">
            <v>42693</v>
          </cell>
          <cell r="EM1536">
            <v>42692</v>
          </cell>
          <cell r="EQ1536">
            <v>42873</v>
          </cell>
          <cell r="EY1536" t="str">
            <v>x</v>
          </cell>
        </row>
        <row r="1537">
          <cell r="B1537" t="str">
            <v>Primary</v>
          </cell>
          <cell r="C1537" t="str">
            <v>NLACRC-1516-4</v>
          </cell>
          <cell r="D1537" t="str">
            <v>RD</v>
          </cell>
          <cell r="E1537" t="str">
            <v>X265</v>
          </cell>
          <cell r="G1537" t="str">
            <v>NLACRC</v>
          </cell>
          <cell r="H1537" t="str">
            <v>2015-16</v>
          </cell>
          <cell r="J1537" t="str">
            <v>None</v>
          </cell>
          <cell r="K1537" t="str">
            <v>Regular</v>
          </cell>
          <cell r="L1537" t="str">
            <v>Residential (SRF-4bed)</v>
          </cell>
          <cell r="N1537" t="str">
            <v>New</v>
          </cell>
          <cell r="P1537" t="str">
            <v>Not Approved</v>
          </cell>
          <cell r="T1537" t="str">
            <v>NON-NPO</v>
          </cell>
          <cell r="AX1537">
            <v>42873</v>
          </cell>
          <cell r="JB1537">
            <v>42873</v>
          </cell>
        </row>
        <row r="1538">
          <cell r="B1538" t="str">
            <v>Primary</v>
          </cell>
          <cell r="C1538" t="str">
            <v>NLACRC-1516-5</v>
          </cell>
          <cell r="D1538" t="str">
            <v>DP</v>
          </cell>
          <cell r="E1538" t="str">
            <v>X267</v>
          </cell>
          <cell r="G1538" t="str">
            <v>NLACRC</v>
          </cell>
          <cell r="H1538" t="str">
            <v>2015-16</v>
          </cell>
          <cell r="J1538" t="str">
            <v>None</v>
          </cell>
          <cell r="K1538" t="str">
            <v>Regular</v>
          </cell>
          <cell r="L1538" t="str">
            <v>Day Program</v>
          </cell>
          <cell r="N1538" t="str">
            <v>New</v>
          </cell>
          <cell r="P1538" t="str">
            <v>Completed</v>
          </cell>
          <cell r="T1538" t="str">
            <v>NON-NPO</v>
          </cell>
          <cell r="EI1538" t="str">
            <v>X</v>
          </cell>
          <cell r="EK1538" t="str">
            <v>X</v>
          </cell>
          <cell r="EM1538" t="str">
            <v>x</v>
          </cell>
          <cell r="EQ1538" t="str">
            <v>x</v>
          </cell>
          <cell r="EY1538">
            <v>42614</v>
          </cell>
          <cell r="JB1538" t="str">
            <v>Yes</v>
          </cell>
        </row>
        <row r="1539">
          <cell r="B1539" t="str">
            <v>Primary</v>
          </cell>
          <cell r="C1539" t="str">
            <v>NLACRC-1516-6</v>
          </cell>
          <cell r="D1539" t="str">
            <v>RD</v>
          </cell>
          <cell r="G1539" t="str">
            <v>NLACRC</v>
          </cell>
          <cell r="H1539" t="str">
            <v>2015-16</v>
          </cell>
          <cell r="J1539" t="str">
            <v>None</v>
          </cell>
          <cell r="K1539" t="str">
            <v>Regular</v>
          </cell>
          <cell r="L1539" t="str">
            <v>Residential (SLS)</v>
          </cell>
          <cell r="N1539" t="str">
            <v>New</v>
          </cell>
          <cell r="P1539" t="str">
            <v>Not Approved</v>
          </cell>
          <cell r="T1539" t="str">
            <v>NON-NPO</v>
          </cell>
        </row>
        <row r="1540">
          <cell r="B1540" t="str">
            <v>Secondary</v>
          </cell>
          <cell r="C1540" t="str">
            <v>NLACRC-1516-7</v>
          </cell>
          <cell r="D1540" t="str">
            <v>RD</v>
          </cell>
          <cell r="E1540" t="str">
            <v>X091</v>
          </cell>
          <cell r="G1540" t="str">
            <v>NLACRC</v>
          </cell>
          <cell r="H1540" t="str">
            <v>2015-16</v>
          </cell>
          <cell r="J1540" t="str">
            <v>None</v>
          </cell>
          <cell r="K1540" t="str">
            <v>Regular</v>
          </cell>
          <cell r="L1540" t="str">
            <v>Residential (SRF-3bed)</v>
          </cell>
          <cell r="N1540" t="str">
            <v>Continued</v>
          </cell>
          <cell r="P1540" t="str">
            <v>Completed</v>
          </cell>
          <cell r="T1540" t="str">
            <v>NPO</v>
          </cell>
          <cell r="BV1540" t="str">
            <v>7013 Ramsgate Ave.</v>
          </cell>
        </row>
        <row r="1541">
          <cell r="B1541" t="str">
            <v>Secondary</v>
          </cell>
          <cell r="C1541" t="str">
            <v>NLACRC-1516-8</v>
          </cell>
          <cell r="D1541" t="str">
            <v>RD</v>
          </cell>
          <cell r="E1541" t="str">
            <v>X135</v>
          </cell>
          <cell r="G1541" t="str">
            <v>NLACRC</v>
          </cell>
          <cell r="H1541" t="str">
            <v>2015-16</v>
          </cell>
          <cell r="J1541" t="str">
            <v>None</v>
          </cell>
          <cell r="K1541" t="str">
            <v>Regular</v>
          </cell>
          <cell r="L1541" t="str">
            <v>Residential (FTH-3bed)</v>
          </cell>
          <cell r="N1541" t="str">
            <v>Continued</v>
          </cell>
          <cell r="P1541" t="str">
            <v>Completed</v>
          </cell>
          <cell r="T1541" t="str">
            <v>NPO</v>
          </cell>
          <cell r="AX1541">
            <v>42614</v>
          </cell>
          <cell r="JB1541">
            <v>42614</v>
          </cell>
        </row>
        <row r="1542">
          <cell r="B1542" t="str">
            <v>Secondary</v>
          </cell>
          <cell r="C1542" t="str">
            <v>NLACRC-1516-9</v>
          </cell>
          <cell r="D1542" t="str">
            <v>RD</v>
          </cell>
          <cell r="E1542" t="str">
            <v>X134</v>
          </cell>
          <cell r="G1542" t="str">
            <v>NLACRC</v>
          </cell>
          <cell r="H1542" t="str">
            <v>2015-16</v>
          </cell>
          <cell r="J1542" t="str">
            <v>None</v>
          </cell>
          <cell r="K1542" t="str">
            <v>Regular</v>
          </cell>
          <cell r="L1542" t="str">
            <v>Residential (SRF-3bed)</v>
          </cell>
          <cell r="N1542" t="str">
            <v>Continued</v>
          </cell>
          <cell r="P1542" t="str">
            <v>Completed</v>
          </cell>
          <cell r="T1542" t="str">
            <v>NPO</v>
          </cell>
          <cell r="AX1542">
            <v>42614</v>
          </cell>
          <cell r="BV1542" t="str">
            <v xml:space="preserve">5130 W. 137TH Place </v>
          </cell>
          <cell r="JB1542">
            <v>42614</v>
          </cell>
        </row>
        <row r="1543">
          <cell r="B1543" t="str">
            <v>Primary</v>
          </cell>
          <cell r="C1543" t="str">
            <v>NLACRC-1516-10</v>
          </cell>
          <cell r="D1543" t="str">
            <v>RD</v>
          </cell>
          <cell r="G1543" t="str">
            <v>NLACRC</v>
          </cell>
          <cell r="H1543" t="str">
            <v>2015-16</v>
          </cell>
          <cell r="J1543" t="str">
            <v>None</v>
          </cell>
          <cell r="K1543" t="str">
            <v>Regular</v>
          </cell>
          <cell r="L1543" t="str">
            <v>Residential (SRF-3bed)</v>
          </cell>
          <cell r="N1543" t="str">
            <v>New</v>
          </cell>
          <cell r="P1543" t="str">
            <v>Not Approved</v>
          </cell>
          <cell r="T1543" t="str">
            <v>NON-NPO</v>
          </cell>
          <cell r="AX1543">
            <v>42614</v>
          </cell>
          <cell r="JB1543">
            <v>42614</v>
          </cell>
        </row>
        <row r="1544">
          <cell r="B1544" t="str">
            <v>Secondary</v>
          </cell>
          <cell r="C1544" t="str">
            <v>NLACRC-1516-11</v>
          </cell>
          <cell r="D1544" t="str">
            <v>RD</v>
          </cell>
          <cell r="E1544" t="str">
            <v>X116</v>
          </cell>
          <cell r="G1544" t="str">
            <v>NLACRC</v>
          </cell>
          <cell r="H1544" t="str">
            <v>2015-16</v>
          </cell>
          <cell r="J1544" t="str">
            <v>PDC</v>
          </cell>
          <cell r="K1544" t="str">
            <v>Regular</v>
          </cell>
          <cell r="L1544" t="str">
            <v>Residential (SRF-6bed)</v>
          </cell>
          <cell r="N1544" t="str">
            <v>Continued</v>
          </cell>
          <cell r="P1544" t="str">
            <v>In Progress</v>
          </cell>
          <cell r="T1544" t="str">
            <v>NPO</v>
          </cell>
          <cell r="AX1544">
            <v>42614</v>
          </cell>
          <cell r="BV1544" t="str">
            <v>3851 Howe Road</v>
          </cell>
          <cell r="JB1544">
            <v>42614</v>
          </cell>
        </row>
        <row r="1545">
          <cell r="B1545" t="str">
            <v>Primary</v>
          </cell>
          <cell r="C1545" t="str">
            <v>NLACRC-1617-1</v>
          </cell>
          <cell r="D1545" t="str">
            <v>RD</v>
          </cell>
          <cell r="G1545" t="str">
            <v>NLACRC</v>
          </cell>
          <cell r="H1545" t="str">
            <v>2016-17</v>
          </cell>
          <cell r="J1545" t="str">
            <v>None</v>
          </cell>
          <cell r="K1545" t="str">
            <v>FDC</v>
          </cell>
          <cell r="L1545" t="str">
            <v>Residential (SRF-4bed)</v>
          </cell>
          <cell r="N1545" t="str">
            <v>New</v>
          </cell>
          <cell r="P1545" t="str">
            <v>In Progress</v>
          </cell>
          <cell r="T1545" t="str">
            <v>NON-NPO</v>
          </cell>
          <cell r="AE1545">
            <v>275000</v>
          </cell>
          <cell r="AF1545">
            <v>275000</v>
          </cell>
          <cell r="AS1545">
            <v>2</v>
          </cell>
          <cell r="AV1545">
            <v>2</v>
          </cell>
          <cell r="AX1545">
            <v>4</v>
          </cell>
          <cell r="BV1545" t="str">
            <v>43778 West 27th St.</v>
          </cell>
          <cell r="EI1545">
            <v>42723</v>
          </cell>
          <cell r="EK1545">
            <v>43098</v>
          </cell>
          <cell r="EM1545">
            <v>43098</v>
          </cell>
          <cell r="EQ1545">
            <v>43256</v>
          </cell>
          <cell r="EY1545" t="str">
            <v>x</v>
          </cell>
        </row>
        <row r="1546">
          <cell r="B1546" t="str">
            <v>Primary</v>
          </cell>
          <cell r="C1546" t="str">
            <v>NLACRC-1617-2</v>
          </cell>
          <cell r="D1546" t="str">
            <v>RD</v>
          </cell>
          <cell r="G1546" t="str">
            <v>NLACRC</v>
          </cell>
          <cell r="H1546" t="str">
            <v>2016-17</v>
          </cell>
          <cell r="J1546" t="str">
            <v>None</v>
          </cell>
          <cell r="K1546" t="str">
            <v>FDC</v>
          </cell>
          <cell r="L1546" t="str">
            <v>Residential (SRF-4bed)</v>
          </cell>
          <cell r="N1546" t="str">
            <v>New</v>
          </cell>
          <cell r="P1546" t="str">
            <v>In Progress</v>
          </cell>
          <cell r="T1546" t="str">
            <v>NON-NPO</v>
          </cell>
          <cell r="AE1546">
            <v>275000</v>
          </cell>
          <cell r="AF1546">
            <v>275000</v>
          </cell>
          <cell r="AS1546">
            <v>2</v>
          </cell>
          <cell r="AV1546">
            <v>2</v>
          </cell>
          <cell r="AX1546">
            <v>4</v>
          </cell>
          <cell r="BV1546" t="str">
            <v>4125 West Ave D</v>
          </cell>
          <cell r="EI1546">
            <v>42723</v>
          </cell>
          <cell r="EK1546">
            <v>43161</v>
          </cell>
          <cell r="EM1546">
            <v>43161</v>
          </cell>
        </row>
        <row r="1547">
          <cell r="B1547" t="str">
            <v>Primary</v>
          </cell>
          <cell r="C1547" t="str">
            <v>NLACRC-1617-3</v>
          </cell>
          <cell r="D1547" t="str">
            <v>RD</v>
          </cell>
          <cell r="E1547" t="str">
            <v>X331</v>
          </cell>
          <cell r="G1547" t="str">
            <v>NLACRC</v>
          </cell>
          <cell r="H1547" t="str">
            <v>2016-17</v>
          </cell>
          <cell r="J1547" t="str">
            <v>None</v>
          </cell>
          <cell r="K1547" t="str">
            <v>Regular</v>
          </cell>
          <cell r="L1547" t="str">
            <v>Residential (SRF-4bed)</v>
          </cell>
          <cell r="N1547" t="str">
            <v>New</v>
          </cell>
          <cell r="P1547" t="str">
            <v>In Progress</v>
          </cell>
          <cell r="T1547" t="str">
            <v>NON-NPO</v>
          </cell>
          <cell r="AV1547">
            <v>4</v>
          </cell>
          <cell r="AX1547">
            <v>4</v>
          </cell>
          <cell r="BV1547" t="str">
            <v>41447 W. 25th St.</v>
          </cell>
          <cell r="EI1547">
            <v>42723</v>
          </cell>
          <cell r="EK1547">
            <v>43203</v>
          </cell>
          <cell r="EM1547">
            <v>43203</v>
          </cell>
        </row>
        <row r="1548">
          <cell r="B1548" t="str">
            <v>Primary</v>
          </cell>
          <cell r="C1548" t="str">
            <v>NLACRC-1617-4</v>
          </cell>
          <cell r="D1548" t="str">
            <v>LDP</v>
          </cell>
          <cell r="E1548" t="str">
            <v>X332</v>
          </cell>
          <cell r="G1548" t="str">
            <v>NLACRC</v>
          </cell>
          <cell r="H1548" t="str">
            <v>2016-17</v>
          </cell>
          <cell r="J1548" t="str">
            <v>None</v>
          </cell>
          <cell r="K1548" t="str">
            <v>FDC</v>
          </cell>
          <cell r="L1548" t="str">
            <v>Licensed Day Program</v>
          </cell>
          <cell r="N1548" t="str">
            <v>New</v>
          </cell>
          <cell r="P1548" t="str">
            <v>In Progress</v>
          </cell>
          <cell r="T1548" t="str">
            <v>NON-NPO</v>
          </cell>
          <cell r="EI1548">
            <v>42723</v>
          </cell>
          <cell r="EM1548" t="str">
            <v>X</v>
          </cell>
          <cell r="EQ1548" t="str">
            <v>n/a</v>
          </cell>
          <cell r="JB1548" t="str">
            <v>Yes</v>
          </cell>
        </row>
        <row r="1549">
          <cell r="B1549" t="str">
            <v>Secondary</v>
          </cell>
          <cell r="C1549" t="str">
            <v>NLACRC-1617-5</v>
          </cell>
          <cell r="D1549" t="str">
            <v>RD</v>
          </cell>
          <cell r="E1549" t="str">
            <v>X333</v>
          </cell>
          <cell r="G1549" t="str">
            <v>NLACRC</v>
          </cell>
          <cell r="H1549" t="str">
            <v>2016-17</v>
          </cell>
          <cell r="J1549" t="str">
            <v>PDC</v>
          </cell>
          <cell r="K1549" t="str">
            <v>PDC</v>
          </cell>
          <cell r="L1549" t="str">
            <v>Residential (ARFPSHN-5bed)</v>
          </cell>
          <cell r="N1549" t="str">
            <v>New</v>
          </cell>
          <cell r="P1549" t="str">
            <v>In Progress</v>
          </cell>
          <cell r="T1549" t="str">
            <v>NPO</v>
          </cell>
          <cell r="AS1549">
            <v>2</v>
          </cell>
          <cell r="AX1549">
            <v>2</v>
          </cell>
          <cell r="BV1549" t="str">
            <v>3269 Mountain Ridge Road</v>
          </cell>
          <cell r="JB1549">
            <v>2</v>
          </cell>
        </row>
        <row r="1550">
          <cell r="B1550" t="str">
            <v>Secondary</v>
          </cell>
          <cell r="C1550" t="str">
            <v>NLACRC-1617-6</v>
          </cell>
          <cell r="D1550" t="str">
            <v>RD</v>
          </cell>
          <cell r="E1550" t="str">
            <v>X277</v>
          </cell>
          <cell r="G1550" t="str">
            <v>NLACRC</v>
          </cell>
          <cell r="H1550" t="str">
            <v>2016-17</v>
          </cell>
          <cell r="J1550" t="str">
            <v>PDC</v>
          </cell>
          <cell r="K1550" t="str">
            <v>PDC</v>
          </cell>
          <cell r="L1550" t="str">
            <v>Residential (ARFPSHN-5bed)</v>
          </cell>
          <cell r="N1550" t="str">
            <v>New</v>
          </cell>
          <cell r="P1550" t="str">
            <v>In Progress</v>
          </cell>
          <cell r="T1550" t="str">
            <v>NPO</v>
          </cell>
          <cell r="AS1550">
            <v>2</v>
          </cell>
          <cell r="AX1550">
            <v>2</v>
          </cell>
          <cell r="BV1550" t="str">
            <v>961 Stadium Place</v>
          </cell>
          <cell r="JB1550">
            <v>2</v>
          </cell>
        </row>
        <row r="1551">
          <cell r="B1551" t="str">
            <v>Secondary</v>
          </cell>
          <cell r="C1551" t="str">
            <v>NLACRC-1617-7</v>
          </cell>
          <cell r="D1551" t="str">
            <v>RD</v>
          </cell>
          <cell r="E1551" t="str">
            <v>X112</v>
          </cell>
          <cell r="G1551" t="str">
            <v>NLACRC</v>
          </cell>
          <cell r="H1551" t="str">
            <v>2016-17</v>
          </cell>
          <cell r="J1551" t="str">
            <v>None</v>
          </cell>
          <cell r="K1551" t="str">
            <v>Regular</v>
          </cell>
          <cell r="L1551" t="str">
            <v>Residential (SRF-4bed)</v>
          </cell>
          <cell r="N1551" t="str">
            <v>Expanded</v>
          </cell>
          <cell r="P1551" t="str">
            <v>Completed</v>
          </cell>
          <cell r="T1551" t="str">
            <v>NPO</v>
          </cell>
          <cell r="AX1551">
            <v>2</v>
          </cell>
          <cell r="JB1551">
            <v>2</v>
          </cell>
        </row>
        <row r="1552">
          <cell r="B1552" t="str">
            <v>Secondary</v>
          </cell>
          <cell r="C1552" t="str">
            <v>NLACRC-1617-8</v>
          </cell>
          <cell r="D1552" t="str">
            <v>RD</v>
          </cell>
          <cell r="E1552" t="str">
            <v>X127</v>
          </cell>
          <cell r="G1552" t="str">
            <v>NLACRC</v>
          </cell>
          <cell r="H1552" t="str">
            <v>2016-17</v>
          </cell>
          <cell r="J1552" t="str">
            <v>None</v>
          </cell>
          <cell r="K1552" t="str">
            <v>Regular</v>
          </cell>
          <cell r="L1552" t="str">
            <v>Residential (SRF-4bed)</v>
          </cell>
          <cell r="N1552" t="str">
            <v>Continued</v>
          </cell>
          <cell r="P1552" t="str">
            <v>Completed</v>
          </cell>
          <cell r="T1552" t="str">
            <v>NON-NPO</v>
          </cell>
          <cell r="AX1552">
            <v>2</v>
          </cell>
          <cell r="JB1552">
            <v>2</v>
          </cell>
        </row>
        <row r="1553">
          <cell r="B1553" t="str">
            <v>Secondary</v>
          </cell>
          <cell r="C1553" t="str">
            <v>NLACRC-1617-9</v>
          </cell>
          <cell r="D1553" t="str">
            <v>RD</v>
          </cell>
          <cell r="E1553" t="str">
            <v>X125</v>
          </cell>
          <cell r="G1553" t="str">
            <v>NLACRC</v>
          </cell>
          <cell r="H1553" t="str">
            <v>2016-17</v>
          </cell>
          <cell r="J1553" t="str">
            <v>None</v>
          </cell>
          <cell r="K1553" t="str">
            <v>Regular</v>
          </cell>
          <cell r="L1553" t="str">
            <v>Residential (SRF-4bed)</v>
          </cell>
          <cell r="N1553" t="str">
            <v>Continued</v>
          </cell>
          <cell r="P1553" t="str">
            <v>Completed</v>
          </cell>
          <cell r="T1553" t="str">
            <v>NON-NPO</v>
          </cell>
          <cell r="AX1553">
            <v>2</v>
          </cell>
          <cell r="JB1553">
            <v>2</v>
          </cell>
        </row>
        <row r="1554">
          <cell r="B1554" t="str">
            <v>Secondary</v>
          </cell>
          <cell r="C1554" t="str">
            <v>NLACRC-1617-10</v>
          </cell>
          <cell r="D1554" t="str">
            <v>RD</v>
          </cell>
          <cell r="E1554" t="str">
            <v>X134</v>
          </cell>
          <cell r="G1554" t="str">
            <v>NLACRC</v>
          </cell>
          <cell r="H1554" t="str">
            <v>2016-17</v>
          </cell>
          <cell r="J1554" t="str">
            <v>None</v>
          </cell>
          <cell r="K1554" t="str">
            <v>Regular</v>
          </cell>
          <cell r="L1554" t="str">
            <v>Residential (SRF-3bed)</v>
          </cell>
          <cell r="N1554" t="str">
            <v>Continued</v>
          </cell>
          <cell r="P1554" t="str">
            <v>Completed</v>
          </cell>
          <cell r="T1554" t="str">
            <v>NPO</v>
          </cell>
          <cell r="AX1554">
            <v>2</v>
          </cell>
          <cell r="BV1554" t="str">
            <v xml:space="preserve">5130 W. 137TH Place </v>
          </cell>
          <cell r="JB1554">
            <v>2</v>
          </cell>
        </row>
        <row r="1555">
          <cell r="B1555" t="str">
            <v>Secondary</v>
          </cell>
          <cell r="C1555" t="str">
            <v>NLACRC-1617-11</v>
          </cell>
          <cell r="D1555" t="str">
            <v>RD</v>
          </cell>
          <cell r="E1555" t="str">
            <v>X116</v>
          </cell>
          <cell r="G1555" t="str">
            <v>NLACRC</v>
          </cell>
          <cell r="H1555" t="str">
            <v>2016-17</v>
          </cell>
          <cell r="J1555" t="str">
            <v>PDC</v>
          </cell>
          <cell r="K1555" t="str">
            <v>Regular</v>
          </cell>
          <cell r="L1555" t="str">
            <v>Residential (SRF-6bed)</v>
          </cell>
          <cell r="N1555" t="str">
            <v>Continued</v>
          </cell>
          <cell r="P1555" t="str">
            <v>In Progress</v>
          </cell>
          <cell r="T1555" t="str">
            <v>NPO</v>
          </cell>
          <cell r="AX1555">
            <v>2</v>
          </cell>
          <cell r="BV1555" t="str">
            <v>3851 Howe Road</v>
          </cell>
          <cell r="JB1555">
            <v>2</v>
          </cell>
        </row>
        <row r="1556">
          <cell r="B1556" t="str">
            <v>Secondary</v>
          </cell>
          <cell r="C1556" t="str">
            <v>NLACRC-1617-12</v>
          </cell>
          <cell r="D1556" t="str">
            <v>RD</v>
          </cell>
          <cell r="E1556" t="str">
            <v>X320</v>
          </cell>
          <cell r="G1556" t="str">
            <v>NLACRC</v>
          </cell>
          <cell r="H1556" t="str">
            <v>2016-17</v>
          </cell>
          <cell r="J1556" t="str">
            <v>None</v>
          </cell>
          <cell r="K1556" t="str">
            <v>Regular</v>
          </cell>
          <cell r="L1556" t="str">
            <v>Residential (SRF-4bed)</v>
          </cell>
          <cell r="N1556" t="str">
            <v>Continued</v>
          </cell>
          <cell r="P1556" t="str">
            <v>Completed</v>
          </cell>
          <cell r="T1556" t="str">
            <v>NON-NPO</v>
          </cell>
          <cell r="AE1556">
            <v>60000</v>
          </cell>
          <cell r="AF1556">
            <v>60000</v>
          </cell>
          <cell r="AX1556">
            <v>60000</v>
          </cell>
          <cell r="JB1556">
            <v>60000</v>
          </cell>
        </row>
        <row r="1557">
          <cell r="B1557" t="str">
            <v>Secondary</v>
          </cell>
          <cell r="C1557" t="str">
            <v>NLACRC-1617-13</v>
          </cell>
          <cell r="D1557" t="str">
            <v>RD</v>
          </cell>
          <cell r="E1557" t="str">
            <v>X321</v>
          </cell>
          <cell r="G1557" t="str">
            <v>NLACRC</v>
          </cell>
          <cell r="H1557" t="str">
            <v>2016-17</v>
          </cell>
          <cell r="J1557" t="str">
            <v>None</v>
          </cell>
          <cell r="K1557" t="str">
            <v>Regular</v>
          </cell>
          <cell r="L1557" t="str">
            <v>Residential (SRF-4bed)</v>
          </cell>
          <cell r="N1557" t="str">
            <v>Continued</v>
          </cell>
          <cell r="P1557" t="str">
            <v>Completed</v>
          </cell>
          <cell r="T1557" t="str">
            <v>NON-NPO</v>
          </cell>
          <cell r="AE1557">
            <v>60000</v>
          </cell>
          <cell r="AF1557">
            <v>60000</v>
          </cell>
          <cell r="AX1557">
            <v>60000</v>
          </cell>
          <cell r="JB1557">
            <v>60000</v>
          </cell>
        </row>
        <row r="1558">
          <cell r="B1558" t="str">
            <v>Secondary</v>
          </cell>
          <cell r="C1558" t="str">
            <v>NLACRC-1617-14</v>
          </cell>
          <cell r="D1558" t="str">
            <v>RD</v>
          </cell>
          <cell r="E1558" t="str">
            <v>X322</v>
          </cell>
          <cell r="G1558" t="str">
            <v>NLACRC</v>
          </cell>
          <cell r="H1558" t="str">
            <v>2016-17</v>
          </cell>
          <cell r="J1558" t="str">
            <v>None</v>
          </cell>
          <cell r="K1558" t="str">
            <v>Regular</v>
          </cell>
          <cell r="L1558" t="str">
            <v>Residential (SLS)</v>
          </cell>
          <cell r="N1558" t="str">
            <v>Continued</v>
          </cell>
          <cell r="P1558" t="str">
            <v>In Progress</v>
          </cell>
          <cell r="T1558" t="str">
            <v>NON-NPO</v>
          </cell>
          <cell r="AE1558">
            <v>25000</v>
          </cell>
          <cell r="AF1558">
            <v>25000</v>
          </cell>
          <cell r="JB1558">
            <v>25000</v>
          </cell>
        </row>
        <row r="1559">
          <cell r="B1559" t="str">
            <v>Secondary</v>
          </cell>
          <cell r="C1559" t="str">
            <v>NLACRC-1617-15</v>
          </cell>
          <cell r="D1559" t="str">
            <v>SS</v>
          </cell>
          <cell r="E1559" t="str">
            <v>X323</v>
          </cell>
          <cell r="G1559" t="str">
            <v>NLACRC</v>
          </cell>
          <cell r="H1559" t="str">
            <v>2016-17</v>
          </cell>
          <cell r="J1559" t="str">
            <v>None</v>
          </cell>
          <cell r="K1559" t="str">
            <v>Regular</v>
          </cell>
          <cell r="L1559" t="str">
            <v>Crisis Support Services</v>
          </cell>
          <cell r="N1559" t="str">
            <v>Continued</v>
          </cell>
          <cell r="P1559" t="str">
            <v>Completed</v>
          </cell>
          <cell r="T1559" t="str">
            <v>NON-NPO</v>
          </cell>
          <cell r="AE1559">
            <v>150000</v>
          </cell>
          <cell r="AF1559">
            <v>150000</v>
          </cell>
          <cell r="BV1559" t="str">
            <v>Office TBD</v>
          </cell>
          <cell r="JB1559">
            <v>150000</v>
          </cell>
        </row>
        <row r="1560">
          <cell r="B1560" t="str">
            <v>Secondary</v>
          </cell>
          <cell r="C1560" t="str">
            <v>NLACRC-1617-16</v>
          </cell>
          <cell r="D1560" t="str">
            <v>RD</v>
          </cell>
          <cell r="E1560" t="str">
            <v>X120</v>
          </cell>
          <cell r="G1560" t="str">
            <v>NLACRC</v>
          </cell>
          <cell r="H1560" t="str">
            <v>2016-17</v>
          </cell>
          <cell r="J1560" t="str">
            <v>None</v>
          </cell>
          <cell r="K1560" t="str">
            <v>Regular</v>
          </cell>
          <cell r="L1560" t="str">
            <v>Residential (SRF-6bed)</v>
          </cell>
          <cell r="N1560" t="str">
            <v>Continued</v>
          </cell>
          <cell r="P1560" t="str">
            <v>Completed</v>
          </cell>
          <cell r="T1560" t="str">
            <v>NPO</v>
          </cell>
          <cell r="AX1560">
            <v>150000</v>
          </cell>
          <cell r="JB1560">
            <v>150000</v>
          </cell>
        </row>
        <row r="1561">
          <cell r="B1561" t="str">
            <v>Secondary</v>
          </cell>
          <cell r="C1561" t="str">
            <v>NLACRC-1617-17</v>
          </cell>
          <cell r="D1561" t="str">
            <v>RD</v>
          </cell>
          <cell r="E1561" t="str">
            <v>X359</v>
          </cell>
          <cell r="G1561" t="str">
            <v>NLACRC</v>
          </cell>
          <cell r="H1561" t="str">
            <v>2016-17</v>
          </cell>
          <cell r="J1561" t="str">
            <v>FDC</v>
          </cell>
          <cell r="K1561" t="str">
            <v>Regular</v>
          </cell>
          <cell r="L1561" t="str">
            <v>Residential (SRF-4bed)</v>
          </cell>
          <cell r="N1561" t="str">
            <v>New</v>
          </cell>
          <cell r="P1561" t="str">
            <v>In Progress</v>
          </cell>
          <cell r="T1561" t="str">
            <v>NON-NPO</v>
          </cell>
          <cell r="AE1561">
            <v>50000</v>
          </cell>
          <cell r="AF1561">
            <v>50000</v>
          </cell>
          <cell r="BV1561" t="str">
            <v>4021 Gillespie Avenue</v>
          </cell>
        </row>
        <row r="1562">
          <cell r="B1562" t="str">
            <v>Secondary</v>
          </cell>
          <cell r="C1562" t="str">
            <v>NLACRC-1617-18</v>
          </cell>
          <cell r="D1562" t="str">
            <v>RD</v>
          </cell>
          <cell r="E1562" t="str">
            <v>X360</v>
          </cell>
          <cell r="G1562" t="str">
            <v>NLACRC</v>
          </cell>
          <cell r="H1562" t="str">
            <v>2016-17</v>
          </cell>
          <cell r="J1562" t="str">
            <v>None</v>
          </cell>
          <cell r="K1562" t="str">
            <v>Regular</v>
          </cell>
          <cell r="L1562" t="str">
            <v>Residential (SRF-4bed)</v>
          </cell>
          <cell r="N1562" t="str">
            <v>New</v>
          </cell>
          <cell r="P1562" t="str">
            <v>Completed</v>
          </cell>
          <cell r="AE1562">
            <v>50000</v>
          </cell>
          <cell r="AF1562">
            <v>50000</v>
          </cell>
          <cell r="BV1562" t="str">
            <v>34310 McEnnery Canyon Road</v>
          </cell>
        </row>
        <row r="1563">
          <cell r="B1563" t="str">
            <v>Primary</v>
          </cell>
          <cell r="C1563" t="str">
            <v>NLACRC-1718-1</v>
          </cell>
          <cell r="D1563" t="str">
            <v>RD</v>
          </cell>
          <cell r="E1563" t="str">
            <v>X387</v>
          </cell>
          <cell r="G1563" t="str">
            <v>NLACRC</v>
          </cell>
          <cell r="H1563" t="str">
            <v>2017-18</v>
          </cell>
          <cell r="J1563" t="str">
            <v>Regular</v>
          </cell>
          <cell r="K1563" t="str">
            <v>Regular</v>
          </cell>
          <cell r="L1563" t="str">
            <v>Residential (SRF-4bed)</v>
          </cell>
          <cell r="N1563" t="str">
            <v>New</v>
          </cell>
          <cell r="P1563" t="str">
            <v>Discontinued</v>
          </cell>
          <cell r="T1563" t="str">
            <v>NON-NPO</v>
          </cell>
          <cell r="AV1563">
            <v>4</v>
          </cell>
          <cell r="AX1563">
            <v>4</v>
          </cell>
        </row>
        <row r="1564">
          <cell r="B1564" t="str">
            <v>Primary</v>
          </cell>
          <cell r="C1564" t="str">
            <v>NLACRC-1718-2</v>
          </cell>
          <cell r="D1564" t="str">
            <v>DP</v>
          </cell>
          <cell r="G1564" t="str">
            <v>NLACRC</v>
          </cell>
          <cell r="H1564" t="str">
            <v>2017-18</v>
          </cell>
          <cell r="J1564" t="str">
            <v>Regular</v>
          </cell>
          <cell r="K1564" t="str">
            <v>Regular</v>
          </cell>
          <cell r="L1564" t="str">
            <v>Community Access Services</v>
          </cell>
          <cell r="N1564" t="str">
            <v>New</v>
          </cell>
          <cell r="P1564" t="str">
            <v>In Progress</v>
          </cell>
          <cell r="T1564" t="str">
            <v>NON-NPO</v>
          </cell>
          <cell r="AE1564">
            <v>150000</v>
          </cell>
          <cell r="AF1564">
            <v>150000</v>
          </cell>
          <cell r="EI1564">
            <v>43167</v>
          </cell>
        </row>
        <row r="1565">
          <cell r="B1565" t="str">
            <v>Primary</v>
          </cell>
          <cell r="C1565" t="str">
            <v>RCEB-0506-1</v>
          </cell>
          <cell r="D1565" t="str">
            <v>DP</v>
          </cell>
          <cell r="G1565" t="str">
            <v>RCEB</v>
          </cell>
          <cell r="H1565" t="str">
            <v>2005-06</v>
          </cell>
          <cell r="J1565" t="str">
            <v>None</v>
          </cell>
          <cell r="K1565" t="str">
            <v>Regular</v>
          </cell>
          <cell r="L1565" t="str">
            <v>Day Program</v>
          </cell>
          <cell r="N1565" t="str">
            <v>New</v>
          </cell>
          <cell r="P1565" t="str">
            <v>Discontinued</v>
          </cell>
          <cell r="T1565" t="str">
            <v>NON-NPO</v>
          </cell>
          <cell r="AX1565">
            <v>43167</v>
          </cell>
          <cell r="JB1565">
            <v>43167</v>
          </cell>
        </row>
        <row r="1566">
          <cell r="B1566" t="str">
            <v>Primary</v>
          </cell>
          <cell r="C1566" t="str">
            <v>RCEB-0506-2</v>
          </cell>
          <cell r="D1566" t="str">
            <v>SS</v>
          </cell>
          <cell r="G1566" t="str">
            <v>RCEB</v>
          </cell>
          <cell r="H1566" t="str">
            <v>2005-06</v>
          </cell>
          <cell r="J1566" t="str">
            <v>None</v>
          </cell>
          <cell r="K1566" t="str">
            <v>Regular</v>
          </cell>
          <cell r="L1566" t="str">
            <v>Psychiatric Treatment</v>
          </cell>
          <cell r="N1566" t="str">
            <v>Continued</v>
          </cell>
          <cell r="P1566" t="str">
            <v>Completed</v>
          </cell>
          <cell r="T1566" t="str">
            <v>NON-NPO</v>
          </cell>
          <cell r="AE1566">
            <v>200000</v>
          </cell>
          <cell r="AF1566">
            <v>200000</v>
          </cell>
          <cell r="AS1566">
            <v>2</v>
          </cell>
          <cell r="AT1566">
            <v>3</v>
          </cell>
          <cell r="AX1566">
            <v>5</v>
          </cell>
          <cell r="JB1566">
            <v>5</v>
          </cell>
        </row>
        <row r="1567">
          <cell r="B1567" t="str">
            <v>Primary</v>
          </cell>
          <cell r="C1567" t="str">
            <v>RCEB-0506-3</v>
          </cell>
          <cell r="D1567" t="str">
            <v>RD</v>
          </cell>
          <cell r="G1567" t="str">
            <v>RCEB</v>
          </cell>
          <cell r="H1567" t="str">
            <v>2005-06</v>
          </cell>
          <cell r="J1567" t="str">
            <v>None</v>
          </cell>
          <cell r="K1567" t="str">
            <v>Regular</v>
          </cell>
          <cell r="L1567" t="str">
            <v>Residential (SRF-3bed)</v>
          </cell>
          <cell r="N1567" t="str">
            <v>New</v>
          </cell>
          <cell r="P1567" t="str">
            <v>Completed</v>
          </cell>
          <cell r="T1567" t="str">
            <v>NON-NPO</v>
          </cell>
          <cell r="AE1567">
            <v>80000</v>
          </cell>
          <cell r="AF1567">
            <v>80000</v>
          </cell>
          <cell r="AT1567">
            <v>3</v>
          </cell>
          <cell r="AX1567">
            <v>3</v>
          </cell>
          <cell r="BV1567" t="str">
            <v>2076 Strang Avenue, San Leandro, CA 94578</v>
          </cell>
          <cell r="JB1567">
            <v>3</v>
          </cell>
        </row>
        <row r="1568">
          <cell r="B1568" t="str">
            <v>Primary</v>
          </cell>
          <cell r="C1568" t="str">
            <v>RCEB-0506-4</v>
          </cell>
          <cell r="D1568" t="str">
            <v>DP</v>
          </cell>
          <cell r="G1568" t="str">
            <v>RCEB</v>
          </cell>
          <cell r="H1568" t="str">
            <v>2005-06</v>
          </cell>
          <cell r="J1568" t="str">
            <v>None</v>
          </cell>
          <cell r="K1568" t="str">
            <v>Regular</v>
          </cell>
          <cell r="L1568" t="str">
            <v>Day Program</v>
          </cell>
          <cell r="N1568" t="str">
            <v>New</v>
          </cell>
          <cell r="P1568" t="str">
            <v>Discontinued</v>
          </cell>
          <cell r="T1568" t="str">
            <v>NON-NPO</v>
          </cell>
          <cell r="AX1568">
            <v>3</v>
          </cell>
          <cell r="JB1568">
            <v>3</v>
          </cell>
        </row>
        <row r="1569">
          <cell r="B1569" t="str">
            <v>Primary</v>
          </cell>
          <cell r="C1569" t="str">
            <v>RCEB-0506-5</v>
          </cell>
          <cell r="D1569" t="str">
            <v>RD</v>
          </cell>
          <cell r="G1569" t="str">
            <v>RCEB</v>
          </cell>
          <cell r="H1569" t="str">
            <v>2005-06</v>
          </cell>
          <cell r="J1569" t="str">
            <v>None</v>
          </cell>
          <cell r="K1569" t="str">
            <v>Regular</v>
          </cell>
          <cell r="L1569" t="str">
            <v>Residential (SRF-4bed)</v>
          </cell>
          <cell r="N1569" t="str">
            <v>New</v>
          </cell>
          <cell r="P1569" t="str">
            <v>Discontinued</v>
          </cell>
          <cell r="T1569" t="str">
            <v>NON-NPO</v>
          </cell>
          <cell r="AX1569">
            <v>3</v>
          </cell>
          <cell r="JB1569">
            <v>3</v>
          </cell>
        </row>
        <row r="1570">
          <cell r="B1570" t="str">
            <v>Primary</v>
          </cell>
          <cell r="C1570" t="str">
            <v>RCEB-0506-6</v>
          </cell>
          <cell r="D1570" t="str">
            <v>RD</v>
          </cell>
          <cell r="G1570" t="str">
            <v>RCEB</v>
          </cell>
          <cell r="H1570" t="str">
            <v>2005-06</v>
          </cell>
          <cell r="J1570" t="str">
            <v>None</v>
          </cell>
          <cell r="K1570" t="str">
            <v>Regular</v>
          </cell>
          <cell r="L1570" t="str">
            <v>Residential (SRF-4bed)</v>
          </cell>
          <cell r="N1570" t="str">
            <v>New</v>
          </cell>
          <cell r="P1570" t="str">
            <v>Discontinued</v>
          </cell>
          <cell r="T1570" t="str">
            <v>NON-NPO</v>
          </cell>
          <cell r="AX1570">
            <v>3</v>
          </cell>
          <cell r="JB1570">
            <v>3</v>
          </cell>
        </row>
        <row r="1571">
          <cell r="B1571" t="str">
            <v>Primary</v>
          </cell>
          <cell r="C1571" t="str">
            <v>RCEB-0506-7</v>
          </cell>
          <cell r="D1571" t="str">
            <v>RD</v>
          </cell>
          <cell r="G1571" t="str">
            <v>RCEB</v>
          </cell>
          <cell r="H1571" t="str">
            <v>2005-06</v>
          </cell>
          <cell r="J1571" t="str">
            <v>None</v>
          </cell>
          <cell r="K1571" t="str">
            <v>Regular</v>
          </cell>
          <cell r="L1571" t="str">
            <v>Residential (SRF-4bed)</v>
          </cell>
          <cell r="N1571" t="str">
            <v>New</v>
          </cell>
          <cell r="P1571" t="str">
            <v>Completed</v>
          </cell>
          <cell r="T1571" t="str">
            <v>NON-NPO</v>
          </cell>
          <cell r="AE1571">
            <v>80000</v>
          </cell>
          <cell r="AF1571">
            <v>80000</v>
          </cell>
          <cell r="AT1571">
            <v>4</v>
          </cell>
          <cell r="AX1571">
            <v>4</v>
          </cell>
          <cell r="BV1571" t="str">
            <v>23571 Roland Lane, Hawyard, CA 94541</v>
          </cell>
          <cell r="JB1571">
            <v>4</v>
          </cell>
        </row>
        <row r="1572">
          <cell r="B1572" t="str">
            <v>Primary</v>
          </cell>
          <cell r="C1572" t="str">
            <v>RCEB-0607-1</v>
          </cell>
          <cell r="D1572" t="str">
            <v>RD</v>
          </cell>
          <cell r="E1572" t="str">
            <v>X081</v>
          </cell>
          <cell r="G1572" t="str">
            <v>RCEB</v>
          </cell>
          <cell r="H1572" t="str">
            <v>2006-07</v>
          </cell>
          <cell r="J1572" t="str">
            <v>None</v>
          </cell>
          <cell r="K1572" t="str">
            <v>Regular</v>
          </cell>
          <cell r="L1572" t="str">
            <v>Residential (SRF-4bed)</v>
          </cell>
          <cell r="N1572" t="str">
            <v>New</v>
          </cell>
          <cell r="P1572" t="str">
            <v>Completed</v>
          </cell>
          <cell r="T1572" t="str">
            <v>NON-NPO</v>
          </cell>
          <cell r="AE1572">
            <v>100000</v>
          </cell>
          <cell r="AF1572">
            <v>100000</v>
          </cell>
          <cell r="AS1572">
            <v>4</v>
          </cell>
          <cell r="AX1572">
            <v>4</v>
          </cell>
          <cell r="BV1572" t="str">
            <v xml:space="preserve">7137 Amador Vallley Boulevard, Dublin CA 94568 </v>
          </cell>
          <cell r="JB1572">
            <v>4</v>
          </cell>
        </row>
        <row r="1573">
          <cell r="B1573" t="str">
            <v>Primary</v>
          </cell>
          <cell r="C1573" t="str">
            <v>RCEB-0607-2</v>
          </cell>
          <cell r="D1573" t="str">
            <v>DP</v>
          </cell>
          <cell r="G1573" t="str">
            <v>RCEB</v>
          </cell>
          <cell r="H1573" t="str">
            <v>2006-07</v>
          </cell>
          <cell r="J1573" t="str">
            <v>None</v>
          </cell>
          <cell r="K1573" t="str">
            <v>Regular</v>
          </cell>
          <cell r="L1573" t="str">
            <v>Day Program</v>
          </cell>
          <cell r="N1573" t="str">
            <v>New</v>
          </cell>
          <cell r="P1573" t="str">
            <v>Completed</v>
          </cell>
          <cell r="T1573" t="str">
            <v>NON-NPO</v>
          </cell>
          <cell r="AE1573">
            <v>75000</v>
          </cell>
          <cell r="AF1573">
            <v>75000</v>
          </cell>
          <cell r="AX1573">
            <v>75000</v>
          </cell>
          <cell r="BV1573" t="str">
            <v>2177 Las Positas Court, Livermore, CA 94551</v>
          </cell>
          <cell r="JB1573">
            <v>75000</v>
          </cell>
        </row>
        <row r="1574">
          <cell r="B1574" t="str">
            <v>Primary</v>
          </cell>
          <cell r="C1574" t="str">
            <v>RCEB-0607-3</v>
          </cell>
          <cell r="D1574" t="str">
            <v>RD</v>
          </cell>
          <cell r="G1574" t="str">
            <v>RCEB</v>
          </cell>
          <cell r="H1574" t="str">
            <v>2006-07</v>
          </cell>
          <cell r="J1574" t="str">
            <v>None</v>
          </cell>
          <cell r="K1574" t="str">
            <v>Regular</v>
          </cell>
          <cell r="L1574" t="str">
            <v>Residential (SRF-4bed)</v>
          </cell>
          <cell r="N1574" t="str">
            <v>New</v>
          </cell>
          <cell r="P1574" t="str">
            <v>Discontinued</v>
          </cell>
          <cell r="T1574" t="str">
            <v>NON-NPO</v>
          </cell>
          <cell r="AS1574">
            <v>2</v>
          </cell>
          <cell r="AT1574">
            <v>2</v>
          </cell>
          <cell r="AX1574">
            <v>4</v>
          </cell>
          <cell r="JB1574">
            <v>4</v>
          </cell>
        </row>
        <row r="1575">
          <cell r="B1575" t="str">
            <v>Primary</v>
          </cell>
          <cell r="C1575" t="str">
            <v>RCEB-BAHP-0607-6</v>
          </cell>
          <cell r="D1575" t="str">
            <v>RD</v>
          </cell>
          <cell r="G1575" t="str">
            <v>RCEB</v>
          </cell>
          <cell r="H1575" t="str">
            <v>2006-07</v>
          </cell>
          <cell r="J1575" t="str">
            <v>None</v>
          </cell>
          <cell r="K1575" t="str">
            <v>BAHP</v>
          </cell>
          <cell r="L1575" t="str">
            <v>Residential (SRF-3bed)</v>
          </cell>
          <cell r="N1575" t="str">
            <v>New</v>
          </cell>
          <cell r="P1575" t="str">
            <v>Completed</v>
          </cell>
          <cell r="T1575" t="str">
            <v>NPO</v>
          </cell>
          <cell r="AC1575">
            <v>738000</v>
          </cell>
          <cell r="AD1575">
            <v>424623</v>
          </cell>
          <cell r="AF1575">
            <v>1162623</v>
          </cell>
          <cell r="AS1575">
            <v>3</v>
          </cell>
          <cell r="AX1575">
            <v>3</v>
          </cell>
          <cell r="BV1575" t="str">
            <v>1908 Otis Dr</v>
          </cell>
          <cell r="EM1575">
            <v>39171</v>
          </cell>
          <cell r="JB1575">
            <v>39171</v>
          </cell>
        </row>
        <row r="1576">
          <cell r="B1576" t="str">
            <v>Primary</v>
          </cell>
          <cell r="C1576" t="str">
            <v>RCEB-BAHP-0607-9</v>
          </cell>
          <cell r="D1576" t="str">
            <v>RD</v>
          </cell>
          <cell r="G1576" t="str">
            <v>RCEB</v>
          </cell>
          <cell r="H1576" t="str">
            <v>2006-07</v>
          </cell>
          <cell r="J1576" t="str">
            <v>None</v>
          </cell>
          <cell r="K1576" t="str">
            <v>BAHP</v>
          </cell>
          <cell r="L1576" t="str">
            <v>Residential (SRF-3bed)</v>
          </cell>
          <cell r="N1576" t="str">
            <v>New</v>
          </cell>
          <cell r="P1576" t="str">
            <v>Completed</v>
          </cell>
          <cell r="T1576" t="str">
            <v>NPO</v>
          </cell>
          <cell r="AC1576">
            <v>750000</v>
          </cell>
          <cell r="AD1576">
            <v>269580</v>
          </cell>
          <cell r="AF1576">
            <v>1019580</v>
          </cell>
          <cell r="AS1576">
            <v>3</v>
          </cell>
          <cell r="AX1576">
            <v>3</v>
          </cell>
          <cell r="BV1576" t="str">
            <v>32724 Fairfield St</v>
          </cell>
          <cell r="EM1576">
            <v>39055</v>
          </cell>
          <cell r="JB1576">
            <v>39055</v>
          </cell>
        </row>
        <row r="1577">
          <cell r="B1577" t="str">
            <v>Primary</v>
          </cell>
          <cell r="C1577" t="str">
            <v>RCEB-BAHP-0607-14</v>
          </cell>
          <cell r="D1577" t="str">
            <v>RD</v>
          </cell>
          <cell r="G1577" t="str">
            <v>RCEB</v>
          </cell>
          <cell r="H1577" t="str">
            <v>2006-07</v>
          </cell>
          <cell r="J1577" t="str">
            <v>None</v>
          </cell>
          <cell r="K1577" t="str">
            <v>BAHP</v>
          </cell>
          <cell r="L1577" t="str">
            <v>Residential (ARFPSHN-5bed)</v>
          </cell>
          <cell r="N1577" t="str">
            <v>New</v>
          </cell>
          <cell r="P1577" t="str">
            <v>Completed</v>
          </cell>
          <cell r="T1577" t="str">
            <v>NPO</v>
          </cell>
          <cell r="AC1577">
            <v>870000</v>
          </cell>
          <cell r="AD1577">
            <v>687322</v>
          </cell>
          <cell r="AF1577">
            <v>1557322</v>
          </cell>
          <cell r="AS1577">
            <v>5</v>
          </cell>
          <cell r="AX1577">
            <v>5</v>
          </cell>
          <cell r="BV1577" t="str">
            <v>2654 Chablis Way</v>
          </cell>
          <cell r="EI1577" t="str">
            <v>X</v>
          </cell>
          <cell r="EK1577" t="str">
            <v>X</v>
          </cell>
          <cell r="EM1577">
            <v>38975</v>
          </cell>
          <cell r="EQ1577" t="str">
            <v>X</v>
          </cell>
          <cell r="EY1577" t="str">
            <v>X</v>
          </cell>
        </row>
        <row r="1578">
          <cell r="B1578" t="str">
            <v>Primary</v>
          </cell>
          <cell r="C1578" t="str">
            <v>RCEB-BAHP-0607-17</v>
          </cell>
          <cell r="D1578" t="str">
            <v>RD</v>
          </cell>
          <cell r="G1578" t="str">
            <v>RCEB</v>
          </cell>
          <cell r="H1578" t="str">
            <v>2006-07</v>
          </cell>
          <cell r="J1578" t="str">
            <v>None</v>
          </cell>
          <cell r="K1578" t="str">
            <v>BAHP</v>
          </cell>
          <cell r="L1578" t="str">
            <v>Residential (SRF-3bed)</v>
          </cell>
          <cell r="N1578" t="str">
            <v>New</v>
          </cell>
          <cell r="P1578" t="str">
            <v>Completed</v>
          </cell>
          <cell r="T1578" t="str">
            <v>NPO</v>
          </cell>
          <cell r="AC1578">
            <v>729000</v>
          </cell>
          <cell r="AD1578">
            <v>433223</v>
          </cell>
          <cell r="AF1578">
            <v>1162223</v>
          </cell>
          <cell r="AS1578">
            <v>3</v>
          </cell>
          <cell r="AX1578">
            <v>3</v>
          </cell>
          <cell r="BV1578" t="str">
            <v>5242 Bristol Pl</v>
          </cell>
          <cell r="EI1578" t="str">
            <v>X</v>
          </cell>
          <cell r="EK1578" t="str">
            <v>X</v>
          </cell>
          <cell r="EM1578">
            <v>39197</v>
          </cell>
          <cell r="EQ1578" t="str">
            <v>X</v>
          </cell>
          <cell r="EY1578" t="str">
            <v>X</v>
          </cell>
          <cell r="JB1578">
            <v>39197</v>
          </cell>
        </row>
        <row r="1579">
          <cell r="B1579" t="str">
            <v>Primary</v>
          </cell>
          <cell r="C1579" t="str">
            <v>RCEB-BAHP-0607-24</v>
          </cell>
          <cell r="D1579" t="str">
            <v>RD</v>
          </cell>
          <cell r="G1579" t="str">
            <v>RCEB</v>
          </cell>
          <cell r="H1579" t="str">
            <v>2006-07</v>
          </cell>
          <cell r="J1579" t="str">
            <v>None</v>
          </cell>
          <cell r="K1579" t="str">
            <v>BAHP</v>
          </cell>
          <cell r="L1579" t="str">
            <v>Residential (SRF-3bed)</v>
          </cell>
          <cell r="N1579" t="str">
            <v>New</v>
          </cell>
          <cell r="P1579" t="str">
            <v>Completed</v>
          </cell>
          <cell r="T1579" t="str">
            <v>NPO</v>
          </cell>
          <cell r="AC1579">
            <v>719000</v>
          </cell>
          <cell r="AD1579">
            <v>300580</v>
          </cell>
          <cell r="AF1579">
            <v>1019580</v>
          </cell>
          <cell r="AS1579">
            <v>3</v>
          </cell>
          <cell r="AX1579">
            <v>3</v>
          </cell>
          <cell r="BV1579" t="str">
            <v>1169 Sand Beach Pl</v>
          </cell>
          <cell r="EM1579">
            <v>39038</v>
          </cell>
          <cell r="JB1579">
            <v>39038</v>
          </cell>
        </row>
        <row r="1580">
          <cell r="B1580" t="str">
            <v>Primary</v>
          </cell>
          <cell r="C1580" t="str">
            <v>RCEB-BAHP-0607-38</v>
          </cell>
          <cell r="D1580" t="str">
            <v>RD</v>
          </cell>
          <cell r="G1580" t="str">
            <v>RCEB</v>
          </cell>
          <cell r="H1580" t="str">
            <v>2006-07</v>
          </cell>
          <cell r="J1580" t="str">
            <v>None</v>
          </cell>
          <cell r="K1580" t="str">
            <v>BAHP</v>
          </cell>
          <cell r="L1580" t="str">
            <v>Residential (ARFPSHN-5bed)</v>
          </cell>
          <cell r="N1580" t="str">
            <v>New</v>
          </cell>
          <cell r="P1580" t="str">
            <v>Completed</v>
          </cell>
          <cell r="T1580" t="str">
            <v>NPO</v>
          </cell>
          <cell r="AC1580">
            <v>835000</v>
          </cell>
          <cell r="AD1580">
            <v>722322</v>
          </cell>
          <cell r="AF1580">
            <v>1557322</v>
          </cell>
          <cell r="AS1580">
            <v>5</v>
          </cell>
          <cell r="AX1580">
            <v>5</v>
          </cell>
          <cell r="BV1580" t="str">
            <v>2508 Regent Rd</v>
          </cell>
          <cell r="EM1580">
            <v>38985</v>
          </cell>
          <cell r="JB1580">
            <v>38985</v>
          </cell>
        </row>
        <row r="1581">
          <cell r="B1581" t="str">
            <v>Primary</v>
          </cell>
          <cell r="C1581" t="str">
            <v>RCEB-BAHP-0607-39</v>
          </cell>
          <cell r="D1581" t="str">
            <v>RD</v>
          </cell>
          <cell r="G1581" t="str">
            <v>RCEB</v>
          </cell>
          <cell r="H1581" t="str">
            <v>2006-07</v>
          </cell>
          <cell r="J1581" t="str">
            <v>None</v>
          </cell>
          <cell r="K1581" t="str">
            <v>BAHP</v>
          </cell>
          <cell r="L1581" t="str">
            <v>Residential (SRF-3bed)</v>
          </cell>
          <cell r="N1581" t="str">
            <v>New</v>
          </cell>
          <cell r="P1581" t="str">
            <v>Completed</v>
          </cell>
          <cell r="T1581" t="str">
            <v>NPO</v>
          </cell>
          <cell r="AC1581">
            <v>716900</v>
          </cell>
          <cell r="AD1581">
            <v>445323</v>
          </cell>
          <cell r="AF1581">
            <v>1162223</v>
          </cell>
          <cell r="AS1581">
            <v>3</v>
          </cell>
          <cell r="AX1581">
            <v>3</v>
          </cell>
          <cell r="BV1581" t="str">
            <v>1447 Stonehedge Dr</v>
          </cell>
          <cell r="EM1581">
            <v>39217</v>
          </cell>
          <cell r="JB1581">
            <v>39217</v>
          </cell>
        </row>
        <row r="1582">
          <cell r="B1582" t="str">
            <v>Primary</v>
          </cell>
          <cell r="C1582" t="str">
            <v>RCEB-BAHP-0607-41</v>
          </cell>
          <cell r="D1582" t="str">
            <v>RD</v>
          </cell>
          <cell r="G1582" t="str">
            <v>RCEB</v>
          </cell>
          <cell r="H1582" t="str">
            <v>2006-07</v>
          </cell>
          <cell r="J1582" t="str">
            <v>None</v>
          </cell>
          <cell r="K1582" t="str">
            <v>BAHP</v>
          </cell>
          <cell r="L1582" t="str">
            <v>Residential (SRF-3bed)</v>
          </cell>
          <cell r="N1582" t="str">
            <v>New</v>
          </cell>
          <cell r="P1582" t="str">
            <v>Completed</v>
          </cell>
          <cell r="T1582" t="str">
            <v>NPO</v>
          </cell>
          <cell r="AC1582">
            <v>670000</v>
          </cell>
          <cell r="AD1582">
            <v>349580</v>
          </cell>
          <cell r="AF1582">
            <v>1019580</v>
          </cell>
          <cell r="AS1582">
            <v>3</v>
          </cell>
          <cell r="AX1582">
            <v>3</v>
          </cell>
          <cell r="BV1582" t="str">
            <v>21763 Shadyspring Rd</v>
          </cell>
          <cell r="EM1582">
            <v>38993</v>
          </cell>
          <cell r="JB1582">
            <v>38993</v>
          </cell>
        </row>
        <row r="1583">
          <cell r="B1583" t="str">
            <v>Primary</v>
          </cell>
          <cell r="C1583" t="str">
            <v>RCEB-BAHP-0607-43</v>
          </cell>
          <cell r="D1583" t="str">
            <v>RD</v>
          </cell>
          <cell r="G1583" t="str">
            <v>RCEB</v>
          </cell>
          <cell r="H1583" t="str">
            <v>2006-07</v>
          </cell>
          <cell r="J1583" t="str">
            <v>None</v>
          </cell>
          <cell r="K1583" t="str">
            <v>BAHP</v>
          </cell>
          <cell r="L1583" t="str">
            <v>Residential (SRF-3bed)</v>
          </cell>
          <cell r="N1583" t="str">
            <v>New</v>
          </cell>
          <cell r="P1583" t="str">
            <v>Completed</v>
          </cell>
          <cell r="T1583" t="str">
            <v>NPO</v>
          </cell>
          <cell r="AC1583">
            <v>705000</v>
          </cell>
          <cell r="AD1583">
            <v>314580</v>
          </cell>
          <cell r="AF1583">
            <v>1019580</v>
          </cell>
          <cell r="AS1583">
            <v>3</v>
          </cell>
          <cell r="AX1583">
            <v>3</v>
          </cell>
          <cell r="BV1583" t="str">
            <v>24615 Patricia Ct</v>
          </cell>
          <cell r="EM1583">
            <v>39043</v>
          </cell>
          <cell r="JB1583">
            <v>39043</v>
          </cell>
        </row>
        <row r="1584">
          <cell r="B1584" t="str">
            <v>Primary</v>
          </cell>
          <cell r="C1584" t="str">
            <v>RCEB-BAHP-0607-46</v>
          </cell>
          <cell r="D1584" t="str">
            <v>RD</v>
          </cell>
          <cell r="G1584" t="str">
            <v>RCEB</v>
          </cell>
          <cell r="H1584" t="str">
            <v>2006-07</v>
          </cell>
          <cell r="J1584" t="str">
            <v>None</v>
          </cell>
          <cell r="K1584" t="str">
            <v>BAHP</v>
          </cell>
          <cell r="L1584" t="str">
            <v>Residential (ARFPSHN-5bed)</v>
          </cell>
          <cell r="N1584" t="str">
            <v>New</v>
          </cell>
          <cell r="P1584" t="str">
            <v>Completed</v>
          </cell>
          <cell r="T1584" t="str">
            <v>NPO</v>
          </cell>
          <cell r="AC1584">
            <v>880000</v>
          </cell>
          <cell r="AD1584">
            <v>677322</v>
          </cell>
          <cell r="AF1584">
            <v>1557322</v>
          </cell>
          <cell r="AS1584">
            <v>5</v>
          </cell>
          <cell r="AX1584">
            <v>5</v>
          </cell>
          <cell r="BV1584" t="str">
            <v>32744 Olympiad Ct</v>
          </cell>
          <cell r="EM1584">
            <v>39013</v>
          </cell>
          <cell r="JB1584">
            <v>39013</v>
          </cell>
        </row>
        <row r="1585">
          <cell r="B1585" t="str">
            <v>Primary</v>
          </cell>
          <cell r="C1585" t="str">
            <v>RCEB-BAHP-0607-50</v>
          </cell>
          <cell r="D1585" t="str">
            <v>RD</v>
          </cell>
          <cell r="G1585" t="str">
            <v>RCEB</v>
          </cell>
          <cell r="H1585" t="str">
            <v>2006-07</v>
          </cell>
          <cell r="J1585" t="str">
            <v>None</v>
          </cell>
          <cell r="K1585" t="str">
            <v>BAHP</v>
          </cell>
          <cell r="L1585" t="str">
            <v>Residential (SRF-4bed)</v>
          </cell>
          <cell r="N1585" t="str">
            <v>New</v>
          </cell>
          <cell r="P1585" t="str">
            <v>Completed</v>
          </cell>
          <cell r="T1585" t="str">
            <v>NPO</v>
          </cell>
          <cell r="AC1585">
            <v>805000</v>
          </cell>
          <cell r="AD1585">
            <v>388134</v>
          </cell>
          <cell r="AF1585">
            <v>1193134</v>
          </cell>
          <cell r="AS1585">
            <v>4</v>
          </cell>
          <cell r="AX1585">
            <v>4</v>
          </cell>
          <cell r="BV1585" t="str">
            <v>5508 Jasmine Ct</v>
          </cell>
          <cell r="EI1585" t="str">
            <v>X</v>
          </cell>
          <cell r="EK1585" t="str">
            <v>X</v>
          </cell>
          <cell r="EM1585">
            <v>38924</v>
          </cell>
          <cell r="EQ1585" t="str">
            <v>X</v>
          </cell>
          <cell r="EY1585" t="str">
            <v>X</v>
          </cell>
          <cell r="JB1585">
            <v>38924</v>
          </cell>
        </row>
        <row r="1586">
          <cell r="B1586" t="str">
            <v>Primary</v>
          </cell>
          <cell r="C1586" t="str">
            <v>RCEB-0708-1</v>
          </cell>
          <cell r="D1586" t="str">
            <v>RD</v>
          </cell>
          <cell r="G1586" t="str">
            <v>RCEB</v>
          </cell>
          <cell r="H1586" t="str">
            <v>2007-08</v>
          </cell>
          <cell r="J1586" t="str">
            <v>None</v>
          </cell>
          <cell r="K1586" t="str">
            <v>Regular</v>
          </cell>
          <cell r="L1586" t="str">
            <v>Residential (SRF-4bed)</v>
          </cell>
          <cell r="N1586" t="str">
            <v>New</v>
          </cell>
          <cell r="P1586" t="str">
            <v>Completed</v>
          </cell>
          <cell r="T1586" t="str">
            <v>NPO</v>
          </cell>
          <cell r="AC1586">
            <v>200000</v>
          </cell>
          <cell r="AE1586">
            <v>190000</v>
          </cell>
          <cell r="AF1586">
            <v>390000</v>
          </cell>
          <cell r="AS1586">
            <v>4</v>
          </cell>
          <cell r="AX1586">
            <v>4</v>
          </cell>
          <cell r="BV1586" t="str">
            <v>27971 Fairview</v>
          </cell>
          <cell r="EM1586">
            <v>40168</v>
          </cell>
          <cell r="EQ1586" t="str">
            <v>X</v>
          </cell>
          <cell r="JB1586">
            <v>40168</v>
          </cell>
        </row>
        <row r="1587">
          <cell r="B1587" t="str">
            <v>Primary</v>
          </cell>
          <cell r="C1587" t="str">
            <v>RCEB-BAHP-0708-42</v>
          </cell>
          <cell r="D1587" t="str">
            <v>RD</v>
          </cell>
          <cell r="G1587" t="str">
            <v>RCEB</v>
          </cell>
          <cell r="H1587" t="str">
            <v>2007-08</v>
          </cell>
          <cell r="J1587" t="str">
            <v>None</v>
          </cell>
          <cell r="K1587" t="str">
            <v>BAHP</v>
          </cell>
          <cell r="L1587" t="str">
            <v>Residential (SRF-3bed)</v>
          </cell>
          <cell r="N1587" t="str">
            <v>New</v>
          </cell>
          <cell r="P1587" t="str">
            <v>Completed</v>
          </cell>
          <cell r="T1587" t="str">
            <v>NPO</v>
          </cell>
          <cell r="AC1587">
            <v>680000</v>
          </cell>
          <cell r="AD1587">
            <v>339580</v>
          </cell>
          <cell r="AF1587">
            <v>1019580</v>
          </cell>
          <cell r="AS1587">
            <v>3</v>
          </cell>
          <cell r="AX1587">
            <v>3</v>
          </cell>
          <cell r="BV1587" t="str">
            <v>5772 Dichondra Pl</v>
          </cell>
          <cell r="EM1587">
            <v>39324</v>
          </cell>
          <cell r="JB1587">
            <v>39324</v>
          </cell>
        </row>
        <row r="1588">
          <cell r="B1588" t="str">
            <v>Primary</v>
          </cell>
          <cell r="C1588" t="str">
            <v>RCEB-BAHP-0708-47</v>
          </cell>
          <cell r="D1588" t="str">
            <v>RD</v>
          </cell>
          <cell r="G1588" t="str">
            <v>RCEB</v>
          </cell>
          <cell r="H1588" t="str">
            <v>2007-08</v>
          </cell>
          <cell r="J1588" t="str">
            <v>None</v>
          </cell>
          <cell r="K1588" t="str">
            <v>BAHP</v>
          </cell>
          <cell r="L1588" t="str">
            <v>Residential (ARFPSHN-5bed)</v>
          </cell>
          <cell r="N1588" t="str">
            <v>New</v>
          </cell>
          <cell r="P1588" t="str">
            <v>Completed</v>
          </cell>
          <cell r="T1588" t="str">
            <v>NPO</v>
          </cell>
          <cell r="AC1588">
            <v>778500</v>
          </cell>
          <cell r="AD1588">
            <v>796803</v>
          </cell>
          <cell r="AF1588">
            <v>1575303</v>
          </cell>
          <cell r="AS1588">
            <v>5</v>
          </cell>
          <cell r="AX1588">
            <v>5</v>
          </cell>
          <cell r="BV1588" t="str">
            <v>8101 Meadowlark Ct</v>
          </cell>
          <cell r="EM1588">
            <v>39273</v>
          </cell>
          <cell r="JB1588">
            <v>39273</v>
          </cell>
        </row>
        <row r="1589">
          <cell r="B1589" t="str">
            <v>Primary</v>
          </cell>
          <cell r="C1589" t="str">
            <v>RCEB-BAHP-0708-54</v>
          </cell>
          <cell r="D1589" t="str">
            <v>RD</v>
          </cell>
          <cell r="G1589" t="str">
            <v>RCEB</v>
          </cell>
          <cell r="H1589" t="str">
            <v>2007-08</v>
          </cell>
          <cell r="J1589" t="str">
            <v>None</v>
          </cell>
          <cell r="K1589" t="str">
            <v>BAHP</v>
          </cell>
          <cell r="L1589" t="str">
            <v>Residential (ARFPSHN-4bed)</v>
          </cell>
          <cell r="N1589" t="str">
            <v>New</v>
          </cell>
          <cell r="P1589" t="str">
            <v>Completed</v>
          </cell>
          <cell r="T1589" t="str">
            <v>NPO</v>
          </cell>
          <cell r="AC1589">
            <v>929950</v>
          </cell>
          <cell r="AD1589">
            <v>642950</v>
          </cell>
          <cell r="AF1589">
            <v>1572900</v>
          </cell>
          <cell r="AS1589">
            <v>4</v>
          </cell>
          <cell r="AX1589">
            <v>4</v>
          </cell>
          <cell r="BV1589" t="str">
            <v>35649 Carnation Way</v>
          </cell>
          <cell r="EI1589" t="str">
            <v>X</v>
          </cell>
          <cell r="EK1589" t="str">
            <v>X</v>
          </cell>
          <cell r="EM1589">
            <v>39353</v>
          </cell>
          <cell r="EQ1589" t="str">
            <v>X</v>
          </cell>
          <cell r="EY1589" t="str">
            <v>X</v>
          </cell>
        </row>
        <row r="1590">
          <cell r="B1590" t="str">
            <v>Primary</v>
          </cell>
          <cell r="C1590" t="str">
            <v>RCEB-BAHP-0708-56</v>
          </cell>
          <cell r="D1590" t="str">
            <v>RD</v>
          </cell>
          <cell r="G1590" t="str">
            <v>RCEB</v>
          </cell>
          <cell r="H1590" t="str">
            <v>2007-08</v>
          </cell>
          <cell r="J1590" t="str">
            <v>None</v>
          </cell>
          <cell r="K1590" t="str">
            <v>BAHP</v>
          </cell>
          <cell r="L1590" t="str">
            <v>Residential (ARFPSHN-5bed)</v>
          </cell>
          <cell r="N1590" t="str">
            <v>New</v>
          </cell>
          <cell r="P1590" t="str">
            <v>Completed</v>
          </cell>
          <cell r="T1590" t="str">
            <v>NPO</v>
          </cell>
          <cell r="AC1590">
            <v>950000</v>
          </cell>
          <cell r="AD1590">
            <v>604900</v>
          </cell>
          <cell r="AF1590">
            <v>1554900</v>
          </cell>
          <cell r="AS1590">
            <v>5</v>
          </cell>
          <cell r="AX1590">
            <v>5</v>
          </cell>
          <cell r="BV1590" t="str">
            <v>36743 Montecito Dr</v>
          </cell>
          <cell r="EM1590">
            <v>39356</v>
          </cell>
          <cell r="JB1590">
            <v>39356</v>
          </cell>
        </row>
        <row r="1591">
          <cell r="B1591" t="str">
            <v>Primary</v>
          </cell>
          <cell r="C1591" t="str">
            <v>RCEB-0809-1</v>
          </cell>
          <cell r="D1591" t="str">
            <v>RD</v>
          </cell>
          <cell r="G1591" t="str">
            <v>RCEB</v>
          </cell>
          <cell r="H1591" t="str">
            <v>2008-09</v>
          </cell>
          <cell r="J1591" t="str">
            <v>None</v>
          </cell>
          <cell r="K1591" t="str">
            <v>Regular</v>
          </cell>
          <cell r="L1591" t="str">
            <v>Residential (SRF-4bed)</v>
          </cell>
          <cell r="N1591" t="str">
            <v>New</v>
          </cell>
          <cell r="P1591" t="str">
            <v>Discontinued</v>
          </cell>
          <cell r="T1591" t="str">
            <v>NON-NPO</v>
          </cell>
          <cell r="AS1591">
            <v>2</v>
          </cell>
          <cell r="AT1591">
            <v>2</v>
          </cell>
          <cell r="AX1591">
            <v>4</v>
          </cell>
          <cell r="JB1591">
            <v>4</v>
          </cell>
        </row>
        <row r="1592">
          <cell r="B1592" t="str">
            <v>Primary</v>
          </cell>
          <cell r="C1592" t="str">
            <v>RCEB-0809-2</v>
          </cell>
          <cell r="D1592" t="str">
            <v>RD</v>
          </cell>
          <cell r="G1592" t="str">
            <v>RCEB</v>
          </cell>
          <cell r="H1592" t="str">
            <v>2008-09</v>
          </cell>
          <cell r="J1592" t="str">
            <v>None</v>
          </cell>
          <cell r="K1592" t="str">
            <v>Regular</v>
          </cell>
          <cell r="L1592" t="str">
            <v>Residential (SRF-4bed)</v>
          </cell>
          <cell r="N1592" t="str">
            <v>New</v>
          </cell>
          <cell r="P1592" t="str">
            <v>Completed</v>
          </cell>
          <cell r="T1592" t="str">
            <v>NON-NPO</v>
          </cell>
          <cell r="AE1592">
            <v>63500</v>
          </cell>
          <cell r="AF1592">
            <v>63500</v>
          </cell>
          <cell r="AT1592">
            <v>4</v>
          </cell>
          <cell r="AX1592">
            <v>4</v>
          </cell>
          <cell r="BV1592" t="str">
            <v xml:space="preserve">4375 Glen Canyon Circle, Pittsburg, CA 94565 </v>
          </cell>
          <cell r="JB1592">
            <v>4</v>
          </cell>
        </row>
        <row r="1593">
          <cell r="B1593" t="str">
            <v>Primary</v>
          </cell>
          <cell r="C1593" t="str">
            <v>RCEB-0809-3</v>
          </cell>
          <cell r="D1593" t="str">
            <v>RD</v>
          </cell>
          <cell r="G1593" t="str">
            <v>RCEB</v>
          </cell>
          <cell r="H1593" t="str">
            <v>2008-09</v>
          </cell>
          <cell r="J1593" t="str">
            <v>None</v>
          </cell>
          <cell r="K1593" t="str">
            <v>Regular</v>
          </cell>
          <cell r="L1593" t="str">
            <v>Multi Family</v>
          </cell>
          <cell r="N1593" t="str">
            <v>New</v>
          </cell>
          <cell r="P1593" t="str">
            <v>Completed</v>
          </cell>
          <cell r="T1593" t="str">
            <v>NPO</v>
          </cell>
          <cell r="AC1593">
            <v>400000</v>
          </cell>
          <cell r="AF1593">
            <v>400000</v>
          </cell>
          <cell r="AS1593">
            <v>3</v>
          </cell>
          <cell r="AV1593">
            <v>2</v>
          </cell>
          <cell r="AX1593">
            <v>5</v>
          </cell>
          <cell r="BV1593" t="str">
            <v xml:space="preserve">1550 Third Avenue </v>
          </cell>
          <cell r="EM1593">
            <v>41613</v>
          </cell>
          <cell r="EY1593" t="str">
            <v>N/A</v>
          </cell>
        </row>
        <row r="1594">
          <cell r="B1594" t="str">
            <v>Primary</v>
          </cell>
          <cell r="C1594" t="str">
            <v>RCEB-0809-4</v>
          </cell>
          <cell r="D1594" t="str">
            <v>SS</v>
          </cell>
          <cell r="G1594" t="str">
            <v>RCEB</v>
          </cell>
          <cell r="H1594" t="str">
            <v>2008-09</v>
          </cell>
          <cell r="J1594" t="str">
            <v>None</v>
          </cell>
          <cell r="K1594" t="str">
            <v>Regular</v>
          </cell>
          <cell r="L1594" t="str">
            <v>Psychiatric Treatment</v>
          </cell>
          <cell r="N1594" t="str">
            <v>Continued</v>
          </cell>
          <cell r="P1594" t="str">
            <v>Completed</v>
          </cell>
          <cell r="T1594" t="str">
            <v>NON-NPO</v>
          </cell>
          <cell r="AE1594">
            <v>200000</v>
          </cell>
          <cell r="AF1594">
            <v>200000</v>
          </cell>
          <cell r="AX1594">
            <v>200000</v>
          </cell>
          <cell r="JB1594">
            <v>200000</v>
          </cell>
        </row>
        <row r="1595">
          <cell r="B1595" t="str">
            <v>Secondary</v>
          </cell>
          <cell r="C1595" t="str">
            <v>RCEB-0809-5</v>
          </cell>
          <cell r="D1595" t="str">
            <v>RD</v>
          </cell>
          <cell r="E1595" t="str">
            <v>X081</v>
          </cell>
          <cell r="G1595" t="str">
            <v>RCEB</v>
          </cell>
          <cell r="H1595" t="str">
            <v>2008-09</v>
          </cell>
          <cell r="J1595" t="str">
            <v>None</v>
          </cell>
          <cell r="K1595" t="str">
            <v>Regular</v>
          </cell>
          <cell r="L1595" t="str">
            <v>Residential (SRF-4bed)</v>
          </cell>
          <cell r="N1595" t="str">
            <v>Continued</v>
          </cell>
          <cell r="P1595" t="str">
            <v>Completed</v>
          </cell>
          <cell r="T1595" t="str">
            <v>NON-NPO</v>
          </cell>
          <cell r="AE1595">
            <v>47962</v>
          </cell>
          <cell r="AF1595">
            <v>47962</v>
          </cell>
          <cell r="AX1595">
            <v>47962</v>
          </cell>
          <cell r="BV1595" t="str">
            <v>7137 Amador Valley Boulevard, Dublin, CA 94568</v>
          </cell>
          <cell r="JB1595">
            <v>47962</v>
          </cell>
        </row>
        <row r="1596">
          <cell r="B1596" t="str">
            <v>Primary</v>
          </cell>
          <cell r="C1596" t="str">
            <v>RCEB-0910-1</v>
          </cell>
          <cell r="D1596" t="str">
            <v>RD</v>
          </cell>
          <cell r="G1596" t="str">
            <v>RCEB</v>
          </cell>
          <cell r="H1596" t="str">
            <v>2009-10</v>
          </cell>
          <cell r="J1596" t="str">
            <v>None</v>
          </cell>
          <cell r="K1596" t="str">
            <v>Regular</v>
          </cell>
          <cell r="L1596" t="str">
            <v>Residential (SRF-4bed)</v>
          </cell>
          <cell r="N1596" t="str">
            <v>New</v>
          </cell>
          <cell r="P1596" t="str">
            <v>Completed</v>
          </cell>
          <cell r="T1596" t="str">
            <v>NON-NPO</v>
          </cell>
          <cell r="AE1596">
            <v>150000</v>
          </cell>
          <cell r="AF1596">
            <v>150000</v>
          </cell>
          <cell r="AS1596">
            <v>3</v>
          </cell>
          <cell r="AT1596">
            <v>1</v>
          </cell>
          <cell r="AX1596">
            <v>4</v>
          </cell>
          <cell r="BV1596" t="str">
            <v>3711 Lindero Drive, Concord, CA 94519</v>
          </cell>
          <cell r="JB1596">
            <v>4</v>
          </cell>
        </row>
        <row r="1597">
          <cell r="B1597" t="str">
            <v>Primary</v>
          </cell>
          <cell r="C1597" t="str">
            <v>RCEB-0910-2</v>
          </cell>
          <cell r="D1597" t="str">
            <v>RD</v>
          </cell>
          <cell r="G1597" t="str">
            <v>RCEB</v>
          </cell>
          <cell r="H1597" t="str">
            <v>2009-10</v>
          </cell>
          <cell r="J1597" t="str">
            <v>None</v>
          </cell>
          <cell r="K1597" t="str">
            <v>Regular</v>
          </cell>
          <cell r="L1597" t="str">
            <v>Residential (SRF-4bed)</v>
          </cell>
          <cell r="N1597" t="str">
            <v>New</v>
          </cell>
          <cell r="P1597" t="str">
            <v>Completed</v>
          </cell>
          <cell r="T1597" t="str">
            <v>NON-NPO</v>
          </cell>
          <cell r="AE1597">
            <v>200000</v>
          </cell>
          <cell r="AF1597">
            <v>200000</v>
          </cell>
          <cell r="AT1597">
            <v>4</v>
          </cell>
          <cell r="AX1597">
            <v>4</v>
          </cell>
          <cell r="BV1597" t="str">
            <v>27971 Fairview Avenue</v>
          </cell>
          <cell r="JB1597">
            <v>4</v>
          </cell>
        </row>
        <row r="1598">
          <cell r="B1598" t="str">
            <v>Primary</v>
          </cell>
          <cell r="C1598" t="str">
            <v>RCEB-0910-4</v>
          </cell>
          <cell r="D1598" t="str">
            <v>DP</v>
          </cell>
          <cell r="G1598" t="str">
            <v>RCEB</v>
          </cell>
          <cell r="H1598" t="str">
            <v>2009-10</v>
          </cell>
          <cell r="J1598" t="str">
            <v>None</v>
          </cell>
          <cell r="K1598" t="str">
            <v>Regular</v>
          </cell>
          <cell r="L1598" t="str">
            <v>Day Program</v>
          </cell>
          <cell r="N1598" t="str">
            <v>New</v>
          </cell>
          <cell r="P1598" t="str">
            <v>Completed</v>
          </cell>
          <cell r="T1598" t="str">
            <v>NON-NPO</v>
          </cell>
          <cell r="AE1598">
            <v>110000</v>
          </cell>
          <cell r="AF1598">
            <v>110000</v>
          </cell>
          <cell r="AX1598">
            <v>110000</v>
          </cell>
          <cell r="BV1598" t="str">
            <v>3300 Broadway, Oakland, CA 94611</v>
          </cell>
          <cell r="JB1598">
            <v>110000</v>
          </cell>
        </row>
        <row r="1599">
          <cell r="B1599" t="str">
            <v>Primary</v>
          </cell>
          <cell r="C1599" t="str">
            <v>RCEB-0910-5</v>
          </cell>
          <cell r="D1599" t="str">
            <v>RD</v>
          </cell>
          <cell r="G1599" t="str">
            <v>RCEB</v>
          </cell>
          <cell r="H1599" t="str">
            <v>2009-10</v>
          </cell>
          <cell r="J1599" t="str">
            <v>None</v>
          </cell>
          <cell r="K1599" t="str">
            <v>Regular</v>
          </cell>
          <cell r="L1599" t="str">
            <v>Residential (SRF-4bed)</v>
          </cell>
          <cell r="N1599" t="str">
            <v>New</v>
          </cell>
          <cell r="P1599" t="str">
            <v>Completed</v>
          </cell>
          <cell r="T1599" t="str">
            <v>NON-NPO</v>
          </cell>
          <cell r="AE1599">
            <v>190000</v>
          </cell>
          <cell r="AF1599">
            <v>190000</v>
          </cell>
          <cell r="AS1599">
            <v>4</v>
          </cell>
          <cell r="AX1599">
            <v>4</v>
          </cell>
          <cell r="BV1599" t="str">
            <v>14825 Lark Street</v>
          </cell>
          <cell r="EI1599" t="str">
            <v>X</v>
          </cell>
          <cell r="EK1599" t="str">
            <v>X</v>
          </cell>
          <cell r="EM1599" t="str">
            <v>X</v>
          </cell>
          <cell r="EQ1599" t="str">
            <v>X</v>
          </cell>
          <cell r="EY1599" t="str">
            <v>X</v>
          </cell>
          <cell r="JB1599">
            <v>4</v>
          </cell>
        </row>
        <row r="1600">
          <cell r="B1600" t="str">
            <v>Primary</v>
          </cell>
          <cell r="C1600" t="str">
            <v>RCEB-0910-6</v>
          </cell>
          <cell r="D1600" t="str">
            <v>SS</v>
          </cell>
          <cell r="G1600" t="str">
            <v>RCEB</v>
          </cell>
          <cell r="H1600" t="str">
            <v>2009-10</v>
          </cell>
          <cell r="J1600" t="str">
            <v>None</v>
          </cell>
          <cell r="K1600" t="str">
            <v>Regular</v>
          </cell>
          <cell r="L1600" t="str">
            <v>Psychiatric Treatment</v>
          </cell>
          <cell r="N1600" t="str">
            <v>Continued</v>
          </cell>
          <cell r="P1600" t="str">
            <v>Discontinued</v>
          </cell>
          <cell r="T1600" t="str">
            <v>NON-NPO</v>
          </cell>
          <cell r="AS1600">
            <v>3</v>
          </cell>
          <cell r="AT1600">
            <v>2</v>
          </cell>
          <cell r="AX1600">
            <v>5</v>
          </cell>
          <cell r="JB1600">
            <v>5</v>
          </cell>
        </row>
        <row r="1601">
          <cell r="B1601" t="str">
            <v>Primary</v>
          </cell>
          <cell r="C1601" t="str">
            <v>RCEB-0910-8</v>
          </cell>
          <cell r="D1601" t="str">
            <v>RD</v>
          </cell>
          <cell r="G1601" t="str">
            <v>RCEB</v>
          </cell>
          <cell r="H1601" t="str">
            <v>2009-10</v>
          </cell>
          <cell r="J1601" t="str">
            <v>None</v>
          </cell>
          <cell r="K1601" t="str">
            <v>Regular</v>
          </cell>
          <cell r="L1601" t="str">
            <v>Residential (SRF-4bed)</v>
          </cell>
          <cell r="N1601" t="str">
            <v>New</v>
          </cell>
          <cell r="P1601" t="str">
            <v>Discontinued</v>
          </cell>
          <cell r="T1601" t="str">
            <v>NON-NPO</v>
          </cell>
          <cell r="AS1601">
            <v>1</v>
          </cell>
          <cell r="AT1601">
            <v>3</v>
          </cell>
          <cell r="AX1601">
            <v>4</v>
          </cell>
          <cell r="JB1601">
            <v>4</v>
          </cell>
        </row>
        <row r="1602">
          <cell r="B1602" t="str">
            <v>Primary</v>
          </cell>
          <cell r="C1602" t="str">
            <v>RCEB-0910-9</v>
          </cell>
          <cell r="D1602" t="str">
            <v>RD</v>
          </cell>
          <cell r="G1602" t="str">
            <v>RCEB</v>
          </cell>
          <cell r="H1602" t="str">
            <v>2009-10</v>
          </cell>
          <cell r="J1602" t="str">
            <v>None</v>
          </cell>
          <cell r="K1602" t="str">
            <v>Regular</v>
          </cell>
          <cell r="L1602" t="str">
            <v>Residential (SRF-4bed)</v>
          </cell>
          <cell r="N1602" t="str">
            <v>New</v>
          </cell>
          <cell r="P1602" t="str">
            <v>Completed</v>
          </cell>
          <cell r="T1602" t="str">
            <v>NON-NPO</v>
          </cell>
          <cell r="AE1602">
            <v>15000</v>
          </cell>
          <cell r="AF1602">
            <v>15000</v>
          </cell>
          <cell r="AS1602">
            <v>4</v>
          </cell>
          <cell r="AX1602">
            <v>4</v>
          </cell>
          <cell r="JB1602">
            <v>4</v>
          </cell>
        </row>
        <row r="1603">
          <cell r="B1603" t="str">
            <v>Primary</v>
          </cell>
          <cell r="C1603" t="str">
            <v>RCEB-1011-1</v>
          </cell>
          <cell r="D1603" t="str">
            <v>RD</v>
          </cell>
          <cell r="G1603" t="str">
            <v>RCEB</v>
          </cell>
          <cell r="H1603" t="str">
            <v>2010-11</v>
          </cell>
          <cell r="J1603" t="str">
            <v>None</v>
          </cell>
          <cell r="K1603" t="str">
            <v>Regular</v>
          </cell>
          <cell r="L1603" t="str">
            <v>Residential (SRF-4bed)</v>
          </cell>
          <cell r="N1603" t="str">
            <v>New</v>
          </cell>
          <cell r="P1603" t="str">
            <v>Completed</v>
          </cell>
          <cell r="T1603" t="str">
            <v>NON-NPO</v>
          </cell>
          <cell r="AE1603">
            <v>185000</v>
          </cell>
          <cell r="AF1603">
            <v>185000</v>
          </cell>
          <cell r="AS1603">
            <v>3</v>
          </cell>
          <cell r="AT1603">
            <v>1</v>
          </cell>
          <cell r="AX1603">
            <v>4</v>
          </cell>
          <cell r="BV1603" t="str">
            <v>21259 Birch Road, Hayward, CA 94541</v>
          </cell>
          <cell r="JB1603">
            <v>4</v>
          </cell>
        </row>
        <row r="1604">
          <cell r="B1604" t="str">
            <v>Primary</v>
          </cell>
          <cell r="C1604" t="str">
            <v>RCEB-1011-2</v>
          </cell>
          <cell r="D1604" t="str">
            <v>RD</v>
          </cell>
          <cell r="G1604" t="str">
            <v>RCEB</v>
          </cell>
          <cell r="H1604" t="str">
            <v>2010-11</v>
          </cell>
          <cell r="J1604" t="str">
            <v>None</v>
          </cell>
          <cell r="K1604" t="str">
            <v>Regular</v>
          </cell>
          <cell r="L1604" t="str">
            <v>Residential (SRF-4bed)</v>
          </cell>
          <cell r="N1604" t="str">
            <v>New</v>
          </cell>
          <cell r="P1604" t="str">
            <v>Discontinued</v>
          </cell>
          <cell r="T1604" t="str">
            <v>NON-NPO</v>
          </cell>
          <cell r="AE1604">
            <v>185000</v>
          </cell>
          <cell r="AF1604">
            <v>185000</v>
          </cell>
          <cell r="AS1604">
            <v>3</v>
          </cell>
          <cell r="AT1604">
            <v>1</v>
          </cell>
          <cell r="AX1604">
            <v>4</v>
          </cell>
          <cell r="JB1604">
            <v>4</v>
          </cell>
        </row>
        <row r="1605">
          <cell r="B1605" t="str">
            <v>Primary</v>
          </cell>
          <cell r="C1605" t="str">
            <v>RCEB-1011-3</v>
          </cell>
          <cell r="D1605" t="str">
            <v>RD</v>
          </cell>
          <cell r="G1605" t="str">
            <v>RCEB</v>
          </cell>
          <cell r="H1605" t="str">
            <v>2010-11</v>
          </cell>
          <cell r="J1605" t="str">
            <v>None</v>
          </cell>
          <cell r="K1605" t="str">
            <v>Regular</v>
          </cell>
          <cell r="L1605" t="str">
            <v>Residential (SRF-4bed)</v>
          </cell>
          <cell r="N1605" t="str">
            <v>New</v>
          </cell>
          <cell r="P1605" t="str">
            <v>Not Approved</v>
          </cell>
          <cell r="T1605" t="str">
            <v>NPO</v>
          </cell>
          <cell r="AX1605">
            <v>4</v>
          </cell>
          <cell r="JB1605">
            <v>4</v>
          </cell>
        </row>
        <row r="1606">
          <cell r="B1606" t="str">
            <v>Primary</v>
          </cell>
          <cell r="C1606" t="str">
            <v>RCEB-1011-4</v>
          </cell>
          <cell r="D1606" t="str">
            <v>RD</v>
          </cell>
          <cell r="G1606" t="str">
            <v>RCEB</v>
          </cell>
          <cell r="H1606" t="str">
            <v>2010-11</v>
          </cell>
          <cell r="J1606" t="str">
            <v>None</v>
          </cell>
          <cell r="K1606" t="str">
            <v>Regular</v>
          </cell>
          <cell r="L1606" t="str">
            <v>Residential (SLS)</v>
          </cell>
          <cell r="N1606" t="str">
            <v>New</v>
          </cell>
          <cell r="P1606" t="str">
            <v>Not Approved</v>
          </cell>
          <cell r="T1606" t="str">
            <v>NON-NPO</v>
          </cell>
          <cell r="AX1606">
            <v>4</v>
          </cell>
          <cell r="JB1606">
            <v>4</v>
          </cell>
        </row>
        <row r="1607">
          <cell r="B1607" t="str">
            <v>Primary</v>
          </cell>
          <cell r="C1607" t="str">
            <v>RCEB-1011-5</v>
          </cell>
          <cell r="D1607" t="str">
            <v>RD</v>
          </cell>
          <cell r="G1607" t="str">
            <v>RCEB</v>
          </cell>
          <cell r="H1607" t="str">
            <v>2010-11</v>
          </cell>
          <cell r="J1607" t="str">
            <v>None</v>
          </cell>
          <cell r="K1607" t="str">
            <v>Regular</v>
          </cell>
          <cell r="L1607" t="str">
            <v>Residential (SRF-4bed)</v>
          </cell>
          <cell r="N1607" t="str">
            <v>New</v>
          </cell>
          <cell r="P1607" t="str">
            <v>Not Approved</v>
          </cell>
          <cell r="T1607" t="str">
            <v>NPO</v>
          </cell>
          <cell r="AX1607">
            <v>4</v>
          </cell>
          <cell r="JB1607">
            <v>4</v>
          </cell>
        </row>
        <row r="1608">
          <cell r="B1608" t="str">
            <v>Primary</v>
          </cell>
          <cell r="C1608" t="str">
            <v>RCEB-1011-7</v>
          </cell>
          <cell r="D1608" t="str">
            <v>RD</v>
          </cell>
          <cell r="G1608" t="str">
            <v>RCEB</v>
          </cell>
          <cell r="H1608" t="str">
            <v>2010-11</v>
          </cell>
          <cell r="J1608" t="str">
            <v>None</v>
          </cell>
          <cell r="K1608" t="str">
            <v>Regular</v>
          </cell>
          <cell r="L1608" t="str">
            <v>Residential (SRF-4bed)</v>
          </cell>
          <cell r="N1608" t="str">
            <v>New</v>
          </cell>
          <cell r="P1608" t="str">
            <v>Completed</v>
          </cell>
          <cell r="T1608" t="str">
            <v>NON-NPO</v>
          </cell>
          <cell r="AE1608">
            <v>205000</v>
          </cell>
          <cell r="AF1608">
            <v>205000</v>
          </cell>
          <cell r="AS1608">
            <v>3</v>
          </cell>
          <cell r="AT1608">
            <v>1</v>
          </cell>
          <cell r="AX1608">
            <v>4</v>
          </cell>
          <cell r="BV1608" t="str">
            <v>576 Jayar Place</v>
          </cell>
          <cell r="EI1608">
            <v>40584</v>
          </cell>
          <cell r="EK1608" t="str">
            <v>X</v>
          </cell>
          <cell r="EM1608" t="str">
            <v>X</v>
          </cell>
          <cell r="EQ1608" t="str">
            <v>X</v>
          </cell>
          <cell r="EY1608" t="str">
            <v>X</v>
          </cell>
          <cell r="JB1608">
            <v>40584</v>
          </cell>
        </row>
        <row r="1609">
          <cell r="B1609" t="str">
            <v>Primary</v>
          </cell>
          <cell r="C1609" t="str">
            <v>RCEB-1011-8</v>
          </cell>
          <cell r="D1609" t="str">
            <v>DP</v>
          </cell>
          <cell r="G1609" t="str">
            <v>RCEB</v>
          </cell>
          <cell r="H1609" t="str">
            <v>2010-11</v>
          </cell>
          <cell r="J1609" t="str">
            <v>None</v>
          </cell>
          <cell r="K1609" t="str">
            <v>Regular</v>
          </cell>
          <cell r="L1609" t="str">
            <v>Day Program</v>
          </cell>
          <cell r="N1609" t="str">
            <v>New</v>
          </cell>
          <cell r="P1609" t="str">
            <v>Not Approved</v>
          </cell>
          <cell r="T1609" t="str">
            <v>NON-NPO</v>
          </cell>
          <cell r="AX1609">
            <v>40584</v>
          </cell>
          <cell r="JB1609">
            <v>40584</v>
          </cell>
        </row>
        <row r="1610">
          <cell r="B1610" t="str">
            <v>Primary</v>
          </cell>
          <cell r="C1610" t="str">
            <v>RCEB-1011-9</v>
          </cell>
          <cell r="D1610" t="str">
            <v>RD</v>
          </cell>
          <cell r="G1610" t="str">
            <v>RCEB</v>
          </cell>
          <cell r="H1610" t="str">
            <v>2010-11</v>
          </cell>
          <cell r="J1610" t="str">
            <v>None</v>
          </cell>
          <cell r="K1610" t="str">
            <v>Regular</v>
          </cell>
          <cell r="L1610" t="str">
            <v>Residential (SRF-4bed)</v>
          </cell>
          <cell r="N1610" t="str">
            <v>New</v>
          </cell>
          <cell r="P1610" t="str">
            <v>Discontinued</v>
          </cell>
          <cell r="T1610" t="str">
            <v>NON-NPO</v>
          </cell>
          <cell r="AS1610">
            <v>2</v>
          </cell>
          <cell r="AT1610">
            <v>2</v>
          </cell>
          <cell r="AX1610">
            <v>4</v>
          </cell>
          <cell r="JB1610">
            <v>4</v>
          </cell>
        </row>
        <row r="1611">
          <cell r="B1611" t="str">
            <v>Primary</v>
          </cell>
          <cell r="C1611" t="str">
            <v>RCEB-1011-10</v>
          </cell>
          <cell r="D1611" t="str">
            <v>DP</v>
          </cell>
          <cell r="G1611" t="str">
            <v>RCEB</v>
          </cell>
          <cell r="H1611" t="str">
            <v>2010-11</v>
          </cell>
          <cell r="J1611" t="str">
            <v>None</v>
          </cell>
          <cell r="K1611" t="str">
            <v>Regular</v>
          </cell>
          <cell r="L1611" t="str">
            <v>Day Program</v>
          </cell>
          <cell r="N1611" t="str">
            <v>New</v>
          </cell>
          <cell r="P1611" t="str">
            <v>Completed</v>
          </cell>
          <cell r="T1611" t="str">
            <v>NON-NPO</v>
          </cell>
          <cell r="AE1611">
            <v>130000</v>
          </cell>
          <cell r="AF1611">
            <v>130000</v>
          </cell>
          <cell r="AX1611">
            <v>130000</v>
          </cell>
          <cell r="BV1611" t="str">
            <v>5437 Central Avenue #4, Newark, CA 94560</v>
          </cell>
          <cell r="JB1611">
            <v>130000</v>
          </cell>
        </row>
        <row r="1612">
          <cell r="B1612" t="str">
            <v>Primary</v>
          </cell>
          <cell r="C1612" t="str">
            <v>RCEB-1011-11</v>
          </cell>
          <cell r="D1612" t="str">
            <v>TD</v>
          </cell>
          <cell r="G1612" t="str">
            <v>RCEB</v>
          </cell>
          <cell r="H1612" t="str">
            <v>2010-11</v>
          </cell>
          <cell r="J1612" t="str">
            <v>None</v>
          </cell>
          <cell r="K1612" t="str">
            <v>Regular</v>
          </cell>
          <cell r="L1612" t="str">
            <v>Training</v>
          </cell>
          <cell r="N1612" t="str">
            <v>New</v>
          </cell>
          <cell r="P1612" t="str">
            <v>Discontinued</v>
          </cell>
          <cell r="T1612" t="str">
            <v>NON-NPO</v>
          </cell>
          <cell r="AX1612">
            <v>130000</v>
          </cell>
          <cell r="JB1612">
            <v>130000</v>
          </cell>
        </row>
        <row r="1613">
          <cell r="B1613" t="str">
            <v>Primary</v>
          </cell>
          <cell r="C1613" t="str">
            <v>RCEB-1011-12</v>
          </cell>
          <cell r="D1613" t="str">
            <v>TD</v>
          </cell>
          <cell r="G1613" t="str">
            <v>RCEB</v>
          </cell>
          <cell r="H1613" t="str">
            <v>2010-11</v>
          </cell>
          <cell r="J1613" t="str">
            <v>None</v>
          </cell>
          <cell r="K1613" t="str">
            <v>Regular</v>
          </cell>
          <cell r="L1613" t="str">
            <v>Training</v>
          </cell>
          <cell r="N1613" t="str">
            <v>New</v>
          </cell>
          <cell r="P1613" t="str">
            <v>Completed</v>
          </cell>
          <cell r="T1613" t="str">
            <v>NON-NPO</v>
          </cell>
          <cell r="AE1613">
            <v>60000</v>
          </cell>
          <cell r="AF1613">
            <v>60000</v>
          </cell>
          <cell r="AX1613">
            <v>60000</v>
          </cell>
          <cell r="JB1613">
            <v>60000</v>
          </cell>
        </row>
        <row r="1614">
          <cell r="B1614" t="str">
            <v>Primary</v>
          </cell>
          <cell r="C1614" t="str">
            <v>RCEB-1112-1</v>
          </cell>
          <cell r="D1614" t="str">
            <v>RD</v>
          </cell>
          <cell r="G1614" t="str">
            <v>RCEB</v>
          </cell>
          <cell r="H1614" t="str">
            <v>2011-12</v>
          </cell>
          <cell r="J1614" t="str">
            <v>None</v>
          </cell>
          <cell r="K1614" t="str">
            <v>Regular</v>
          </cell>
          <cell r="L1614" t="str">
            <v>Residential (SRF-4bed)</v>
          </cell>
          <cell r="N1614" t="str">
            <v>New</v>
          </cell>
          <cell r="P1614" t="str">
            <v>Completed</v>
          </cell>
          <cell r="T1614" t="str">
            <v>NON-NPO</v>
          </cell>
          <cell r="AE1614">
            <v>185000</v>
          </cell>
          <cell r="AF1614">
            <v>185000</v>
          </cell>
          <cell r="AS1614">
            <v>3</v>
          </cell>
          <cell r="AT1614">
            <v>1</v>
          </cell>
          <cell r="AX1614">
            <v>4</v>
          </cell>
          <cell r="BV1614" t="str">
            <v>1854 Mt. Goethe Way</v>
          </cell>
          <cell r="EI1614" t="str">
            <v>X</v>
          </cell>
          <cell r="EK1614" t="str">
            <v>X</v>
          </cell>
          <cell r="EM1614" t="str">
            <v>X</v>
          </cell>
          <cell r="EQ1614" t="str">
            <v>X</v>
          </cell>
          <cell r="EY1614" t="str">
            <v>X</v>
          </cell>
        </row>
        <row r="1615">
          <cell r="B1615" t="str">
            <v>Primary</v>
          </cell>
          <cell r="C1615" t="str">
            <v>RCEB-1112-2</v>
          </cell>
          <cell r="D1615" t="str">
            <v>RD</v>
          </cell>
          <cell r="G1615" t="str">
            <v>RCEB</v>
          </cell>
          <cell r="H1615" t="str">
            <v>2011-12</v>
          </cell>
          <cell r="J1615" t="str">
            <v>None</v>
          </cell>
          <cell r="K1615" t="str">
            <v>Regular</v>
          </cell>
          <cell r="L1615" t="str">
            <v>Residential (SRF-4bed)</v>
          </cell>
          <cell r="N1615" t="str">
            <v>New</v>
          </cell>
          <cell r="P1615" t="str">
            <v>Completed</v>
          </cell>
          <cell r="T1615" t="str">
            <v>NON-NPO</v>
          </cell>
          <cell r="AE1615">
            <v>165000</v>
          </cell>
          <cell r="AF1615">
            <v>165000</v>
          </cell>
          <cell r="AS1615">
            <v>2</v>
          </cell>
          <cell r="AT1615">
            <v>2</v>
          </cell>
          <cell r="AX1615">
            <v>4</v>
          </cell>
          <cell r="BV1615" t="str">
            <v>2292 N. Livermore Ave, Livermore, CA94551</v>
          </cell>
          <cell r="JB1615">
            <v>4</v>
          </cell>
        </row>
        <row r="1616">
          <cell r="B1616" t="str">
            <v>Primary</v>
          </cell>
          <cell r="C1616" t="str">
            <v>RCEB-1112-3</v>
          </cell>
          <cell r="D1616" t="str">
            <v>DP</v>
          </cell>
          <cell r="G1616" t="str">
            <v>RCEB</v>
          </cell>
          <cell r="H1616" t="str">
            <v>2011-12</v>
          </cell>
          <cell r="J1616" t="str">
            <v>None</v>
          </cell>
          <cell r="K1616" t="str">
            <v>Regular</v>
          </cell>
          <cell r="L1616" t="str">
            <v>Day Program</v>
          </cell>
          <cell r="N1616" t="str">
            <v>New</v>
          </cell>
          <cell r="P1616" t="str">
            <v>Discontinued</v>
          </cell>
          <cell r="T1616" t="str">
            <v>NON-NPO</v>
          </cell>
          <cell r="AX1616">
            <v>4</v>
          </cell>
          <cell r="JB1616">
            <v>4</v>
          </cell>
        </row>
        <row r="1617">
          <cell r="B1617" t="str">
            <v>Primary</v>
          </cell>
          <cell r="C1617" t="str">
            <v>RCEB-1112-4</v>
          </cell>
          <cell r="D1617" t="str">
            <v>RD</v>
          </cell>
          <cell r="G1617" t="str">
            <v>RCEB</v>
          </cell>
          <cell r="H1617" t="str">
            <v>2011-12</v>
          </cell>
          <cell r="J1617" t="str">
            <v>None</v>
          </cell>
          <cell r="K1617" t="str">
            <v>Regular</v>
          </cell>
          <cell r="L1617" t="str">
            <v>Residential (SLS)</v>
          </cell>
          <cell r="N1617" t="str">
            <v>New</v>
          </cell>
          <cell r="P1617" t="str">
            <v>Discontinued</v>
          </cell>
          <cell r="T1617" t="str">
            <v>NON-NPO</v>
          </cell>
          <cell r="AS1617">
            <v>3</v>
          </cell>
          <cell r="AT1617">
            <v>1</v>
          </cell>
          <cell r="AX1617">
            <v>4</v>
          </cell>
          <cell r="JB1617">
            <v>4</v>
          </cell>
        </row>
        <row r="1618">
          <cell r="B1618" t="str">
            <v>Primary</v>
          </cell>
          <cell r="C1618" t="str">
            <v>RCEB-1112-5</v>
          </cell>
          <cell r="D1618" t="str">
            <v>RD</v>
          </cell>
          <cell r="G1618" t="str">
            <v>RCEB</v>
          </cell>
          <cell r="H1618" t="str">
            <v>2011-12</v>
          </cell>
          <cell r="J1618" t="str">
            <v>None</v>
          </cell>
          <cell r="K1618" t="str">
            <v>Regular</v>
          </cell>
          <cell r="L1618" t="str">
            <v>Residential (SLS)</v>
          </cell>
          <cell r="N1618" t="str">
            <v>New</v>
          </cell>
          <cell r="P1618" t="str">
            <v>Discontinued</v>
          </cell>
          <cell r="T1618" t="str">
            <v>NON-NPO</v>
          </cell>
          <cell r="AS1618">
            <v>3</v>
          </cell>
          <cell r="AT1618">
            <v>1</v>
          </cell>
          <cell r="AX1618">
            <v>4</v>
          </cell>
          <cell r="JB1618">
            <v>4</v>
          </cell>
        </row>
        <row r="1619">
          <cell r="B1619" t="str">
            <v>Primary</v>
          </cell>
          <cell r="C1619" t="str">
            <v>RCEB-1112-6</v>
          </cell>
          <cell r="D1619" t="str">
            <v>DP</v>
          </cell>
          <cell r="G1619" t="str">
            <v>RCEB</v>
          </cell>
          <cell r="H1619" t="str">
            <v>2011-12</v>
          </cell>
          <cell r="J1619" t="str">
            <v>None</v>
          </cell>
          <cell r="K1619" t="str">
            <v>Regular</v>
          </cell>
          <cell r="L1619" t="str">
            <v>Day Program</v>
          </cell>
          <cell r="N1619" t="str">
            <v>New</v>
          </cell>
          <cell r="P1619" t="str">
            <v>Discontinued</v>
          </cell>
          <cell r="T1619" t="str">
            <v>NON-NPO</v>
          </cell>
          <cell r="AX1619">
            <v>4</v>
          </cell>
          <cell r="JB1619">
            <v>4</v>
          </cell>
        </row>
        <row r="1620">
          <cell r="B1620" t="str">
            <v>Primary</v>
          </cell>
          <cell r="C1620" t="str">
            <v>RCEB-1112-7</v>
          </cell>
          <cell r="D1620" t="str">
            <v>RD</v>
          </cell>
          <cell r="G1620" t="str">
            <v>RCEB</v>
          </cell>
          <cell r="H1620" t="str">
            <v>2011-12</v>
          </cell>
          <cell r="J1620" t="str">
            <v>None</v>
          </cell>
          <cell r="K1620" t="str">
            <v>Regular</v>
          </cell>
          <cell r="L1620" t="str">
            <v>Residential (SRF-3bed)</v>
          </cell>
          <cell r="N1620" t="str">
            <v>New</v>
          </cell>
          <cell r="P1620" t="str">
            <v>Discontinued</v>
          </cell>
          <cell r="T1620" t="str">
            <v>NON-NPO</v>
          </cell>
          <cell r="AE1620">
            <v>165000</v>
          </cell>
          <cell r="AF1620">
            <v>165000</v>
          </cell>
          <cell r="AS1620">
            <v>2</v>
          </cell>
          <cell r="AT1620">
            <v>1</v>
          </cell>
          <cell r="AX1620">
            <v>3</v>
          </cell>
          <cell r="JB1620">
            <v>3</v>
          </cell>
        </row>
        <row r="1621">
          <cell r="B1621" t="str">
            <v>Primary</v>
          </cell>
          <cell r="C1621" t="str">
            <v>RCEB-1112-8</v>
          </cell>
          <cell r="D1621" t="str">
            <v>TD</v>
          </cell>
          <cell r="G1621" t="str">
            <v>RCEB</v>
          </cell>
          <cell r="H1621" t="str">
            <v>2011-12</v>
          </cell>
          <cell r="J1621" t="str">
            <v>None</v>
          </cell>
          <cell r="K1621" t="str">
            <v>Regular</v>
          </cell>
          <cell r="L1621" t="str">
            <v>Training</v>
          </cell>
          <cell r="N1621" t="str">
            <v>New</v>
          </cell>
          <cell r="P1621" t="str">
            <v>Discontinued</v>
          </cell>
          <cell r="T1621" t="str">
            <v>NON-NPO</v>
          </cell>
          <cell r="AX1621">
            <v>3</v>
          </cell>
          <cell r="JB1621">
            <v>3</v>
          </cell>
        </row>
        <row r="1622">
          <cell r="B1622" t="str">
            <v>Primary</v>
          </cell>
          <cell r="C1622" t="str">
            <v>RCEB-1112-9</v>
          </cell>
          <cell r="D1622" t="str">
            <v>RD</v>
          </cell>
          <cell r="G1622" t="str">
            <v>RCEB</v>
          </cell>
          <cell r="H1622" t="str">
            <v>2011-12</v>
          </cell>
          <cell r="J1622" t="str">
            <v>None</v>
          </cell>
          <cell r="K1622" t="str">
            <v>Regular</v>
          </cell>
          <cell r="L1622" t="str">
            <v>Residential (SRF-4bed)</v>
          </cell>
          <cell r="N1622" t="str">
            <v>New</v>
          </cell>
          <cell r="P1622" t="str">
            <v>Completed</v>
          </cell>
          <cell r="T1622" t="str">
            <v>NON-NPO</v>
          </cell>
          <cell r="AE1622">
            <v>185000</v>
          </cell>
          <cell r="AF1622">
            <v>185000</v>
          </cell>
          <cell r="AS1622">
            <v>3</v>
          </cell>
          <cell r="AT1622">
            <v>1</v>
          </cell>
          <cell r="AX1622">
            <v>4</v>
          </cell>
          <cell r="BV1622" t="str">
            <v>4443 Alameda Drive</v>
          </cell>
          <cell r="EI1622" t="str">
            <v>X</v>
          </cell>
          <cell r="EK1622" t="str">
            <v>X</v>
          </cell>
          <cell r="EM1622" t="str">
            <v>X</v>
          </cell>
          <cell r="EQ1622" t="str">
            <v>X</v>
          </cell>
          <cell r="EY1622" t="str">
            <v>X</v>
          </cell>
          <cell r="JB1622">
            <v>4</v>
          </cell>
        </row>
        <row r="1623">
          <cell r="B1623" t="str">
            <v>Primary</v>
          </cell>
          <cell r="C1623" t="str">
            <v>RCEB-1112-10</v>
          </cell>
          <cell r="D1623" t="str">
            <v>RD</v>
          </cell>
          <cell r="G1623" t="str">
            <v>RCEB</v>
          </cell>
          <cell r="H1623" t="str">
            <v>2011-12</v>
          </cell>
          <cell r="J1623" t="str">
            <v>None</v>
          </cell>
          <cell r="K1623" t="str">
            <v>Regular</v>
          </cell>
          <cell r="L1623" t="str">
            <v>Residential (SRF-4bed)</v>
          </cell>
          <cell r="N1623" t="str">
            <v>New</v>
          </cell>
          <cell r="P1623" t="str">
            <v>Completed</v>
          </cell>
          <cell r="T1623" t="str">
            <v>NON-NPO</v>
          </cell>
          <cell r="AE1623">
            <v>185000</v>
          </cell>
          <cell r="AF1623">
            <v>185000</v>
          </cell>
          <cell r="AS1623">
            <v>3</v>
          </cell>
          <cell r="AT1623">
            <v>1</v>
          </cell>
          <cell r="AX1623">
            <v>4</v>
          </cell>
          <cell r="BV1623" t="str">
            <v>445 Maureen Lane</v>
          </cell>
          <cell r="EI1623" t="str">
            <v>X</v>
          </cell>
          <cell r="EK1623" t="str">
            <v>X</v>
          </cell>
          <cell r="EM1623" t="str">
            <v>X</v>
          </cell>
          <cell r="EQ1623" t="str">
            <v>X</v>
          </cell>
          <cell r="EY1623" t="str">
            <v>X</v>
          </cell>
          <cell r="JB1623">
            <v>4</v>
          </cell>
        </row>
        <row r="1624">
          <cell r="B1624" t="str">
            <v>Primary</v>
          </cell>
          <cell r="C1624" t="str">
            <v>RCEB-1213-1</v>
          </cell>
          <cell r="D1624" t="str">
            <v>RD</v>
          </cell>
          <cell r="G1624" t="str">
            <v>RCEB</v>
          </cell>
          <cell r="H1624" t="str">
            <v>2012-13</v>
          </cell>
          <cell r="J1624" t="str">
            <v>None</v>
          </cell>
          <cell r="K1624" t="str">
            <v>Regular</v>
          </cell>
          <cell r="L1624" t="str">
            <v>Residential (SRF-4bed)</v>
          </cell>
          <cell r="N1624" t="str">
            <v>New</v>
          </cell>
          <cell r="P1624" t="str">
            <v>Not Approved</v>
          </cell>
          <cell r="T1624" t="str">
            <v>NON-NPO</v>
          </cell>
          <cell r="AS1624">
            <v>3</v>
          </cell>
          <cell r="AT1624">
            <v>1</v>
          </cell>
          <cell r="AX1624">
            <v>4</v>
          </cell>
          <cell r="JB1624">
            <v>4</v>
          </cell>
        </row>
        <row r="1625">
          <cell r="B1625" t="str">
            <v>Primary</v>
          </cell>
          <cell r="C1625" t="str">
            <v>RCEB-1213-2</v>
          </cell>
          <cell r="D1625" t="str">
            <v>RD</v>
          </cell>
          <cell r="G1625" t="str">
            <v>RCEB</v>
          </cell>
          <cell r="H1625" t="str">
            <v>2012-13</v>
          </cell>
          <cell r="J1625" t="str">
            <v>None</v>
          </cell>
          <cell r="K1625" t="str">
            <v>Regular</v>
          </cell>
          <cell r="L1625" t="str">
            <v>Residential (ARFPSHN-5bed)</v>
          </cell>
          <cell r="N1625" t="str">
            <v>New</v>
          </cell>
          <cell r="P1625" t="str">
            <v>Discontinued</v>
          </cell>
          <cell r="T1625" t="str">
            <v>NON-NPO</v>
          </cell>
          <cell r="AS1625">
            <v>5</v>
          </cell>
          <cell r="AX1625">
            <v>5</v>
          </cell>
          <cell r="EI1625">
            <v>41331</v>
          </cell>
          <cell r="JB1625">
            <v>41331</v>
          </cell>
        </row>
        <row r="1626">
          <cell r="B1626" t="str">
            <v>Primary</v>
          </cell>
          <cell r="C1626" t="str">
            <v>RCEB-1213-3</v>
          </cell>
          <cell r="D1626" t="str">
            <v>RD</v>
          </cell>
          <cell r="G1626" t="str">
            <v>RCEB</v>
          </cell>
          <cell r="H1626" t="str">
            <v>2012-13</v>
          </cell>
          <cell r="J1626" t="str">
            <v>None</v>
          </cell>
          <cell r="K1626" t="str">
            <v>Regular</v>
          </cell>
          <cell r="L1626" t="str">
            <v>Residential (ARFPSHN-5bed)</v>
          </cell>
          <cell r="N1626" t="str">
            <v>Continued</v>
          </cell>
          <cell r="P1626" t="str">
            <v>Not Approved</v>
          </cell>
          <cell r="T1626" t="str">
            <v>NON-NPO</v>
          </cell>
          <cell r="AX1626">
            <v>41331</v>
          </cell>
          <cell r="JB1626">
            <v>41331</v>
          </cell>
        </row>
        <row r="1627">
          <cell r="B1627" t="str">
            <v>Primary</v>
          </cell>
          <cell r="C1627" t="str">
            <v>RCEB-1213-4</v>
          </cell>
          <cell r="D1627" t="str">
            <v>RD</v>
          </cell>
          <cell r="G1627" t="str">
            <v>RCEB</v>
          </cell>
          <cell r="H1627" t="str">
            <v>2012-13</v>
          </cell>
          <cell r="J1627" t="str">
            <v>None</v>
          </cell>
          <cell r="K1627" t="str">
            <v>Regular</v>
          </cell>
          <cell r="L1627" t="str">
            <v>Residential (SRF-6bed)</v>
          </cell>
          <cell r="N1627" t="str">
            <v>New</v>
          </cell>
          <cell r="P1627" t="str">
            <v>Discontinued</v>
          </cell>
          <cell r="T1627" t="str">
            <v>NON-NPO</v>
          </cell>
          <cell r="AS1627">
            <v>6</v>
          </cell>
          <cell r="AX1627">
            <v>6</v>
          </cell>
          <cell r="JB1627">
            <v>6</v>
          </cell>
        </row>
        <row r="1628">
          <cell r="B1628" t="str">
            <v>Primary</v>
          </cell>
          <cell r="C1628" t="str">
            <v>RCEB-1213-5</v>
          </cell>
          <cell r="D1628" t="str">
            <v>SS</v>
          </cell>
          <cell r="G1628" t="str">
            <v>RCEB</v>
          </cell>
          <cell r="H1628" t="str">
            <v>2012-13</v>
          </cell>
          <cell r="J1628" t="str">
            <v>None</v>
          </cell>
          <cell r="K1628" t="str">
            <v>Regular</v>
          </cell>
          <cell r="L1628" t="str">
            <v>Psychiatric Treatment</v>
          </cell>
          <cell r="N1628" t="str">
            <v>New</v>
          </cell>
          <cell r="P1628" t="str">
            <v>Discontinued</v>
          </cell>
          <cell r="T1628" t="str">
            <v>NON-NPO</v>
          </cell>
          <cell r="AX1628">
            <v>6</v>
          </cell>
          <cell r="JB1628">
            <v>6</v>
          </cell>
        </row>
        <row r="1629">
          <cell r="B1629" t="str">
            <v>Primary</v>
          </cell>
          <cell r="C1629" t="str">
            <v>RCEB-1213-6</v>
          </cell>
          <cell r="D1629" t="str">
            <v>RD</v>
          </cell>
          <cell r="G1629" t="str">
            <v>RCEB</v>
          </cell>
          <cell r="H1629" t="str">
            <v>2012-13</v>
          </cell>
          <cell r="J1629" t="str">
            <v>None</v>
          </cell>
          <cell r="K1629" t="str">
            <v>Regular</v>
          </cell>
          <cell r="L1629" t="str">
            <v>Residential (SRF-4bed)</v>
          </cell>
          <cell r="N1629" t="str">
            <v>New</v>
          </cell>
          <cell r="P1629" t="str">
            <v>Discontinued</v>
          </cell>
          <cell r="T1629" t="str">
            <v>NON-NPO</v>
          </cell>
          <cell r="AS1629">
            <v>2</v>
          </cell>
          <cell r="AT1629">
            <v>2</v>
          </cell>
          <cell r="AX1629">
            <v>4</v>
          </cell>
          <cell r="JB1629">
            <v>4</v>
          </cell>
        </row>
        <row r="1630">
          <cell r="B1630" t="str">
            <v>Primary</v>
          </cell>
          <cell r="C1630" t="str">
            <v>RCEB-1213-7</v>
          </cell>
          <cell r="D1630" t="str">
            <v>RD</v>
          </cell>
          <cell r="G1630" t="str">
            <v>RCEB</v>
          </cell>
          <cell r="H1630" t="str">
            <v>2012-13</v>
          </cell>
          <cell r="J1630" t="str">
            <v>None</v>
          </cell>
          <cell r="K1630" t="str">
            <v>Regular</v>
          </cell>
          <cell r="L1630" t="str">
            <v>Residential (SRF-4bed)</v>
          </cell>
          <cell r="N1630" t="str">
            <v>New</v>
          </cell>
          <cell r="P1630" t="str">
            <v>Not Approved</v>
          </cell>
          <cell r="T1630" t="str">
            <v>NON-NPO</v>
          </cell>
          <cell r="AS1630">
            <v>2</v>
          </cell>
          <cell r="AT1630">
            <v>2</v>
          </cell>
          <cell r="AX1630">
            <v>4</v>
          </cell>
          <cell r="JB1630">
            <v>4</v>
          </cell>
        </row>
        <row r="1631">
          <cell r="B1631" t="str">
            <v>Primary</v>
          </cell>
          <cell r="C1631" t="str">
            <v>RCEB-1213-8</v>
          </cell>
          <cell r="D1631" t="str">
            <v>RD</v>
          </cell>
          <cell r="G1631" t="str">
            <v>RCEB</v>
          </cell>
          <cell r="H1631" t="str">
            <v>2012-13</v>
          </cell>
          <cell r="J1631" t="str">
            <v>None</v>
          </cell>
          <cell r="K1631" t="str">
            <v>Regular</v>
          </cell>
          <cell r="L1631" t="str">
            <v>10bed or Larger Facility (10+LF)</v>
          </cell>
          <cell r="N1631" t="str">
            <v>Continued</v>
          </cell>
          <cell r="P1631" t="str">
            <v>Completed</v>
          </cell>
          <cell r="T1631" t="str">
            <v>NON-NPO</v>
          </cell>
          <cell r="AE1631">
            <v>90000</v>
          </cell>
          <cell r="AF1631">
            <v>90000</v>
          </cell>
          <cell r="AT1631">
            <v>15</v>
          </cell>
          <cell r="AX1631">
            <v>15</v>
          </cell>
          <cell r="BV1631" t="str">
            <v xml:space="preserve">18949 Redwood Road </v>
          </cell>
          <cell r="JB1631">
            <v>15</v>
          </cell>
        </row>
        <row r="1632">
          <cell r="B1632" t="str">
            <v>Primary</v>
          </cell>
          <cell r="C1632" t="str">
            <v>RCEB-1213-9</v>
          </cell>
          <cell r="D1632" t="str">
            <v>MS</v>
          </cell>
          <cell r="G1632" t="str">
            <v>RCEB</v>
          </cell>
          <cell r="H1632" t="str">
            <v>2012-13</v>
          </cell>
          <cell r="J1632" t="str">
            <v>None</v>
          </cell>
          <cell r="K1632" t="str">
            <v>Regular</v>
          </cell>
          <cell r="L1632" t="str">
            <v>Other</v>
          </cell>
          <cell r="N1632" t="str">
            <v>New</v>
          </cell>
          <cell r="P1632" t="str">
            <v>Completed</v>
          </cell>
          <cell r="T1632" t="str">
            <v>NON-NPO</v>
          </cell>
          <cell r="AE1632">
            <v>6625</v>
          </cell>
          <cell r="AF1632">
            <v>6625</v>
          </cell>
          <cell r="AX1632">
            <v>6625</v>
          </cell>
          <cell r="BV1632" t="str">
            <v>2654 Chablis way</v>
          </cell>
          <cell r="JB1632">
            <v>6625</v>
          </cell>
        </row>
        <row r="1633">
          <cell r="B1633" t="str">
            <v>Primary</v>
          </cell>
          <cell r="C1633" t="str">
            <v>RCEB-1314-1</v>
          </cell>
          <cell r="D1633" t="str">
            <v>RD</v>
          </cell>
          <cell r="G1633" t="str">
            <v>RCEB</v>
          </cell>
          <cell r="H1633" t="str">
            <v>2013-14</v>
          </cell>
          <cell r="J1633" t="str">
            <v>SDC</v>
          </cell>
          <cell r="K1633" t="str">
            <v>Regular</v>
          </cell>
          <cell r="L1633" t="str">
            <v>Residential (SRF-4bed)</v>
          </cell>
          <cell r="N1633" t="str">
            <v>New</v>
          </cell>
          <cell r="P1633" t="str">
            <v>Completed</v>
          </cell>
          <cell r="T1633" t="str">
            <v>NON-NPO</v>
          </cell>
          <cell r="AE1633">
            <v>185000</v>
          </cell>
          <cell r="AF1633">
            <v>185000</v>
          </cell>
          <cell r="AS1633">
            <v>4</v>
          </cell>
          <cell r="AX1633">
            <v>4</v>
          </cell>
          <cell r="BV1633" t="str">
            <v>1076 Tulane Avenue</v>
          </cell>
          <cell r="EI1633">
            <v>41673</v>
          </cell>
          <cell r="EK1633">
            <v>41835</v>
          </cell>
          <cell r="EM1633">
            <v>41835</v>
          </cell>
          <cell r="EQ1633" t="str">
            <v>X</v>
          </cell>
          <cell r="EY1633" t="str">
            <v>X</v>
          </cell>
          <cell r="JB1633" t="str">
            <v>Yes</v>
          </cell>
        </row>
        <row r="1634">
          <cell r="B1634" t="str">
            <v>Primary</v>
          </cell>
          <cell r="C1634" t="str">
            <v>RCEB-1314-2</v>
          </cell>
          <cell r="D1634" t="str">
            <v>RD</v>
          </cell>
          <cell r="G1634" t="str">
            <v>RCEB</v>
          </cell>
          <cell r="H1634" t="str">
            <v>2013-14</v>
          </cell>
          <cell r="J1634" t="str">
            <v>SDC</v>
          </cell>
          <cell r="K1634" t="str">
            <v>Regular</v>
          </cell>
          <cell r="L1634" t="str">
            <v>Residential (SRF-4bed)</v>
          </cell>
          <cell r="N1634" t="str">
            <v>New</v>
          </cell>
          <cell r="P1634" t="str">
            <v>Completed</v>
          </cell>
          <cell r="T1634" t="str">
            <v>NON-NPO</v>
          </cell>
          <cell r="AE1634">
            <v>185000</v>
          </cell>
          <cell r="AF1634">
            <v>185000</v>
          </cell>
          <cell r="AS1634">
            <v>4</v>
          </cell>
          <cell r="AX1634">
            <v>4</v>
          </cell>
          <cell r="BV1634" t="str">
            <v>9 Sheila Court</v>
          </cell>
          <cell r="EI1634">
            <v>41673</v>
          </cell>
          <cell r="EK1634">
            <v>41820</v>
          </cell>
          <cell r="EM1634" t="str">
            <v>X</v>
          </cell>
          <cell r="EQ1634" t="str">
            <v>X</v>
          </cell>
          <cell r="JB1634" t="str">
            <v>Yes</v>
          </cell>
        </row>
        <row r="1635">
          <cell r="B1635" t="str">
            <v>Primary</v>
          </cell>
          <cell r="C1635" t="str">
            <v>RCEB-1314-3</v>
          </cell>
          <cell r="D1635" t="str">
            <v>RD</v>
          </cell>
          <cell r="G1635" t="str">
            <v>RCEB</v>
          </cell>
          <cell r="H1635" t="str">
            <v>2013-14</v>
          </cell>
          <cell r="J1635" t="str">
            <v>None</v>
          </cell>
          <cell r="K1635" t="str">
            <v>Regular</v>
          </cell>
          <cell r="L1635" t="str">
            <v>Residential (SRF-4bed)</v>
          </cell>
          <cell r="N1635" t="str">
            <v>New</v>
          </cell>
          <cell r="P1635" t="str">
            <v>Completed</v>
          </cell>
          <cell r="T1635" t="str">
            <v>NON-NPO</v>
          </cell>
          <cell r="AE1635">
            <v>185000</v>
          </cell>
          <cell r="AF1635">
            <v>185000</v>
          </cell>
          <cell r="AT1635">
            <v>4</v>
          </cell>
          <cell r="AX1635">
            <v>4</v>
          </cell>
          <cell r="BV1635" t="str">
            <v>729 Marjoram Drive</v>
          </cell>
          <cell r="EI1635">
            <v>41801</v>
          </cell>
          <cell r="EK1635">
            <v>42429</v>
          </cell>
          <cell r="EM1635">
            <v>42429</v>
          </cell>
          <cell r="EQ1635">
            <v>42480</v>
          </cell>
        </row>
        <row r="1636">
          <cell r="B1636" t="str">
            <v>Primary</v>
          </cell>
          <cell r="C1636" t="str">
            <v>RCEB-1314-4</v>
          </cell>
          <cell r="D1636" t="str">
            <v>RD</v>
          </cell>
          <cell r="G1636" t="str">
            <v>RCEB</v>
          </cell>
          <cell r="H1636" t="str">
            <v>2013-14</v>
          </cell>
          <cell r="J1636" t="str">
            <v>None</v>
          </cell>
          <cell r="K1636" t="str">
            <v>Regular</v>
          </cell>
          <cell r="L1636" t="str">
            <v>Residential (SRF-4bed)</v>
          </cell>
          <cell r="N1636" t="str">
            <v>New</v>
          </cell>
          <cell r="P1636" t="str">
            <v>Completed</v>
          </cell>
          <cell r="T1636" t="str">
            <v>NON-NPO</v>
          </cell>
          <cell r="AE1636">
            <v>185000</v>
          </cell>
          <cell r="AF1636">
            <v>185000</v>
          </cell>
          <cell r="AT1636">
            <v>4</v>
          </cell>
          <cell r="AX1636">
            <v>4</v>
          </cell>
          <cell r="BV1636" t="str">
            <v>433 Fremont Peak Drive</v>
          </cell>
          <cell r="EI1636">
            <v>41801</v>
          </cell>
          <cell r="EK1636">
            <v>42445</v>
          </cell>
          <cell r="EM1636">
            <v>42445</v>
          </cell>
          <cell r="EQ1636">
            <v>42845</v>
          </cell>
        </row>
        <row r="1637">
          <cell r="B1637" t="str">
            <v>Primary</v>
          </cell>
          <cell r="C1637" t="str">
            <v>RCEB-1314-5</v>
          </cell>
          <cell r="D1637" t="str">
            <v>SS</v>
          </cell>
          <cell r="G1637" t="str">
            <v>RCEB</v>
          </cell>
          <cell r="H1637" t="str">
            <v>2013-14</v>
          </cell>
          <cell r="J1637" t="str">
            <v>None</v>
          </cell>
          <cell r="K1637" t="str">
            <v>Regular</v>
          </cell>
          <cell r="L1637" t="str">
            <v>Psychiatric Treatment</v>
          </cell>
          <cell r="N1637" t="str">
            <v>New</v>
          </cell>
          <cell r="P1637" t="str">
            <v>Completed</v>
          </cell>
          <cell r="T1637" t="str">
            <v>NON-NPO</v>
          </cell>
          <cell r="AE1637">
            <v>75000</v>
          </cell>
          <cell r="AF1637">
            <v>75000</v>
          </cell>
          <cell r="AX1637">
            <v>75000</v>
          </cell>
          <cell r="BV1637" t="str">
            <v>409 Jackson Street</v>
          </cell>
          <cell r="JB1637">
            <v>75000</v>
          </cell>
        </row>
        <row r="1638">
          <cell r="B1638" t="str">
            <v>Primary</v>
          </cell>
          <cell r="C1638" t="str">
            <v>RCEB-1314-6</v>
          </cell>
          <cell r="D1638" t="str">
            <v>SS</v>
          </cell>
          <cell r="G1638" t="str">
            <v>RCEB</v>
          </cell>
          <cell r="H1638" t="str">
            <v>2013-14</v>
          </cell>
          <cell r="J1638" t="str">
            <v>None</v>
          </cell>
          <cell r="K1638" t="str">
            <v>Regular</v>
          </cell>
          <cell r="L1638" t="str">
            <v>Psychiatric Treatment</v>
          </cell>
          <cell r="N1638" t="str">
            <v>New</v>
          </cell>
          <cell r="P1638" t="str">
            <v>Discontinued</v>
          </cell>
          <cell r="T1638" t="str">
            <v>NON-NPO</v>
          </cell>
          <cell r="AX1638">
            <v>75000</v>
          </cell>
          <cell r="JB1638">
            <v>75000</v>
          </cell>
        </row>
        <row r="1639">
          <cell r="B1639" t="str">
            <v>Primary</v>
          </cell>
          <cell r="C1639" t="str">
            <v>RCEB-1314-7</v>
          </cell>
          <cell r="D1639" t="str">
            <v>DP</v>
          </cell>
          <cell r="G1639" t="str">
            <v>RCEB</v>
          </cell>
          <cell r="H1639" t="str">
            <v>2013-14</v>
          </cell>
          <cell r="J1639" t="str">
            <v>None</v>
          </cell>
          <cell r="K1639" t="str">
            <v>Regular</v>
          </cell>
          <cell r="L1639" t="str">
            <v>Day Program</v>
          </cell>
          <cell r="N1639" t="str">
            <v>Expanded</v>
          </cell>
          <cell r="P1639" t="str">
            <v>Not Approved</v>
          </cell>
          <cell r="T1639" t="str">
            <v>NON-NPO</v>
          </cell>
          <cell r="AX1639">
            <v>75000</v>
          </cell>
          <cell r="JB1639">
            <v>75000</v>
          </cell>
        </row>
        <row r="1640">
          <cell r="B1640" t="str">
            <v>Primary</v>
          </cell>
          <cell r="C1640" t="str">
            <v>RCEB-1314-8</v>
          </cell>
          <cell r="D1640" t="str">
            <v>RD</v>
          </cell>
          <cell r="E1640" t="str">
            <v>X236</v>
          </cell>
          <cell r="G1640" t="str">
            <v>RCEB</v>
          </cell>
          <cell r="H1640" t="str">
            <v>2013-14</v>
          </cell>
          <cell r="J1640" t="str">
            <v>SDC</v>
          </cell>
          <cell r="K1640" t="str">
            <v>Regular</v>
          </cell>
          <cell r="L1640" t="str">
            <v>Residential (ARFPSHN-4bed)</v>
          </cell>
          <cell r="N1640" t="str">
            <v>New</v>
          </cell>
          <cell r="P1640" t="str">
            <v>Completed</v>
          </cell>
          <cell r="T1640" t="str">
            <v>NPO</v>
          </cell>
          <cell r="AE1640">
            <v>250000</v>
          </cell>
          <cell r="AF1640">
            <v>250000</v>
          </cell>
          <cell r="AS1640">
            <v>4</v>
          </cell>
          <cell r="AX1640">
            <v>4</v>
          </cell>
          <cell r="BV1640" t="str">
            <v>40153 School Court</v>
          </cell>
          <cell r="EI1640">
            <v>42443</v>
          </cell>
          <cell r="EK1640">
            <v>42678</v>
          </cell>
          <cell r="EM1640">
            <v>42678</v>
          </cell>
          <cell r="EQ1640">
            <v>43061</v>
          </cell>
          <cell r="JB1640" t="str">
            <v>Yes</v>
          </cell>
        </row>
        <row r="1641">
          <cell r="B1641" t="str">
            <v>Secondary</v>
          </cell>
          <cell r="C1641" t="str">
            <v>RCEB-1314-9</v>
          </cell>
          <cell r="D1641" t="str">
            <v>RD</v>
          </cell>
          <cell r="E1641" t="str">
            <v>X143</v>
          </cell>
          <cell r="G1641" t="str">
            <v>RCEB</v>
          </cell>
          <cell r="H1641" t="str">
            <v>2013-14</v>
          </cell>
          <cell r="J1641" t="str">
            <v>None</v>
          </cell>
          <cell r="K1641" t="str">
            <v>DTS</v>
          </cell>
          <cell r="L1641" t="str">
            <v>10bed or Larger Facility (10+LF)</v>
          </cell>
          <cell r="N1641" t="str">
            <v>New</v>
          </cell>
          <cell r="P1641" t="str">
            <v xml:space="preserve">Discontinued </v>
          </cell>
          <cell r="Q1641" t="str">
            <v>DE/SP</v>
          </cell>
          <cell r="T1641" t="str">
            <v>NON-NPO</v>
          </cell>
          <cell r="AS1641">
            <v>2</v>
          </cell>
          <cell r="AT1641">
            <v>4</v>
          </cell>
          <cell r="AX1641">
            <v>6</v>
          </cell>
          <cell r="JB1641">
            <v>6</v>
          </cell>
        </row>
        <row r="1642">
          <cell r="B1642" t="str">
            <v>Primary</v>
          </cell>
          <cell r="C1642" t="str">
            <v>RCEB-1415-1</v>
          </cell>
          <cell r="D1642" t="str">
            <v>RD</v>
          </cell>
          <cell r="E1642" t="str">
            <v>X234</v>
          </cell>
          <cell r="G1642" t="str">
            <v>RCEB</v>
          </cell>
          <cell r="H1642" t="str">
            <v>2014-15</v>
          </cell>
          <cell r="J1642" t="str">
            <v>SDC</v>
          </cell>
          <cell r="K1642" t="str">
            <v>Regular</v>
          </cell>
          <cell r="L1642" t="str">
            <v>Residential (ARFPSHN-4bed)</v>
          </cell>
          <cell r="N1642" t="str">
            <v>New</v>
          </cell>
          <cell r="P1642" t="str">
            <v>Completed</v>
          </cell>
          <cell r="T1642" t="str">
            <v>NPO</v>
          </cell>
          <cell r="AC1642">
            <v>299000</v>
          </cell>
          <cell r="AF1642">
            <v>299000</v>
          </cell>
          <cell r="AS1642">
            <v>4</v>
          </cell>
          <cell r="AX1642">
            <v>4</v>
          </cell>
          <cell r="BV1642" t="str">
            <v>1141 Keith Drive</v>
          </cell>
          <cell r="EI1642">
            <v>42367</v>
          </cell>
          <cell r="EK1642" t="str">
            <v>X</v>
          </cell>
          <cell r="EM1642">
            <v>42525</v>
          </cell>
          <cell r="EQ1642">
            <v>43006</v>
          </cell>
          <cell r="JB1642" t="str">
            <v>Yes</v>
          </cell>
        </row>
        <row r="1643">
          <cell r="B1643" t="str">
            <v>Primary</v>
          </cell>
          <cell r="C1643" t="str">
            <v>RCEB-1415-2</v>
          </cell>
          <cell r="D1643" t="str">
            <v>RD</v>
          </cell>
          <cell r="G1643" t="str">
            <v>RCEB</v>
          </cell>
          <cell r="H1643" t="str">
            <v>2014-15</v>
          </cell>
          <cell r="J1643" t="str">
            <v>None</v>
          </cell>
          <cell r="K1643" t="str">
            <v>Regular</v>
          </cell>
          <cell r="L1643" t="str">
            <v>Residential (SRF-4bed)</v>
          </cell>
          <cell r="N1643" t="str">
            <v>New</v>
          </cell>
          <cell r="P1643" t="str">
            <v>Completed</v>
          </cell>
          <cell r="T1643" t="str">
            <v>NON-NPO</v>
          </cell>
          <cell r="AE1643">
            <v>185000</v>
          </cell>
          <cell r="AF1643">
            <v>185000</v>
          </cell>
          <cell r="AV1643">
            <v>4</v>
          </cell>
          <cell r="AX1643">
            <v>4</v>
          </cell>
          <cell r="BV1643" t="str">
            <v>18039 Reamer Rd</v>
          </cell>
          <cell r="EI1643">
            <v>42160</v>
          </cell>
          <cell r="EK1643">
            <v>42339</v>
          </cell>
        </row>
        <row r="1644">
          <cell r="B1644" t="str">
            <v>Primary</v>
          </cell>
          <cell r="C1644" t="str">
            <v>RCEB-1415-3</v>
          </cell>
          <cell r="D1644" t="str">
            <v>RD</v>
          </cell>
          <cell r="G1644" t="str">
            <v>RCEB</v>
          </cell>
          <cell r="H1644" t="str">
            <v>2014-15</v>
          </cell>
          <cell r="J1644" t="str">
            <v>None</v>
          </cell>
          <cell r="K1644" t="str">
            <v>Regular</v>
          </cell>
          <cell r="L1644" t="str">
            <v>Residential (SRF-4bed)</v>
          </cell>
          <cell r="N1644" t="str">
            <v>New</v>
          </cell>
          <cell r="P1644" t="str">
            <v>Not Approved</v>
          </cell>
          <cell r="T1644" t="str">
            <v>NON-NPO</v>
          </cell>
          <cell r="AS1644">
            <v>3</v>
          </cell>
          <cell r="AT1644">
            <v>1</v>
          </cell>
          <cell r="AX1644">
            <v>4</v>
          </cell>
          <cell r="JB1644">
            <v>4</v>
          </cell>
        </row>
        <row r="1645">
          <cell r="B1645" t="str">
            <v>Primary</v>
          </cell>
          <cell r="C1645" t="str">
            <v>RCEB-1415-4</v>
          </cell>
          <cell r="D1645" t="str">
            <v>RD</v>
          </cell>
          <cell r="G1645" t="str">
            <v>RCEB</v>
          </cell>
          <cell r="H1645" t="str">
            <v>2014-15</v>
          </cell>
          <cell r="J1645" t="str">
            <v>None</v>
          </cell>
          <cell r="K1645" t="str">
            <v>Regular</v>
          </cell>
          <cell r="L1645" t="str">
            <v>Residential (SRF-4bed)</v>
          </cell>
          <cell r="N1645" t="str">
            <v>New</v>
          </cell>
          <cell r="P1645" t="str">
            <v>Discontinued</v>
          </cell>
          <cell r="T1645" t="str">
            <v>NON-NPO</v>
          </cell>
          <cell r="AS1645">
            <v>3</v>
          </cell>
          <cell r="AT1645">
            <v>1</v>
          </cell>
          <cell r="AX1645">
            <v>4</v>
          </cell>
          <cell r="BV1645" t="str">
            <v>2453 Bermuda Ave</v>
          </cell>
          <cell r="EI1645" t="str">
            <v>X</v>
          </cell>
          <cell r="EK1645">
            <v>42566</v>
          </cell>
          <cell r="EQ1645">
            <v>42675</v>
          </cell>
        </row>
        <row r="1646">
          <cell r="B1646" t="str">
            <v>Primary</v>
          </cell>
          <cell r="C1646" t="str">
            <v>RCEB-1415-5</v>
          </cell>
          <cell r="D1646" t="str">
            <v>LDP</v>
          </cell>
          <cell r="G1646" t="str">
            <v>RCEB</v>
          </cell>
          <cell r="H1646" t="str">
            <v>2014-15</v>
          </cell>
          <cell r="J1646" t="str">
            <v>SDC</v>
          </cell>
          <cell r="K1646" t="str">
            <v>Regular</v>
          </cell>
          <cell r="L1646" t="str">
            <v>Licensed Day Program</v>
          </cell>
          <cell r="N1646" t="str">
            <v>New</v>
          </cell>
          <cell r="P1646" t="str">
            <v>In Progress</v>
          </cell>
          <cell r="T1646" t="str">
            <v>NON-NPO</v>
          </cell>
          <cell r="AE1646">
            <v>200000</v>
          </cell>
          <cell r="AF1646">
            <v>200000</v>
          </cell>
          <cell r="EI1646">
            <v>42160</v>
          </cell>
          <cell r="EK1646">
            <v>42856</v>
          </cell>
          <cell r="EQ1646">
            <v>42855</v>
          </cell>
          <cell r="JB1646" t="str">
            <v>Yes</v>
          </cell>
        </row>
        <row r="1647">
          <cell r="B1647" t="str">
            <v>Primary</v>
          </cell>
          <cell r="C1647" t="str">
            <v>RCEB-1415-6</v>
          </cell>
          <cell r="D1647" t="str">
            <v>RD</v>
          </cell>
          <cell r="E1647" t="str">
            <v>X235</v>
          </cell>
          <cell r="G1647" t="str">
            <v>RCEB</v>
          </cell>
          <cell r="H1647" t="str">
            <v>2014-15</v>
          </cell>
          <cell r="J1647" t="str">
            <v>SDC</v>
          </cell>
          <cell r="K1647" t="str">
            <v>Regular</v>
          </cell>
          <cell r="L1647" t="str">
            <v>Residential (ARFPSHN-4bed)</v>
          </cell>
          <cell r="N1647" t="str">
            <v>New</v>
          </cell>
          <cell r="P1647" t="str">
            <v>Completed</v>
          </cell>
          <cell r="T1647" t="str">
            <v>NPO</v>
          </cell>
          <cell r="AC1647">
            <v>401000</v>
          </cell>
          <cell r="AF1647">
            <v>401000</v>
          </cell>
          <cell r="AS1647">
            <v>4</v>
          </cell>
          <cell r="AX1647">
            <v>4</v>
          </cell>
          <cell r="BV1647" t="str">
            <v>1194 Camino Solano</v>
          </cell>
          <cell r="EI1647">
            <v>42443</v>
          </cell>
          <cell r="EK1647">
            <v>42612</v>
          </cell>
          <cell r="EM1647">
            <v>42612</v>
          </cell>
          <cell r="EQ1647">
            <v>43006</v>
          </cell>
          <cell r="JB1647" t="str">
            <v>Yes</v>
          </cell>
        </row>
        <row r="1648">
          <cell r="B1648" t="str">
            <v>Secondary</v>
          </cell>
          <cell r="C1648" t="str">
            <v>RCEB-1415-7</v>
          </cell>
          <cell r="D1648" t="str">
            <v>RD</v>
          </cell>
          <cell r="E1648" t="str">
            <v>X236</v>
          </cell>
          <cell r="G1648" t="str">
            <v>RCEB</v>
          </cell>
          <cell r="H1648" t="str">
            <v>2014-15</v>
          </cell>
          <cell r="J1648" t="str">
            <v>SDC</v>
          </cell>
          <cell r="K1648" t="str">
            <v>RAP</v>
          </cell>
          <cell r="L1648" t="str">
            <v>Residential (ARFPSHN-4bed)</v>
          </cell>
          <cell r="N1648" t="str">
            <v>Continued</v>
          </cell>
          <cell r="P1648" t="str">
            <v>Completed</v>
          </cell>
          <cell r="T1648" t="str">
            <v>NPO</v>
          </cell>
          <cell r="AC1648">
            <v>425000</v>
          </cell>
          <cell r="AD1648">
            <v>220000</v>
          </cell>
          <cell r="AF1648">
            <v>645000</v>
          </cell>
          <cell r="BV1648" t="str">
            <v>40153 School Court</v>
          </cell>
        </row>
        <row r="1649">
          <cell r="B1649" t="str">
            <v>Secondary</v>
          </cell>
          <cell r="C1649" t="str">
            <v>RCEB-1516-1</v>
          </cell>
          <cell r="D1649" t="str">
            <v>RD</v>
          </cell>
          <cell r="E1649" t="str">
            <v>X234</v>
          </cell>
          <cell r="G1649" t="str">
            <v>RCEB</v>
          </cell>
          <cell r="H1649" t="str">
            <v>2015-16</v>
          </cell>
          <cell r="J1649" t="str">
            <v>None</v>
          </cell>
          <cell r="K1649" t="str">
            <v>Regular</v>
          </cell>
          <cell r="L1649" t="str">
            <v>Residential (ARFPSHN-4bed)</v>
          </cell>
          <cell r="N1649" t="str">
            <v>Continued</v>
          </cell>
          <cell r="P1649" t="str">
            <v>In Progress</v>
          </cell>
          <cell r="T1649" t="str">
            <v>NPO</v>
          </cell>
          <cell r="AD1649">
            <v>300000</v>
          </cell>
          <cell r="AE1649">
            <v>250000</v>
          </cell>
          <cell r="AF1649">
            <v>550000</v>
          </cell>
          <cell r="BV1649" t="str">
            <v>1141 Keith Drive</v>
          </cell>
          <cell r="EI1649">
            <v>42367</v>
          </cell>
          <cell r="JB1649">
            <v>42367</v>
          </cell>
        </row>
        <row r="1650">
          <cell r="B1650" t="str">
            <v>Secondary</v>
          </cell>
          <cell r="C1650" t="str">
            <v>RCEB-1516-2</v>
          </cell>
          <cell r="D1650" t="str">
            <v>RD</v>
          </cell>
          <cell r="E1650" t="str">
            <v>X235</v>
          </cell>
          <cell r="G1650" t="str">
            <v>RCEB</v>
          </cell>
          <cell r="H1650" t="str">
            <v>2015-16</v>
          </cell>
          <cell r="J1650" t="str">
            <v>None</v>
          </cell>
          <cell r="K1650" t="str">
            <v>Regular</v>
          </cell>
          <cell r="L1650" t="str">
            <v>Residential (ARFPSHN-4bed)</v>
          </cell>
          <cell r="N1650" t="str">
            <v>Continued</v>
          </cell>
          <cell r="P1650" t="str">
            <v>Completed</v>
          </cell>
          <cell r="T1650" t="str">
            <v>NPO</v>
          </cell>
          <cell r="AD1650">
            <v>300000</v>
          </cell>
          <cell r="AE1650">
            <v>250000</v>
          </cell>
          <cell r="AF1650">
            <v>550000</v>
          </cell>
          <cell r="AX1650">
            <v>550000</v>
          </cell>
          <cell r="EI1650">
            <v>42357</v>
          </cell>
          <cell r="JB1650">
            <v>42357</v>
          </cell>
        </row>
        <row r="1651">
          <cell r="B1651" t="str">
            <v>Secondary</v>
          </cell>
          <cell r="C1651" t="str">
            <v>RCEB-1516-3</v>
          </cell>
          <cell r="D1651" t="str">
            <v>RD</v>
          </cell>
          <cell r="E1651" t="str">
            <v>X236</v>
          </cell>
          <cell r="G1651" t="str">
            <v>RCEB</v>
          </cell>
          <cell r="H1651" t="str">
            <v>2015-16</v>
          </cell>
          <cell r="J1651" t="str">
            <v>SDC</v>
          </cell>
          <cell r="K1651" t="str">
            <v>Regular</v>
          </cell>
          <cell r="L1651" t="str">
            <v>Residential (ARFPSHN-4bed)</v>
          </cell>
          <cell r="N1651" t="str">
            <v>Continued</v>
          </cell>
          <cell r="P1651" t="str">
            <v>Completed</v>
          </cell>
          <cell r="T1651" t="str">
            <v>NPO</v>
          </cell>
          <cell r="AD1651">
            <v>84484</v>
          </cell>
          <cell r="AF1651">
            <v>255000</v>
          </cell>
          <cell r="BV1651" t="str">
            <v>40153 School Court</v>
          </cell>
        </row>
        <row r="1652">
          <cell r="B1652" t="str">
            <v>Primary</v>
          </cell>
          <cell r="C1652" t="str">
            <v>RCEB-1516-4</v>
          </cell>
          <cell r="D1652" t="str">
            <v>RD</v>
          </cell>
          <cell r="G1652" t="str">
            <v>RCEB</v>
          </cell>
          <cell r="H1652" t="str">
            <v>2015-16</v>
          </cell>
          <cell r="J1652" t="str">
            <v>SDC</v>
          </cell>
          <cell r="K1652" t="str">
            <v>Regular</v>
          </cell>
          <cell r="L1652" t="str">
            <v>Residential (SRF-4bed)</v>
          </cell>
          <cell r="N1652" t="str">
            <v>New</v>
          </cell>
          <cell r="P1652" t="str">
            <v>Completed</v>
          </cell>
          <cell r="T1652" t="str">
            <v>NON-NPO</v>
          </cell>
          <cell r="AE1652">
            <v>200000</v>
          </cell>
          <cell r="AF1652">
            <v>200000</v>
          </cell>
          <cell r="AS1652">
            <v>3</v>
          </cell>
          <cell r="AT1652">
            <v>1</v>
          </cell>
          <cell r="AX1652">
            <v>4</v>
          </cell>
          <cell r="EI1652">
            <v>42367</v>
          </cell>
          <cell r="EK1652">
            <v>42545</v>
          </cell>
          <cell r="EM1652">
            <v>42583</v>
          </cell>
          <cell r="JB1652" t="str">
            <v>Yes</v>
          </cell>
        </row>
        <row r="1653">
          <cell r="B1653" t="str">
            <v>Primary</v>
          </cell>
          <cell r="C1653" t="str">
            <v>RCEB-1516-5</v>
          </cell>
          <cell r="D1653" t="str">
            <v>RD</v>
          </cell>
          <cell r="G1653" t="str">
            <v>RCEB</v>
          </cell>
          <cell r="H1653" t="str">
            <v>2015-16</v>
          </cell>
          <cell r="J1653" t="str">
            <v>None</v>
          </cell>
          <cell r="K1653" t="str">
            <v>Regular</v>
          </cell>
          <cell r="L1653" t="str">
            <v>Residential (SRF-4bed)</v>
          </cell>
          <cell r="N1653" t="str">
            <v>New</v>
          </cell>
          <cell r="P1653" t="str">
            <v>In Progress</v>
          </cell>
          <cell r="T1653" t="str">
            <v>NON-NPO</v>
          </cell>
          <cell r="AE1653">
            <v>200000</v>
          </cell>
          <cell r="AF1653">
            <v>200000</v>
          </cell>
          <cell r="AS1653">
            <v>2</v>
          </cell>
          <cell r="AT1653">
            <v>2</v>
          </cell>
          <cell r="AX1653">
            <v>4</v>
          </cell>
          <cell r="BV1653" t="str">
            <v>1043 Gilbert Street</v>
          </cell>
          <cell r="EI1653">
            <v>42495</v>
          </cell>
          <cell r="EK1653">
            <v>43111</v>
          </cell>
          <cell r="EM1653">
            <v>43111</v>
          </cell>
        </row>
        <row r="1654">
          <cell r="B1654" t="str">
            <v>Primary</v>
          </cell>
          <cell r="C1654" t="str">
            <v>RCEB-1516-6</v>
          </cell>
          <cell r="D1654" t="str">
            <v>RD</v>
          </cell>
          <cell r="G1654" t="str">
            <v>RCEB</v>
          </cell>
          <cell r="H1654" t="str">
            <v>2015-16</v>
          </cell>
          <cell r="J1654" t="str">
            <v>None</v>
          </cell>
          <cell r="K1654" t="str">
            <v>Regular</v>
          </cell>
          <cell r="L1654" t="str">
            <v>Residential (SRF-4bed)</v>
          </cell>
          <cell r="N1654" t="str">
            <v>New</v>
          </cell>
          <cell r="P1654" t="str">
            <v>In Progress</v>
          </cell>
          <cell r="T1654" t="str">
            <v>NON-NPO</v>
          </cell>
          <cell r="AE1654">
            <v>200000</v>
          </cell>
          <cell r="AF1654">
            <v>200000</v>
          </cell>
          <cell r="AS1654">
            <v>0</v>
          </cell>
          <cell r="AT1654">
            <v>4</v>
          </cell>
          <cell r="AX1654">
            <v>4</v>
          </cell>
          <cell r="BV1654" t="str">
            <v>1116 Vista Point Lane</v>
          </cell>
          <cell r="EI1654">
            <v>42514</v>
          </cell>
          <cell r="EK1654">
            <v>42674</v>
          </cell>
          <cell r="EM1654">
            <v>43039</v>
          </cell>
        </row>
        <row r="1655">
          <cell r="B1655" t="str">
            <v>Primary</v>
          </cell>
          <cell r="C1655" t="str">
            <v>RCEB-1516-7</v>
          </cell>
          <cell r="D1655" t="str">
            <v>RD</v>
          </cell>
          <cell r="E1655" t="str">
            <v>X346</v>
          </cell>
          <cell r="G1655" t="str">
            <v>RCEB</v>
          </cell>
          <cell r="H1655" t="str">
            <v>2015-16</v>
          </cell>
          <cell r="J1655" t="str">
            <v>SDC</v>
          </cell>
          <cell r="K1655" t="str">
            <v>SDC</v>
          </cell>
          <cell r="L1655" t="str">
            <v>Residential (ARFPSHN-4bed)</v>
          </cell>
          <cell r="N1655" t="str">
            <v>New</v>
          </cell>
          <cell r="P1655" t="str">
            <v>Completed</v>
          </cell>
          <cell r="T1655" t="str">
            <v>NPO</v>
          </cell>
          <cell r="AC1655">
            <v>400000</v>
          </cell>
          <cell r="AD1655">
            <v>300000</v>
          </cell>
          <cell r="AE1655">
            <v>250000</v>
          </cell>
          <cell r="AF1655">
            <v>950000</v>
          </cell>
          <cell r="AS1655">
            <v>4</v>
          </cell>
          <cell r="AX1655">
            <v>4</v>
          </cell>
          <cell r="BV1655" t="str">
            <v>3240 Trifari Place</v>
          </cell>
          <cell r="EI1655">
            <v>42367</v>
          </cell>
          <cell r="EK1655">
            <v>42643</v>
          </cell>
          <cell r="EM1655">
            <v>42643</v>
          </cell>
          <cell r="EQ1655">
            <v>43054</v>
          </cell>
          <cell r="JB1655" t="str">
            <v>Yes</v>
          </cell>
        </row>
        <row r="1656">
          <cell r="B1656" t="str">
            <v>Primary</v>
          </cell>
          <cell r="C1656" t="str">
            <v>RCEB-1516-8</v>
          </cell>
          <cell r="D1656" t="str">
            <v>RD</v>
          </cell>
          <cell r="E1656" t="str">
            <v>X349</v>
          </cell>
          <cell r="G1656" t="str">
            <v>RCEB</v>
          </cell>
          <cell r="H1656" t="str">
            <v>2015-16</v>
          </cell>
          <cell r="J1656" t="str">
            <v>SDC</v>
          </cell>
          <cell r="K1656" t="str">
            <v>SDC</v>
          </cell>
          <cell r="L1656" t="str">
            <v>Residential (ARFPSHN-4bed)</v>
          </cell>
          <cell r="N1656" t="str">
            <v>New</v>
          </cell>
          <cell r="P1656" t="str">
            <v>Completed</v>
          </cell>
          <cell r="T1656" t="str">
            <v>NPO</v>
          </cell>
          <cell r="AC1656">
            <v>400000</v>
          </cell>
          <cell r="AD1656">
            <v>302304</v>
          </cell>
          <cell r="AE1656">
            <v>250000</v>
          </cell>
          <cell r="AF1656">
            <v>952304</v>
          </cell>
          <cell r="AS1656">
            <v>4</v>
          </cell>
          <cell r="AX1656">
            <v>4</v>
          </cell>
          <cell r="BV1656" t="str">
            <v>8001 Kelok Way</v>
          </cell>
          <cell r="EI1656">
            <v>42367</v>
          </cell>
          <cell r="EK1656">
            <v>42731</v>
          </cell>
          <cell r="EM1656">
            <v>42731</v>
          </cell>
          <cell r="EQ1656">
            <v>43137</v>
          </cell>
          <cell r="JB1656" t="str">
            <v>Yes</v>
          </cell>
        </row>
        <row r="1657">
          <cell r="B1657" t="str">
            <v>Primary</v>
          </cell>
          <cell r="C1657" t="str">
            <v>RCEB-1516-9</v>
          </cell>
          <cell r="D1657" t="str">
            <v>RD</v>
          </cell>
          <cell r="G1657" t="str">
            <v>RCEB</v>
          </cell>
          <cell r="H1657" t="str">
            <v>2015-16</v>
          </cell>
          <cell r="J1657" t="str">
            <v>SDC</v>
          </cell>
          <cell r="K1657" t="str">
            <v>SDC</v>
          </cell>
          <cell r="L1657" t="str">
            <v>Residential (ARFPSHN-Behavioral-4bed)</v>
          </cell>
          <cell r="N1657" t="str">
            <v>New</v>
          </cell>
          <cell r="P1657" t="str">
            <v>Completed</v>
          </cell>
          <cell r="T1657" t="str">
            <v>NPO</v>
          </cell>
          <cell r="AC1657">
            <v>400000</v>
          </cell>
          <cell r="AD1657">
            <v>300000</v>
          </cell>
          <cell r="AE1657">
            <v>250000</v>
          </cell>
          <cell r="AF1657">
            <v>950000</v>
          </cell>
          <cell r="AS1657">
            <v>4</v>
          </cell>
          <cell r="AX1657">
            <v>4</v>
          </cell>
          <cell r="BV1657" t="str">
            <v>1364 Maria Ave</v>
          </cell>
          <cell r="EI1657">
            <v>42367</v>
          </cell>
          <cell r="EK1657">
            <v>42633</v>
          </cell>
          <cell r="EM1657">
            <v>42633</v>
          </cell>
          <cell r="EQ1657">
            <v>43153</v>
          </cell>
          <cell r="JB1657" t="str">
            <v>Yes</v>
          </cell>
        </row>
        <row r="1658">
          <cell r="B1658" t="str">
            <v>Primary</v>
          </cell>
          <cell r="C1658" t="str">
            <v>RCEB-1516-10</v>
          </cell>
          <cell r="D1658" t="str">
            <v>RD</v>
          </cell>
          <cell r="E1658" t="str">
            <v>X345</v>
          </cell>
          <cell r="G1658" t="str">
            <v>RCEB</v>
          </cell>
          <cell r="H1658" t="str">
            <v>2015-16</v>
          </cell>
          <cell r="J1658" t="str">
            <v>SDC</v>
          </cell>
          <cell r="K1658" t="str">
            <v>SDC</v>
          </cell>
          <cell r="L1658" t="str">
            <v>Residential (ARFPSHN-4bed)</v>
          </cell>
          <cell r="N1658" t="str">
            <v>New</v>
          </cell>
          <cell r="P1658" t="str">
            <v>Completed</v>
          </cell>
          <cell r="T1658" t="str">
            <v>NPO</v>
          </cell>
          <cell r="AC1658">
            <v>400000</v>
          </cell>
          <cell r="AD1658">
            <v>300000</v>
          </cell>
          <cell r="AE1658">
            <v>250000</v>
          </cell>
          <cell r="AF1658">
            <v>950000</v>
          </cell>
          <cell r="AS1658">
            <v>4</v>
          </cell>
          <cell r="AX1658">
            <v>4</v>
          </cell>
          <cell r="BV1658" t="str">
            <v>1736 Via Del Verdes</v>
          </cell>
          <cell r="EI1658">
            <v>42367</v>
          </cell>
          <cell r="EK1658">
            <v>42634</v>
          </cell>
          <cell r="EM1658">
            <v>42634</v>
          </cell>
          <cell r="EQ1658">
            <v>43006</v>
          </cell>
          <cell r="JB1658" t="str">
            <v>Yes</v>
          </cell>
        </row>
        <row r="1659">
          <cell r="B1659" t="str">
            <v>Primary</v>
          </cell>
          <cell r="C1659" t="str">
            <v>RCEB-1516-11</v>
          </cell>
          <cell r="D1659" t="str">
            <v>RD</v>
          </cell>
          <cell r="E1659" t="str">
            <v>X344</v>
          </cell>
          <cell r="G1659" t="str">
            <v>RCEB</v>
          </cell>
          <cell r="H1659" t="str">
            <v>2015-16</v>
          </cell>
          <cell r="J1659" t="str">
            <v>SDC</v>
          </cell>
          <cell r="K1659" t="str">
            <v>SDC</v>
          </cell>
          <cell r="L1659" t="str">
            <v>Residential (ARFPSHN-4bed)</v>
          </cell>
          <cell r="N1659" t="str">
            <v>New</v>
          </cell>
          <cell r="P1659" t="str">
            <v>Completed</v>
          </cell>
          <cell r="T1659" t="str">
            <v>NPO</v>
          </cell>
          <cell r="AC1659">
            <v>400000</v>
          </cell>
          <cell r="AD1659">
            <v>300000</v>
          </cell>
          <cell r="AE1659">
            <v>250000</v>
          </cell>
          <cell r="AF1659">
            <v>950000</v>
          </cell>
          <cell r="AS1659">
            <v>4</v>
          </cell>
          <cell r="AX1659">
            <v>4</v>
          </cell>
          <cell r="BV1659" t="str">
            <v>722 Traviso Circle</v>
          </cell>
          <cell r="EI1659">
            <v>42443</v>
          </cell>
          <cell r="EK1659" t="str">
            <v>X</v>
          </cell>
          <cell r="EM1659">
            <v>42646</v>
          </cell>
          <cell r="EQ1659">
            <v>42990</v>
          </cell>
          <cell r="JB1659" t="str">
            <v>Yes</v>
          </cell>
        </row>
        <row r="1660">
          <cell r="B1660" t="str">
            <v>Primary</v>
          </cell>
          <cell r="C1660" t="str">
            <v>RCEB-1516-12</v>
          </cell>
          <cell r="D1660" t="str">
            <v>RD</v>
          </cell>
          <cell r="E1660" t="str">
            <v>X343</v>
          </cell>
          <cell r="G1660" t="str">
            <v>RCEB</v>
          </cell>
          <cell r="H1660" t="str">
            <v>2015-16</v>
          </cell>
          <cell r="J1660" t="str">
            <v>SDC</v>
          </cell>
          <cell r="K1660" t="str">
            <v>SDC</v>
          </cell>
          <cell r="L1660" t="str">
            <v>Residential (ARFPSHN-5bed)</v>
          </cell>
          <cell r="N1660" t="str">
            <v>New</v>
          </cell>
          <cell r="P1660" t="str">
            <v>Completed</v>
          </cell>
          <cell r="T1660" t="str">
            <v>NPO</v>
          </cell>
          <cell r="AC1660">
            <v>400000</v>
          </cell>
          <cell r="AD1660">
            <v>300000</v>
          </cell>
          <cell r="AE1660">
            <v>250000</v>
          </cell>
          <cell r="AF1660">
            <v>950000</v>
          </cell>
          <cell r="AS1660">
            <v>5</v>
          </cell>
          <cell r="AX1660">
            <v>5</v>
          </cell>
          <cell r="BV1660" t="str">
            <v>1805 Smoke Bellew Road</v>
          </cell>
          <cell r="EI1660">
            <v>42443</v>
          </cell>
          <cell r="EK1660" t="str">
            <v>X</v>
          </cell>
          <cell r="EM1660">
            <v>42646</v>
          </cell>
          <cell r="EQ1660">
            <v>42990</v>
          </cell>
          <cell r="JB1660" t="str">
            <v>Yes</v>
          </cell>
        </row>
        <row r="1661">
          <cell r="B1661" t="str">
            <v>Primary</v>
          </cell>
          <cell r="C1661" t="str">
            <v>RCEB-1516-13</v>
          </cell>
          <cell r="D1661" t="str">
            <v>RD</v>
          </cell>
          <cell r="E1661" t="str">
            <v>X342</v>
          </cell>
          <cell r="G1661" t="str">
            <v>RCEB</v>
          </cell>
          <cell r="H1661" t="str">
            <v>2015-16</v>
          </cell>
          <cell r="J1661" t="str">
            <v>SDC</v>
          </cell>
          <cell r="K1661" t="str">
            <v>SDC</v>
          </cell>
          <cell r="L1661" t="str">
            <v>Residential (ARFPSHN-5bed)</v>
          </cell>
          <cell r="N1661" t="str">
            <v>New</v>
          </cell>
          <cell r="P1661" t="str">
            <v>Completed</v>
          </cell>
          <cell r="T1661" t="str">
            <v>NPO</v>
          </cell>
          <cell r="AC1661">
            <v>400000</v>
          </cell>
          <cell r="AD1661">
            <v>300000</v>
          </cell>
          <cell r="AE1661">
            <v>250000</v>
          </cell>
          <cell r="AF1661">
            <v>950000</v>
          </cell>
          <cell r="AS1661">
            <v>5</v>
          </cell>
          <cell r="AX1661">
            <v>5</v>
          </cell>
          <cell r="BV1661" t="str">
            <v>2308 Banbury Place</v>
          </cell>
          <cell r="EI1661">
            <v>42443</v>
          </cell>
          <cell r="EK1661" t="str">
            <v>X</v>
          </cell>
          <cell r="EM1661">
            <v>42662</v>
          </cell>
          <cell r="EQ1661">
            <v>43129</v>
          </cell>
          <cell r="JB1661" t="str">
            <v>Yes</v>
          </cell>
        </row>
        <row r="1662">
          <cell r="B1662" t="str">
            <v>Primary</v>
          </cell>
          <cell r="C1662" t="str">
            <v>RCEB-1516-14</v>
          </cell>
          <cell r="D1662" t="str">
            <v>RD</v>
          </cell>
          <cell r="E1662" t="str">
            <v>X353</v>
          </cell>
          <cell r="G1662" t="str">
            <v>RCEB</v>
          </cell>
          <cell r="H1662" t="str">
            <v>2015-16</v>
          </cell>
          <cell r="J1662" t="str">
            <v>SDC</v>
          </cell>
          <cell r="K1662" t="str">
            <v>SDC</v>
          </cell>
          <cell r="L1662" t="str">
            <v>Residential (ARFPSHN-5bed)</v>
          </cell>
          <cell r="N1662" t="str">
            <v>New</v>
          </cell>
          <cell r="P1662" t="str">
            <v>Completed</v>
          </cell>
          <cell r="T1662" t="str">
            <v>NPO</v>
          </cell>
          <cell r="AC1662">
            <v>400000</v>
          </cell>
          <cell r="AD1662">
            <v>300000</v>
          </cell>
          <cell r="AE1662">
            <v>250000</v>
          </cell>
          <cell r="AF1662">
            <v>950000</v>
          </cell>
          <cell r="AS1662">
            <v>5</v>
          </cell>
          <cell r="AX1662">
            <v>5</v>
          </cell>
          <cell r="BV1662" t="str">
            <v>906 Cheyenne Drive</v>
          </cell>
          <cell r="EI1662">
            <v>42443</v>
          </cell>
          <cell r="EK1662" t="str">
            <v>x</v>
          </cell>
          <cell r="EM1662">
            <v>42807</v>
          </cell>
          <cell r="EQ1662">
            <v>43139</v>
          </cell>
          <cell r="JB1662" t="str">
            <v>Yes</v>
          </cell>
        </row>
        <row r="1663">
          <cell r="B1663" t="str">
            <v>Primary</v>
          </cell>
          <cell r="C1663" t="str">
            <v>RCEB-1516-15</v>
          </cell>
          <cell r="D1663" t="str">
            <v>RD</v>
          </cell>
          <cell r="G1663" t="str">
            <v>RCEB</v>
          </cell>
          <cell r="H1663" t="str">
            <v>2015-16</v>
          </cell>
          <cell r="J1663" t="str">
            <v>SDC</v>
          </cell>
          <cell r="K1663" t="str">
            <v>SDC</v>
          </cell>
          <cell r="L1663" t="str">
            <v>Residential (EBSH-4bed)</v>
          </cell>
          <cell r="N1663" t="str">
            <v>New</v>
          </cell>
          <cell r="P1663" t="str">
            <v>In Progress</v>
          </cell>
          <cell r="Q1663" t="str">
            <v>DE</v>
          </cell>
          <cell r="T1663" t="str">
            <v>NPO</v>
          </cell>
          <cell r="AC1663">
            <v>400000</v>
          </cell>
          <cell r="AD1663">
            <v>300000</v>
          </cell>
          <cell r="AE1663">
            <v>250000</v>
          </cell>
          <cell r="AF1663">
            <v>950000</v>
          </cell>
          <cell r="AS1663">
            <v>4</v>
          </cell>
          <cell r="AX1663">
            <v>4</v>
          </cell>
          <cell r="BV1663" t="str">
            <v>4680 Neroly Rd</v>
          </cell>
          <cell r="EI1663">
            <v>42367</v>
          </cell>
          <cell r="EK1663">
            <v>42858</v>
          </cell>
          <cell r="EM1663">
            <v>42858</v>
          </cell>
          <cell r="JB1663" t="str">
            <v>Yes</v>
          </cell>
        </row>
        <row r="1664">
          <cell r="B1664" t="str">
            <v>Primary</v>
          </cell>
          <cell r="C1664" t="str">
            <v>RCEB-1516-16</v>
          </cell>
          <cell r="D1664" t="str">
            <v>RD</v>
          </cell>
          <cell r="E1664" t="str">
            <v>X373</v>
          </cell>
          <cell r="G1664" t="str">
            <v>RCEB</v>
          </cell>
          <cell r="H1664" t="str">
            <v>2015-16</v>
          </cell>
          <cell r="J1664" t="str">
            <v>SDC</v>
          </cell>
          <cell r="K1664" t="str">
            <v>SDC</v>
          </cell>
          <cell r="L1664" t="str">
            <v>Residential (EBSH-4bed)</v>
          </cell>
          <cell r="N1664" t="str">
            <v>New</v>
          </cell>
          <cell r="P1664" t="str">
            <v>In Progress</v>
          </cell>
          <cell r="Q1664" t="str">
            <v>DE</v>
          </cell>
          <cell r="T1664" t="str">
            <v>NPO</v>
          </cell>
          <cell r="AC1664">
            <v>400000</v>
          </cell>
          <cell r="AD1664">
            <v>300000</v>
          </cell>
          <cell r="AE1664">
            <v>250000</v>
          </cell>
          <cell r="AF1664">
            <v>950000</v>
          </cell>
          <cell r="AS1664">
            <v>4</v>
          </cell>
          <cell r="AX1664">
            <v>4</v>
          </cell>
          <cell r="BV1664" t="str">
            <v>1058 Nighthawk Way</v>
          </cell>
          <cell r="EI1664">
            <v>42367</v>
          </cell>
          <cell r="EK1664">
            <v>42821</v>
          </cell>
          <cell r="EM1664">
            <v>42821</v>
          </cell>
          <cell r="JB1664" t="str">
            <v>Yes</v>
          </cell>
        </row>
        <row r="1665">
          <cell r="B1665" t="str">
            <v>Primary</v>
          </cell>
          <cell r="C1665" t="str">
            <v>RCEB-1516-17</v>
          </cell>
          <cell r="D1665" t="str">
            <v>RD</v>
          </cell>
          <cell r="E1665" t="str">
            <v>X400</v>
          </cell>
          <cell r="G1665" t="str">
            <v>RCEB</v>
          </cell>
          <cell r="H1665" t="str">
            <v>2015-16</v>
          </cell>
          <cell r="J1665" t="str">
            <v>SDC</v>
          </cell>
          <cell r="K1665" t="str">
            <v>SDC</v>
          </cell>
          <cell r="L1665" t="str">
            <v>Residential (EBSH-4bed)</v>
          </cell>
          <cell r="N1665" t="str">
            <v>New</v>
          </cell>
          <cell r="P1665" t="str">
            <v>In Progress</v>
          </cell>
          <cell r="T1665" t="str">
            <v>NPO</v>
          </cell>
          <cell r="AC1665">
            <v>400000</v>
          </cell>
          <cell r="AD1665">
            <v>300000</v>
          </cell>
          <cell r="AE1665">
            <v>250000</v>
          </cell>
          <cell r="AF1665">
            <v>950000</v>
          </cell>
          <cell r="AS1665">
            <v>4</v>
          </cell>
          <cell r="AX1665">
            <v>4</v>
          </cell>
          <cell r="BV1665" t="str">
            <v>2934 Terra Verde</v>
          </cell>
          <cell r="EI1665">
            <v>42367</v>
          </cell>
          <cell r="EK1665">
            <v>42843</v>
          </cell>
          <cell r="EM1665">
            <v>42843</v>
          </cell>
          <cell r="EQ1665">
            <v>43252</v>
          </cell>
          <cell r="JB1665" t="str">
            <v>Yes</v>
          </cell>
        </row>
        <row r="1666">
          <cell r="B1666" t="str">
            <v>Primary</v>
          </cell>
          <cell r="C1666" t="str">
            <v>RCEB-1516-18</v>
          </cell>
          <cell r="D1666" t="str">
            <v>RD</v>
          </cell>
          <cell r="G1666" t="str">
            <v>RCEB</v>
          </cell>
          <cell r="H1666" t="str">
            <v>2015-16</v>
          </cell>
          <cell r="J1666" t="str">
            <v>SDC</v>
          </cell>
          <cell r="K1666" t="str">
            <v>SDC</v>
          </cell>
          <cell r="L1666" t="str">
            <v>RCFE 4-Bed</v>
          </cell>
          <cell r="N1666" t="str">
            <v>New</v>
          </cell>
          <cell r="P1666" t="str">
            <v>Completed</v>
          </cell>
          <cell r="T1666" t="str">
            <v>NPO</v>
          </cell>
          <cell r="AC1666">
            <v>545000</v>
          </cell>
          <cell r="AD1666">
            <v>250000</v>
          </cell>
          <cell r="AE1666">
            <v>250000</v>
          </cell>
          <cell r="AF1666">
            <v>1045000</v>
          </cell>
          <cell r="AS1666">
            <v>4</v>
          </cell>
          <cell r="AX1666">
            <v>4</v>
          </cell>
          <cell r="BV1666" t="str">
            <v xml:space="preserve">3526 Bayberry </v>
          </cell>
          <cell r="EI1666">
            <v>42367</v>
          </cell>
          <cell r="EK1666">
            <v>42870</v>
          </cell>
          <cell r="EM1666">
            <v>42870</v>
          </cell>
          <cell r="EQ1666">
            <v>43196</v>
          </cell>
          <cell r="JB1666" t="str">
            <v>Yes</v>
          </cell>
        </row>
        <row r="1667">
          <cell r="B1667" t="str">
            <v>Primary</v>
          </cell>
          <cell r="C1667" t="str">
            <v>RCEB-1516-19</v>
          </cell>
          <cell r="D1667" t="str">
            <v>RD</v>
          </cell>
          <cell r="E1667" t="str">
            <v>X347</v>
          </cell>
          <cell r="G1667" t="str">
            <v>RCEB</v>
          </cell>
          <cell r="H1667" t="str">
            <v>2015-16</v>
          </cell>
          <cell r="J1667" t="str">
            <v>SDC</v>
          </cell>
          <cell r="K1667" t="str">
            <v>SDC</v>
          </cell>
          <cell r="L1667" t="str">
            <v>Residential (SRF-4bed)</v>
          </cell>
          <cell r="N1667" t="str">
            <v>New</v>
          </cell>
          <cell r="P1667" t="str">
            <v>Completed</v>
          </cell>
          <cell r="T1667" t="str">
            <v>NPO</v>
          </cell>
          <cell r="AC1667">
            <v>400000</v>
          </cell>
          <cell r="AD1667">
            <v>250000</v>
          </cell>
          <cell r="AE1667">
            <v>200000</v>
          </cell>
          <cell r="AF1667">
            <v>850000</v>
          </cell>
          <cell r="AS1667">
            <v>4</v>
          </cell>
          <cell r="AX1667">
            <v>4</v>
          </cell>
          <cell r="BV1667" t="str">
            <v>4219 Woodland Drive</v>
          </cell>
          <cell r="EI1667">
            <v>42367</v>
          </cell>
          <cell r="EK1667">
            <v>42622</v>
          </cell>
          <cell r="EM1667">
            <v>42622</v>
          </cell>
          <cell r="EQ1667">
            <v>43039</v>
          </cell>
          <cell r="JB1667" t="str">
            <v>Yes</v>
          </cell>
        </row>
        <row r="1668">
          <cell r="B1668" t="str">
            <v>Primary</v>
          </cell>
          <cell r="C1668" t="str">
            <v>RCEB-1516-20</v>
          </cell>
          <cell r="D1668" t="str">
            <v>RD</v>
          </cell>
          <cell r="E1668" t="str">
            <v>X348</v>
          </cell>
          <cell r="G1668" t="str">
            <v>RCEB</v>
          </cell>
          <cell r="H1668" t="str">
            <v>2015-16</v>
          </cell>
          <cell r="J1668" t="str">
            <v>SDC</v>
          </cell>
          <cell r="K1668" t="str">
            <v>SDC</v>
          </cell>
          <cell r="L1668" t="str">
            <v>RCFE 4-Bed</v>
          </cell>
          <cell r="N1668" t="str">
            <v>New</v>
          </cell>
          <cell r="P1668" t="str">
            <v>Completed</v>
          </cell>
          <cell r="T1668" t="str">
            <v>NPO</v>
          </cell>
          <cell r="AC1668">
            <v>400000</v>
          </cell>
          <cell r="AD1668">
            <v>250000</v>
          </cell>
          <cell r="AE1668">
            <v>200000</v>
          </cell>
          <cell r="AF1668">
            <v>850000</v>
          </cell>
          <cell r="AS1668">
            <v>4</v>
          </cell>
          <cell r="AX1668">
            <v>4</v>
          </cell>
          <cell r="BV1668" t="str">
            <v>121 Las Juntas Way</v>
          </cell>
          <cell r="EI1668">
            <v>42367</v>
          </cell>
          <cell r="EK1668">
            <v>42678</v>
          </cell>
          <cell r="EM1668">
            <v>42678</v>
          </cell>
          <cell r="EQ1668">
            <v>43181</v>
          </cell>
          <cell r="JB1668" t="str">
            <v>Yes</v>
          </cell>
        </row>
        <row r="1669">
          <cell r="B1669" t="str">
            <v>Primary</v>
          </cell>
          <cell r="C1669" t="str">
            <v>RCEB-1516-21</v>
          </cell>
          <cell r="D1669" t="str">
            <v>DP</v>
          </cell>
          <cell r="G1669" t="str">
            <v>RCEB</v>
          </cell>
          <cell r="H1669" t="str">
            <v>2015-16</v>
          </cell>
          <cell r="J1669" t="str">
            <v>SDC</v>
          </cell>
          <cell r="K1669" t="str">
            <v>SDC</v>
          </cell>
          <cell r="L1669" t="str">
            <v>Day Program</v>
          </cell>
          <cell r="N1669" t="str">
            <v>New</v>
          </cell>
          <cell r="P1669" t="str">
            <v>Completed</v>
          </cell>
          <cell r="T1669" t="str">
            <v>NON-NPO</v>
          </cell>
          <cell r="AE1669">
            <v>150000</v>
          </cell>
          <cell r="AF1669">
            <v>150000</v>
          </cell>
          <cell r="EI1669">
            <v>42367</v>
          </cell>
          <cell r="EY1669" t="str">
            <v>X</v>
          </cell>
          <cell r="JB1669" t="str">
            <v>Yes</v>
          </cell>
        </row>
        <row r="1670">
          <cell r="B1670" t="str">
            <v>Primary</v>
          </cell>
          <cell r="C1670" t="str">
            <v>RCEB-1516-22</v>
          </cell>
          <cell r="D1670" t="str">
            <v>DP</v>
          </cell>
          <cell r="G1670" t="str">
            <v>RCEB</v>
          </cell>
          <cell r="H1670" t="str">
            <v>2015-16</v>
          </cell>
          <cell r="J1670" t="str">
            <v>None</v>
          </cell>
          <cell r="K1670" t="str">
            <v>SDC</v>
          </cell>
          <cell r="L1670" t="str">
            <v>Day Program</v>
          </cell>
          <cell r="N1670" t="str">
            <v>New</v>
          </cell>
          <cell r="P1670" t="str">
            <v>Discontinued</v>
          </cell>
          <cell r="T1670" t="str">
            <v>NON-NPO</v>
          </cell>
          <cell r="BV1670" t="str">
            <v>701 Escabar Street</v>
          </cell>
          <cell r="EI1670">
            <v>42431</v>
          </cell>
          <cell r="EK1670" t="str">
            <v>X</v>
          </cell>
          <cell r="EM1670" t="str">
            <v>X</v>
          </cell>
        </row>
        <row r="1671">
          <cell r="B1671" t="str">
            <v>Primary</v>
          </cell>
          <cell r="C1671" t="str">
            <v>RCEB-1516-23</v>
          </cell>
          <cell r="D1671" t="str">
            <v>LDP</v>
          </cell>
          <cell r="G1671" t="str">
            <v>RCEB</v>
          </cell>
          <cell r="H1671" t="str">
            <v>2015-16</v>
          </cell>
          <cell r="J1671" t="str">
            <v>SDC</v>
          </cell>
          <cell r="K1671" t="str">
            <v>SDC</v>
          </cell>
          <cell r="L1671" t="str">
            <v>Licensed Day Program</v>
          </cell>
          <cell r="N1671" t="str">
            <v>New</v>
          </cell>
          <cell r="P1671" t="str">
            <v>Discontinued</v>
          </cell>
          <cell r="T1671" t="str">
            <v>NON-NPO</v>
          </cell>
          <cell r="EI1671">
            <v>42443</v>
          </cell>
        </row>
        <row r="1672">
          <cell r="B1672" t="str">
            <v>Primary</v>
          </cell>
          <cell r="C1672" t="str">
            <v>RCEB-1516-24</v>
          </cell>
          <cell r="D1672" t="str">
            <v>SS</v>
          </cell>
          <cell r="G1672" t="str">
            <v>RCEB</v>
          </cell>
          <cell r="H1672" t="str">
            <v>2015-16</v>
          </cell>
          <cell r="J1672" t="str">
            <v>None</v>
          </cell>
          <cell r="K1672" t="str">
            <v>SDC</v>
          </cell>
          <cell r="L1672" t="str">
            <v>Psychiatric Treatment</v>
          </cell>
          <cell r="N1672" t="str">
            <v>New</v>
          </cell>
          <cell r="P1672" t="str">
            <v>Discontinued</v>
          </cell>
          <cell r="T1672" t="str">
            <v>NON-NPO</v>
          </cell>
          <cell r="AX1672">
            <v>42443</v>
          </cell>
          <cell r="JB1672">
            <v>42443</v>
          </cell>
        </row>
        <row r="1673">
          <cell r="B1673" t="str">
            <v>Primary</v>
          </cell>
          <cell r="C1673" t="str">
            <v>RCEB-1516-25</v>
          </cell>
          <cell r="D1673" t="str">
            <v>RD</v>
          </cell>
          <cell r="G1673" t="str">
            <v>RCEB</v>
          </cell>
          <cell r="H1673" t="str">
            <v>2015-16</v>
          </cell>
          <cell r="J1673" t="str">
            <v>SDC</v>
          </cell>
          <cell r="K1673" t="str">
            <v>SDC</v>
          </cell>
          <cell r="L1673" t="str">
            <v>Residential (SLS)</v>
          </cell>
          <cell r="N1673" t="str">
            <v>New</v>
          </cell>
          <cell r="P1673" t="str">
            <v>Completed</v>
          </cell>
          <cell r="T1673" t="str">
            <v>NON-NPO</v>
          </cell>
          <cell r="AE1673">
            <v>20000</v>
          </cell>
          <cell r="AF1673">
            <v>20000</v>
          </cell>
          <cell r="AS1673">
            <v>4</v>
          </cell>
          <cell r="AX1673">
            <v>4</v>
          </cell>
          <cell r="BV1673" t="str">
            <v xml:space="preserve">581 Beverly Avenue </v>
          </cell>
          <cell r="EI1673" t="str">
            <v>X</v>
          </cell>
          <cell r="EK1673" t="str">
            <v>X</v>
          </cell>
          <cell r="EM1673" t="str">
            <v>X</v>
          </cell>
          <cell r="EQ1673" t="str">
            <v>X</v>
          </cell>
          <cell r="EY1673" t="str">
            <v>X</v>
          </cell>
          <cell r="JB1673" t="str">
            <v>Yes</v>
          </cell>
        </row>
        <row r="1674">
          <cell r="B1674" t="str">
            <v>Primary</v>
          </cell>
          <cell r="C1674" t="str">
            <v>RCEB-1516-26</v>
          </cell>
          <cell r="D1674" t="str">
            <v>RD</v>
          </cell>
          <cell r="G1674" t="str">
            <v>RCEB</v>
          </cell>
          <cell r="H1674" t="str">
            <v>2015-16</v>
          </cell>
          <cell r="J1674" t="str">
            <v>SDC</v>
          </cell>
          <cell r="K1674" t="str">
            <v>SDC</v>
          </cell>
          <cell r="L1674" t="str">
            <v>Residential (SLS)</v>
          </cell>
          <cell r="N1674" t="str">
            <v>New</v>
          </cell>
          <cell r="P1674" t="str">
            <v>Discontinued</v>
          </cell>
          <cell r="T1674" t="str">
            <v>NON-NPO</v>
          </cell>
          <cell r="AS1674">
            <v>9</v>
          </cell>
          <cell r="AX1674">
            <v>9</v>
          </cell>
          <cell r="JB1674">
            <v>9</v>
          </cell>
        </row>
        <row r="1675">
          <cell r="B1675" t="str">
            <v>Primary</v>
          </cell>
          <cell r="C1675" t="str">
            <v>RCEB-1516-27</v>
          </cell>
          <cell r="D1675" t="str">
            <v>SS</v>
          </cell>
          <cell r="G1675" t="str">
            <v>RCEB</v>
          </cell>
          <cell r="H1675" t="str">
            <v>2015-16</v>
          </cell>
          <cell r="J1675" t="str">
            <v>SDC</v>
          </cell>
          <cell r="K1675" t="str">
            <v>SDC</v>
          </cell>
          <cell r="L1675" t="str">
            <v>Dental Services</v>
          </cell>
          <cell r="N1675" t="str">
            <v>New</v>
          </cell>
          <cell r="P1675" t="str">
            <v>Completed</v>
          </cell>
          <cell r="T1675" t="str">
            <v>NON-NPO</v>
          </cell>
          <cell r="AE1675">
            <v>94177</v>
          </cell>
          <cell r="AF1675">
            <v>94177</v>
          </cell>
          <cell r="EI1675">
            <v>42524</v>
          </cell>
          <cell r="EY1675" t="str">
            <v>X</v>
          </cell>
          <cell r="JB1675" t="str">
            <v>Yes</v>
          </cell>
        </row>
        <row r="1676">
          <cell r="B1676" t="str">
            <v>Primary</v>
          </cell>
          <cell r="C1676" t="str">
            <v>RCEB-1617-1</v>
          </cell>
          <cell r="D1676" t="str">
            <v>RD</v>
          </cell>
          <cell r="G1676" t="str">
            <v>RCEB</v>
          </cell>
          <cell r="H1676" t="str">
            <v>2016-17</v>
          </cell>
          <cell r="J1676" t="str">
            <v>SDC</v>
          </cell>
          <cell r="K1676" t="str">
            <v>SDC</v>
          </cell>
          <cell r="L1676" t="str">
            <v>RCFE 4-Bed</v>
          </cell>
          <cell r="N1676" t="str">
            <v>New</v>
          </cell>
          <cell r="P1676" t="str">
            <v>In Progress</v>
          </cell>
          <cell r="T1676" t="str">
            <v>NPO</v>
          </cell>
          <cell r="AC1676">
            <v>450000</v>
          </cell>
          <cell r="AD1676">
            <v>250000</v>
          </cell>
          <cell r="AE1676">
            <v>200000</v>
          </cell>
          <cell r="AF1676">
            <v>900000</v>
          </cell>
          <cell r="AS1676">
            <v>4</v>
          </cell>
          <cell r="AX1676">
            <v>4</v>
          </cell>
          <cell r="BV1676" t="str">
            <v>2420 Marineview Dr</v>
          </cell>
          <cell r="EI1676">
            <v>42647</v>
          </cell>
          <cell r="EK1676">
            <v>42852</v>
          </cell>
          <cell r="EM1676">
            <v>42865</v>
          </cell>
          <cell r="JB1676" t="str">
            <v>Yes</v>
          </cell>
        </row>
        <row r="1677">
          <cell r="B1677" t="str">
            <v>Primary</v>
          </cell>
          <cell r="C1677" t="str">
            <v>RCEB-1617-2</v>
          </cell>
          <cell r="D1677" t="str">
            <v>RD</v>
          </cell>
          <cell r="G1677" t="str">
            <v>RCEB</v>
          </cell>
          <cell r="H1677" t="str">
            <v>2016-17</v>
          </cell>
          <cell r="J1677" t="str">
            <v>SDC</v>
          </cell>
          <cell r="K1677" t="str">
            <v>SDC</v>
          </cell>
          <cell r="L1677" t="str">
            <v>RCFE 4-Bed</v>
          </cell>
          <cell r="N1677" t="str">
            <v>New</v>
          </cell>
          <cell r="P1677" t="str">
            <v>Completed</v>
          </cell>
          <cell r="T1677" t="str">
            <v>NPO</v>
          </cell>
          <cell r="AC1677">
            <v>562500</v>
          </cell>
          <cell r="AD1677">
            <v>200000</v>
          </cell>
          <cell r="AE1677">
            <v>200000</v>
          </cell>
          <cell r="AF1677">
            <v>962500</v>
          </cell>
          <cell r="AS1677">
            <v>4</v>
          </cell>
          <cell r="AX1677">
            <v>4</v>
          </cell>
          <cell r="BV1677" t="str">
            <v>4639 Malabar</v>
          </cell>
          <cell r="EI1677">
            <v>42647</v>
          </cell>
          <cell r="EK1677">
            <v>42852</v>
          </cell>
          <cell r="EM1677">
            <v>42852</v>
          </cell>
          <cell r="EQ1677">
            <v>43257</v>
          </cell>
          <cell r="JB1677" t="str">
            <v>Yes</v>
          </cell>
        </row>
        <row r="1678">
          <cell r="B1678" t="str">
            <v>Primary</v>
          </cell>
          <cell r="C1678" t="str">
            <v>RCEB-1617-3</v>
          </cell>
          <cell r="D1678" t="str">
            <v>RD</v>
          </cell>
          <cell r="G1678" t="str">
            <v>RCEB</v>
          </cell>
          <cell r="H1678" t="str">
            <v>2016-17</v>
          </cell>
          <cell r="J1678" t="str">
            <v>SDC</v>
          </cell>
          <cell r="K1678" t="str">
            <v>SDC</v>
          </cell>
          <cell r="L1678" t="str">
            <v>RCFE 4-Bed</v>
          </cell>
          <cell r="N1678" t="str">
            <v>New</v>
          </cell>
          <cell r="P1678" t="str">
            <v>Completed</v>
          </cell>
          <cell r="T1678" t="str">
            <v>NPO</v>
          </cell>
          <cell r="AC1678">
            <v>400000</v>
          </cell>
          <cell r="AD1678">
            <v>424128</v>
          </cell>
          <cell r="AE1678">
            <v>200000</v>
          </cell>
          <cell r="AF1678">
            <v>1024128</v>
          </cell>
          <cell r="AS1678">
            <v>4</v>
          </cell>
          <cell r="AX1678">
            <v>4</v>
          </cell>
          <cell r="BV1678" t="str">
            <v>1664 Beckner Court</v>
          </cell>
          <cell r="EI1678" t="str">
            <v>X</v>
          </cell>
          <cell r="EK1678">
            <v>42877</v>
          </cell>
          <cell r="EM1678">
            <v>42899</v>
          </cell>
          <cell r="EQ1678">
            <v>43214</v>
          </cell>
          <cell r="JB1678" t="str">
            <v>Yes</v>
          </cell>
        </row>
        <row r="1679">
          <cell r="B1679" t="str">
            <v>Primary</v>
          </cell>
          <cell r="C1679" t="str">
            <v>RCEB-1617-4</v>
          </cell>
          <cell r="D1679" t="str">
            <v>RD</v>
          </cell>
          <cell r="G1679" t="str">
            <v>RCEB</v>
          </cell>
          <cell r="H1679" t="str">
            <v>2016-17</v>
          </cell>
          <cell r="J1679" t="str">
            <v>SDC</v>
          </cell>
          <cell r="K1679" t="str">
            <v>SDC</v>
          </cell>
          <cell r="L1679" t="str">
            <v>RCFE 4-Bed</v>
          </cell>
          <cell r="N1679" t="str">
            <v>New</v>
          </cell>
          <cell r="P1679" t="str">
            <v>Completed</v>
          </cell>
          <cell r="T1679" t="str">
            <v>NPO</v>
          </cell>
          <cell r="AC1679">
            <v>400000</v>
          </cell>
          <cell r="AD1679">
            <v>438913</v>
          </cell>
          <cell r="AE1679">
            <v>200000</v>
          </cell>
          <cell r="AF1679">
            <v>1038913</v>
          </cell>
          <cell r="AS1679">
            <v>4</v>
          </cell>
          <cell r="AX1679">
            <v>4</v>
          </cell>
          <cell r="BV1679" t="str">
            <v>5707 Osage Place</v>
          </cell>
          <cell r="EI1679" t="str">
            <v>X</v>
          </cell>
          <cell r="EK1679" t="str">
            <v>X</v>
          </cell>
          <cell r="EM1679">
            <v>42934</v>
          </cell>
          <cell r="EQ1679">
            <v>43270</v>
          </cell>
          <cell r="JB1679" t="str">
            <v>Yes</v>
          </cell>
        </row>
        <row r="1680">
          <cell r="B1680" t="str">
            <v>Primary</v>
          </cell>
          <cell r="C1680" t="str">
            <v>RCEB-1617-5</v>
          </cell>
          <cell r="D1680" t="str">
            <v>RD</v>
          </cell>
          <cell r="G1680" t="str">
            <v>RCEB</v>
          </cell>
          <cell r="H1680" t="str">
            <v>2016-17</v>
          </cell>
          <cell r="J1680" t="str">
            <v>SDC</v>
          </cell>
          <cell r="K1680" t="str">
            <v>Regular</v>
          </cell>
          <cell r="L1680" t="str">
            <v>Community Crisis Home (CCH)</v>
          </cell>
          <cell r="N1680" t="str">
            <v>New</v>
          </cell>
          <cell r="P1680" t="str">
            <v>In Progress</v>
          </cell>
          <cell r="Q1680" t="str">
            <v>DE</v>
          </cell>
          <cell r="T1680" t="str">
            <v>NPO</v>
          </cell>
          <cell r="AC1680">
            <v>450000</v>
          </cell>
          <cell r="AD1680">
            <v>448426</v>
          </cell>
          <cell r="AE1680">
            <v>250000</v>
          </cell>
          <cell r="AF1680">
            <v>1148426</v>
          </cell>
          <cell r="AV1680">
            <v>4</v>
          </cell>
          <cell r="AX1680">
            <v>4</v>
          </cell>
          <cell r="BV1680" t="str">
            <v>24 Cypress Place</v>
          </cell>
          <cell r="EI1680" t="str">
            <v>X</v>
          </cell>
          <cell r="EK1680" t="str">
            <v>X</v>
          </cell>
          <cell r="EM1680">
            <v>42925</v>
          </cell>
          <cell r="JB1680" t="str">
            <v>Yes</v>
          </cell>
        </row>
        <row r="1681">
          <cell r="B1681" t="str">
            <v>Primary</v>
          </cell>
          <cell r="C1681" t="str">
            <v>RCEB-1617-6</v>
          </cell>
          <cell r="D1681" t="str">
            <v>RD</v>
          </cell>
          <cell r="G1681" t="str">
            <v>RCEB</v>
          </cell>
          <cell r="H1681" t="str">
            <v>2016-17</v>
          </cell>
          <cell r="J1681" t="str">
            <v>None</v>
          </cell>
          <cell r="K1681" t="str">
            <v>Regular</v>
          </cell>
          <cell r="L1681" t="str">
            <v>Residential (SLS)</v>
          </cell>
          <cell r="N1681" t="str">
            <v>New</v>
          </cell>
          <cell r="P1681" t="str">
            <v>Discontinued</v>
          </cell>
          <cell r="T1681" t="str">
            <v>NON-NPO</v>
          </cell>
          <cell r="AS1681">
            <v>5</v>
          </cell>
          <cell r="AX1681">
            <v>5</v>
          </cell>
        </row>
        <row r="1682">
          <cell r="B1682" t="str">
            <v>Primary</v>
          </cell>
          <cell r="C1682" t="str">
            <v>RCEB-1617-7</v>
          </cell>
          <cell r="D1682" t="str">
            <v>SS</v>
          </cell>
          <cell r="G1682" t="str">
            <v>RCEB</v>
          </cell>
          <cell r="H1682" t="str">
            <v>2016-17</v>
          </cell>
          <cell r="J1682" t="str">
            <v>None</v>
          </cell>
          <cell r="K1682" t="str">
            <v>SDC</v>
          </cell>
          <cell r="L1682" t="str">
            <v>Psychiatric Treatment</v>
          </cell>
          <cell r="N1682" t="str">
            <v>New</v>
          </cell>
          <cell r="P1682" t="str">
            <v>In Progress</v>
          </cell>
          <cell r="T1682" t="str">
            <v>NON-NPO</v>
          </cell>
          <cell r="AE1682">
            <v>400000</v>
          </cell>
          <cell r="AF1682">
            <v>400000</v>
          </cell>
          <cell r="AX1682">
            <v>400000</v>
          </cell>
          <cell r="JB1682">
            <v>400000</v>
          </cell>
        </row>
        <row r="1683">
          <cell r="B1683" t="str">
            <v>Primary</v>
          </cell>
          <cell r="C1683" t="str">
            <v>RCEB-1617-8</v>
          </cell>
          <cell r="D1683" t="str">
            <v>SS</v>
          </cell>
          <cell r="G1683" t="str">
            <v>RCEB</v>
          </cell>
          <cell r="H1683" t="str">
            <v>2016-17</v>
          </cell>
          <cell r="J1683" t="str">
            <v>SDC</v>
          </cell>
          <cell r="K1683" t="str">
            <v>SDC</v>
          </cell>
          <cell r="L1683" t="str">
            <v>Dental Services</v>
          </cell>
          <cell r="N1683" t="str">
            <v>New</v>
          </cell>
          <cell r="P1683" t="str">
            <v>Completed</v>
          </cell>
          <cell r="T1683" t="str">
            <v>NON-NPO</v>
          </cell>
          <cell r="AE1683">
            <v>500000</v>
          </cell>
          <cell r="AF1683">
            <v>500000</v>
          </cell>
          <cell r="EI1683" t="str">
            <v>x</v>
          </cell>
          <cell r="EY1683" t="str">
            <v>X</v>
          </cell>
          <cell r="JB1683" t="str">
            <v>Yes</v>
          </cell>
        </row>
        <row r="1684">
          <cell r="B1684" t="str">
            <v>Primary</v>
          </cell>
          <cell r="C1684" t="str">
            <v>RCEB-1617-9</v>
          </cell>
          <cell r="D1684" t="str">
            <v>RD</v>
          </cell>
          <cell r="G1684" t="str">
            <v>RCEB</v>
          </cell>
          <cell r="H1684" t="str">
            <v>2016-17</v>
          </cell>
          <cell r="J1684" t="str">
            <v>None</v>
          </cell>
          <cell r="K1684" t="str">
            <v>PDC</v>
          </cell>
          <cell r="L1684" t="str">
            <v>Residential (SRF-4bed)</v>
          </cell>
          <cell r="N1684" t="str">
            <v>New</v>
          </cell>
          <cell r="P1684" t="str">
            <v>Discontinued</v>
          </cell>
          <cell r="T1684" t="str">
            <v>NON-NPO</v>
          </cell>
          <cell r="AE1684">
            <v>161000</v>
          </cell>
          <cell r="AF1684">
            <v>161000</v>
          </cell>
          <cell r="AS1684">
            <v>1</v>
          </cell>
          <cell r="AV1684">
            <v>3</v>
          </cell>
          <cell r="AX1684">
            <v>4</v>
          </cell>
        </row>
        <row r="1685">
          <cell r="B1685" t="str">
            <v>Secondary</v>
          </cell>
          <cell r="C1685" t="str">
            <v>RCEB-1617-10</v>
          </cell>
          <cell r="D1685" t="str">
            <v>RD</v>
          </cell>
          <cell r="E1685" t="str">
            <v>X234</v>
          </cell>
          <cell r="G1685" t="str">
            <v>RCEB</v>
          </cell>
          <cell r="H1685" t="str">
            <v>2016-17</v>
          </cell>
          <cell r="J1685" t="str">
            <v>None</v>
          </cell>
          <cell r="K1685" t="str">
            <v>Regular</v>
          </cell>
          <cell r="L1685" t="str">
            <v>Residential (ARFPSHN-4bed)</v>
          </cell>
          <cell r="N1685" t="str">
            <v>Continued</v>
          </cell>
          <cell r="P1685" t="str">
            <v>In Progress</v>
          </cell>
          <cell r="T1685" t="str">
            <v>NPO</v>
          </cell>
          <cell r="AD1685">
            <v>50000</v>
          </cell>
          <cell r="AF1685">
            <v>50000</v>
          </cell>
          <cell r="BV1685" t="str">
            <v xml:space="preserve">1141 Keith Drive, Concord </v>
          </cell>
          <cell r="JB1685">
            <v>50000</v>
          </cell>
        </row>
        <row r="1686">
          <cell r="B1686" t="str">
            <v>Secondary</v>
          </cell>
          <cell r="C1686" t="str">
            <v>RCEB-1617-11</v>
          </cell>
          <cell r="D1686" t="str">
            <v>RD</v>
          </cell>
          <cell r="E1686" t="str">
            <v>X345</v>
          </cell>
          <cell r="G1686" t="str">
            <v>RCEB</v>
          </cell>
          <cell r="H1686" t="str">
            <v>2016-17</v>
          </cell>
          <cell r="J1686" t="str">
            <v>None</v>
          </cell>
          <cell r="K1686" t="str">
            <v>SDC</v>
          </cell>
          <cell r="L1686" t="str">
            <v>Residential (ARFPSHN-4bed)</v>
          </cell>
          <cell r="N1686" t="str">
            <v>Continued</v>
          </cell>
          <cell r="P1686" t="str">
            <v>Completed</v>
          </cell>
          <cell r="T1686" t="str">
            <v>NPO</v>
          </cell>
          <cell r="AC1686">
            <v>250000</v>
          </cell>
          <cell r="AF1686">
            <v>250000</v>
          </cell>
          <cell r="JB1686">
            <v>250000</v>
          </cell>
        </row>
        <row r="1687">
          <cell r="B1687" t="str">
            <v>Secondary</v>
          </cell>
          <cell r="C1687" t="str">
            <v>RCEB-1617-12</v>
          </cell>
          <cell r="D1687" t="str">
            <v>RD</v>
          </cell>
          <cell r="E1687" t="str">
            <v>X344</v>
          </cell>
          <cell r="G1687" t="str">
            <v>RCEB</v>
          </cell>
          <cell r="H1687" t="str">
            <v>2016-17</v>
          </cell>
          <cell r="J1687" t="str">
            <v>None</v>
          </cell>
          <cell r="K1687" t="str">
            <v>SDC</v>
          </cell>
          <cell r="L1687" t="str">
            <v>Residential (ARFPSHN-4bed)</v>
          </cell>
          <cell r="N1687" t="str">
            <v>Continued</v>
          </cell>
          <cell r="P1687" t="str">
            <v>Completed</v>
          </cell>
          <cell r="T1687" t="str">
            <v>NPO</v>
          </cell>
          <cell r="AC1687">
            <v>350000</v>
          </cell>
          <cell r="AF1687">
            <v>350000</v>
          </cell>
          <cell r="AX1687">
            <v>350000</v>
          </cell>
          <cell r="JB1687">
            <v>350000</v>
          </cell>
        </row>
        <row r="1688">
          <cell r="B1688" t="str">
            <v>Secondary</v>
          </cell>
          <cell r="C1688" t="str">
            <v>RCEB-1617-13</v>
          </cell>
          <cell r="D1688" t="str">
            <v>RD</v>
          </cell>
          <cell r="E1688" t="str">
            <v>X343</v>
          </cell>
          <cell r="G1688" t="str">
            <v>RCEB</v>
          </cell>
          <cell r="H1688" t="str">
            <v>2016-17</v>
          </cell>
          <cell r="J1688" t="str">
            <v>None</v>
          </cell>
          <cell r="K1688" t="str">
            <v>SDC</v>
          </cell>
          <cell r="L1688" t="str">
            <v>Residential (ARFPSHN-4bed)</v>
          </cell>
          <cell r="N1688" t="str">
            <v>Continued</v>
          </cell>
          <cell r="P1688" t="str">
            <v>Completed</v>
          </cell>
          <cell r="T1688" t="str">
            <v>NPO</v>
          </cell>
          <cell r="AC1688">
            <v>350000</v>
          </cell>
          <cell r="AF1688">
            <v>350000</v>
          </cell>
          <cell r="AX1688">
            <v>350000</v>
          </cell>
          <cell r="JB1688">
            <v>350000</v>
          </cell>
        </row>
        <row r="1689">
          <cell r="B1689" t="str">
            <v>Secondary</v>
          </cell>
          <cell r="C1689" t="str">
            <v>RCEB-1617-14</v>
          </cell>
          <cell r="D1689" t="str">
            <v>RD</v>
          </cell>
          <cell r="E1689" t="str">
            <v>X342</v>
          </cell>
          <cell r="G1689" t="str">
            <v>RCEB</v>
          </cell>
          <cell r="H1689" t="str">
            <v>2016-17</v>
          </cell>
          <cell r="J1689" t="str">
            <v>SDC</v>
          </cell>
          <cell r="K1689" t="str">
            <v>SDC</v>
          </cell>
          <cell r="L1689" t="str">
            <v>Residential (ARFPSHN-5bed)</v>
          </cell>
          <cell r="N1689" t="str">
            <v>Continued</v>
          </cell>
          <cell r="P1689" t="str">
            <v>Completed</v>
          </cell>
          <cell r="T1689" t="str">
            <v>NPO</v>
          </cell>
          <cell r="AC1689">
            <v>370000</v>
          </cell>
          <cell r="AF1689">
            <v>370000</v>
          </cell>
          <cell r="AX1689">
            <v>370000</v>
          </cell>
          <cell r="BV1689" t="str">
            <v>2308 Banbury Place</v>
          </cell>
          <cell r="JB1689">
            <v>370000</v>
          </cell>
        </row>
        <row r="1690">
          <cell r="B1690" t="str">
            <v>Secondary</v>
          </cell>
          <cell r="C1690" t="str">
            <v>RCEB-1617-15</v>
          </cell>
          <cell r="D1690" t="str">
            <v>RD</v>
          </cell>
          <cell r="E1690" t="str">
            <v>X348</v>
          </cell>
          <cell r="G1690" t="str">
            <v>RCEB</v>
          </cell>
          <cell r="H1690" t="str">
            <v>2016-17</v>
          </cell>
          <cell r="J1690" t="str">
            <v>SDC</v>
          </cell>
          <cell r="K1690" t="str">
            <v>SDC</v>
          </cell>
          <cell r="L1690" t="str">
            <v>RCFE 4-Bed</v>
          </cell>
          <cell r="N1690" t="str">
            <v>Continued</v>
          </cell>
          <cell r="P1690" t="str">
            <v>Completed</v>
          </cell>
          <cell r="T1690" t="str">
            <v>NPO</v>
          </cell>
          <cell r="AC1690">
            <v>25000</v>
          </cell>
          <cell r="AD1690">
            <v>212574</v>
          </cell>
          <cell r="AE1690">
            <v>0</v>
          </cell>
          <cell r="AF1690">
            <v>237574</v>
          </cell>
          <cell r="BV1690" t="str">
            <v>121 Las Juntas Way</v>
          </cell>
        </row>
        <row r="1691">
          <cell r="B1691" t="str">
            <v>Secondary</v>
          </cell>
          <cell r="C1691" t="str">
            <v>RCEB-1617-16</v>
          </cell>
          <cell r="D1691" t="str">
            <v>RD</v>
          </cell>
          <cell r="E1691" t="str">
            <v>X346</v>
          </cell>
          <cell r="G1691" t="str">
            <v>RCEB</v>
          </cell>
          <cell r="H1691" t="str">
            <v>2016-17</v>
          </cell>
          <cell r="J1691" t="str">
            <v>None</v>
          </cell>
          <cell r="K1691" t="str">
            <v>SDC</v>
          </cell>
          <cell r="L1691" t="str">
            <v>Residential (ARFPSHN-4bed)</v>
          </cell>
          <cell r="N1691" t="str">
            <v>Continued</v>
          </cell>
          <cell r="P1691" t="str">
            <v>In Progress</v>
          </cell>
          <cell r="T1691" t="str">
            <v>NPO</v>
          </cell>
          <cell r="AC1691">
            <v>20000</v>
          </cell>
          <cell r="AD1691">
            <v>252799</v>
          </cell>
          <cell r="AF1691">
            <v>272799</v>
          </cell>
        </row>
        <row r="1692">
          <cell r="B1692" t="str">
            <v>Secondary</v>
          </cell>
          <cell r="C1692" t="str">
            <v>RCEB-1617-17</v>
          </cell>
          <cell r="D1692" t="str">
            <v>RD</v>
          </cell>
          <cell r="E1692" t="str">
            <v>X347</v>
          </cell>
          <cell r="G1692" t="str">
            <v>RCEB</v>
          </cell>
          <cell r="H1692" t="str">
            <v>2016-17</v>
          </cell>
          <cell r="J1692" t="str">
            <v>SDC</v>
          </cell>
          <cell r="K1692" t="str">
            <v>SDC</v>
          </cell>
          <cell r="L1692" t="str">
            <v>Residential (SRF-4bed)</v>
          </cell>
          <cell r="N1692" t="str">
            <v>Continued</v>
          </cell>
          <cell r="P1692" t="str">
            <v>Completed</v>
          </cell>
          <cell r="T1692" t="str">
            <v>NPO</v>
          </cell>
          <cell r="AC1692">
            <v>20000</v>
          </cell>
          <cell r="AD1692">
            <v>297100</v>
          </cell>
          <cell r="AF1692">
            <v>317100</v>
          </cell>
          <cell r="BV1692" t="str">
            <v>4219 Woodland Drive</v>
          </cell>
          <cell r="EK1692">
            <v>42622</v>
          </cell>
        </row>
        <row r="1693">
          <cell r="B1693" t="str">
            <v>Secondary</v>
          </cell>
          <cell r="C1693" t="str">
            <v>RCEB-1617-18</v>
          </cell>
          <cell r="D1693" t="str">
            <v>RD</v>
          </cell>
          <cell r="E1693" t="str">
            <v>X349</v>
          </cell>
          <cell r="G1693" t="str">
            <v>RCEB</v>
          </cell>
          <cell r="H1693" t="str">
            <v>2016-17</v>
          </cell>
          <cell r="J1693" t="str">
            <v>SDC</v>
          </cell>
          <cell r="K1693" t="str">
            <v>SDC</v>
          </cell>
          <cell r="L1693" t="str">
            <v>Residential (ARFPSHN-4bed)</v>
          </cell>
          <cell r="N1693" t="str">
            <v>Continued</v>
          </cell>
          <cell r="P1693" t="str">
            <v>Completed</v>
          </cell>
          <cell r="T1693" t="str">
            <v>NPO</v>
          </cell>
          <cell r="AC1693">
            <v>75000</v>
          </cell>
          <cell r="AD1693">
            <v>136070</v>
          </cell>
          <cell r="AF1693">
            <v>211070</v>
          </cell>
          <cell r="BV1693" t="str">
            <v>8001 Kelok Way</v>
          </cell>
        </row>
        <row r="1694">
          <cell r="B1694" t="str">
            <v>Secondary</v>
          </cell>
          <cell r="C1694" t="str">
            <v>RCEB-1617-19</v>
          </cell>
          <cell r="D1694" t="str">
            <v>RD</v>
          </cell>
          <cell r="E1694" t="str">
            <v>X353</v>
          </cell>
          <cell r="G1694" t="str">
            <v>RCEB</v>
          </cell>
          <cell r="H1694" t="str">
            <v>2016-17</v>
          </cell>
          <cell r="J1694" t="str">
            <v>SDC</v>
          </cell>
          <cell r="K1694" t="str">
            <v>SDC</v>
          </cell>
          <cell r="L1694" t="str">
            <v>Residential (ARFPSHN-5bed)</v>
          </cell>
          <cell r="N1694" t="str">
            <v>Continued</v>
          </cell>
          <cell r="P1694" t="str">
            <v>Completed</v>
          </cell>
          <cell r="T1694" t="str">
            <v>NPO</v>
          </cell>
          <cell r="AC1694">
            <v>370000</v>
          </cell>
          <cell r="AF1694">
            <v>370000</v>
          </cell>
          <cell r="AS1694">
            <v>5</v>
          </cell>
          <cell r="AX1694">
            <v>5</v>
          </cell>
          <cell r="BV1694" t="str">
            <v>906 Cheyenne Drive</v>
          </cell>
        </row>
        <row r="1695">
          <cell r="B1695" t="str">
            <v>Primary</v>
          </cell>
          <cell r="C1695" t="str">
            <v>RCEB-1617-20</v>
          </cell>
          <cell r="D1695" t="str">
            <v>DP</v>
          </cell>
          <cell r="G1695" t="str">
            <v>RCEB</v>
          </cell>
          <cell r="H1695" t="str">
            <v>2016-17</v>
          </cell>
          <cell r="J1695" t="str">
            <v>None</v>
          </cell>
          <cell r="K1695" t="str">
            <v>SDC</v>
          </cell>
          <cell r="L1695" t="str">
            <v>Day Program</v>
          </cell>
          <cell r="N1695" t="str">
            <v>New</v>
          </cell>
          <cell r="P1695" t="str">
            <v>In Progress</v>
          </cell>
          <cell r="T1695" t="str">
            <v>NON-NPO</v>
          </cell>
          <cell r="AE1695">
            <v>115000</v>
          </cell>
          <cell r="AF1695">
            <v>115000</v>
          </cell>
          <cell r="BV1695" t="str">
            <v>2025 Port Chicago Highway</v>
          </cell>
          <cell r="EI1695">
            <v>42941</v>
          </cell>
        </row>
        <row r="1696">
          <cell r="B1696" t="str">
            <v>Primary</v>
          </cell>
          <cell r="C1696" t="str">
            <v>RCEB-1617-21</v>
          </cell>
          <cell r="D1696" t="str">
            <v>DP</v>
          </cell>
          <cell r="G1696" t="str">
            <v>RCEB</v>
          </cell>
          <cell r="H1696" t="str">
            <v>2016-17</v>
          </cell>
          <cell r="J1696" t="str">
            <v>None</v>
          </cell>
          <cell r="K1696" t="str">
            <v>PDC</v>
          </cell>
          <cell r="L1696" t="str">
            <v>Day Program</v>
          </cell>
          <cell r="N1696" t="str">
            <v>New</v>
          </cell>
          <cell r="P1696" t="str">
            <v>In Progress</v>
          </cell>
          <cell r="T1696" t="str">
            <v>NON-NPO</v>
          </cell>
          <cell r="AE1696">
            <v>24000</v>
          </cell>
          <cell r="AF1696">
            <v>24000</v>
          </cell>
        </row>
        <row r="1697">
          <cell r="B1697" t="str">
            <v>Secondary</v>
          </cell>
          <cell r="C1697" t="str">
            <v>RCEB-1617-22</v>
          </cell>
          <cell r="D1697" t="str">
            <v>RD</v>
          </cell>
          <cell r="E1697" t="str">
            <v>X236</v>
          </cell>
          <cell r="G1697" t="str">
            <v>RCEB</v>
          </cell>
          <cell r="H1697" t="str">
            <v>2016-17</v>
          </cell>
          <cell r="J1697" t="str">
            <v>SDC</v>
          </cell>
          <cell r="K1697" t="str">
            <v>Regular</v>
          </cell>
          <cell r="L1697" t="str">
            <v>Residential (ARFPSHN-4bed)</v>
          </cell>
          <cell r="N1697" t="str">
            <v>Continued</v>
          </cell>
          <cell r="P1697" t="str">
            <v>Completed</v>
          </cell>
          <cell r="AD1697">
            <v>223720</v>
          </cell>
          <cell r="AF1697">
            <v>223720</v>
          </cell>
          <cell r="BV1697" t="str">
            <v>40153 School Court</v>
          </cell>
        </row>
        <row r="1698">
          <cell r="B1698" t="str">
            <v>Primary</v>
          </cell>
          <cell r="C1698" t="str">
            <v>RCEB-1617-23</v>
          </cell>
          <cell r="G1698" t="str">
            <v>RCEB</v>
          </cell>
          <cell r="H1698" t="str">
            <v>2016-17</v>
          </cell>
          <cell r="J1698" t="str">
            <v>None</v>
          </cell>
          <cell r="K1698" t="str">
            <v>PDC</v>
          </cell>
          <cell r="T1698" t="str">
            <v>NON-NPO</v>
          </cell>
          <cell r="AE1698">
            <v>815000</v>
          </cell>
          <cell r="AF1698">
            <v>815000</v>
          </cell>
        </row>
        <row r="1699">
          <cell r="B1699" t="str">
            <v>Secondary</v>
          </cell>
          <cell r="C1699" t="str">
            <v>RCEB-1617-24</v>
          </cell>
          <cell r="D1699" t="str">
            <v>RD</v>
          </cell>
          <cell r="E1699" t="str">
            <v>X373</v>
          </cell>
          <cell r="G1699" t="str">
            <v>RCEB</v>
          </cell>
          <cell r="H1699" t="str">
            <v>2016-17</v>
          </cell>
          <cell r="J1699" t="str">
            <v>SDC</v>
          </cell>
          <cell r="K1699" t="str">
            <v>SDC</v>
          </cell>
          <cell r="L1699" t="str">
            <v>Residential (EBSH-4bed)</v>
          </cell>
          <cell r="N1699" t="str">
            <v>Continued</v>
          </cell>
          <cell r="P1699" t="str">
            <v>In Progress</v>
          </cell>
          <cell r="Q1699" t="str">
            <v>DE</v>
          </cell>
          <cell r="T1699" t="str">
            <v>NPO</v>
          </cell>
          <cell r="AD1699">
            <v>83526</v>
          </cell>
          <cell r="AF1699">
            <v>83526</v>
          </cell>
          <cell r="BV1699" t="str">
            <v>1058 Nighthawk Way</v>
          </cell>
        </row>
        <row r="1700">
          <cell r="B1700" t="str">
            <v>Secondary</v>
          </cell>
          <cell r="C1700" t="str">
            <v>RCEB-1617-25</v>
          </cell>
          <cell r="D1700" t="str">
            <v>RD</v>
          </cell>
          <cell r="E1700" t="str">
            <v>X400</v>
          </cell>
          <cell r="G1700" t="str">
            <v>RCEB</v>
          </cell>
          <cell r="H1700" t="str">
            <v>2016-17</v>
          </cell>
          <cell r="J1700" t="str">
            <v>SDC</v>
          </cell>
          <cell r="K1700" t="str">
            <v>SDC</v>
          </cell>
          <cell r="L1700" t="str">
            <v>Residential (EBSH-4bed)</v>
          </cell>
          <cell r="N1700" t="str">
            <v>Continued</v>
          </cell>
          <cell r="P1700" t="str">
            <v>In Progress</v>
          </cell>
          <cell r="AD1700">
            <v>271372</v>
          </cell>
          <cell r="AF1700">
            <v>271372</v>
          </cell>
          <cell r="BV1700" t="str">
            <v>2934 Terra Verde</v>
          </cell>
        </row>
        <row r="1701">
          <cell r="B1701" t="str">
            <v>Primary</v>
          </cell>
          <cell r="C1701" t="str">
            <v>RCEB-1718-2</v>
          </cell>
          <cell r="D1701" t="str">
            <v>TD</v>
          </cell>
          <cell r="G1701" t="str">
            <v>RCEB</v>
          </cell>
          <cell r="H1701" t="str">
            <v>2017-18</v>
          </cell>
          <cell r="J1701" t="str">
            <v>Regular</v>
          </cell>
          <cell r="K1701" t="str">
            <v>Regular</v>
          </cell>
          <cell r="L1701" t="str">
            <v>Training (IPP)</v>
          </cell>
          <cell r="N1701" t="str">
            <v>New</v>
          </cell>
          <cell r="P1701" t="str">
            <v>In Progress</v>
          </cell>
          <cell r="T1701" t="str">
            <v>NON-NPO</v>
          </cell>
          <cell r="AE1701">
            <v>75000</v>
          </cell>
          <cell r="AF1701">
            <v>75000</v>
          </cell>
        </row>
        <row r="1702">
          <cell r="B1702" t="str">
            <v>Primary</v>
          </cell>
          <cell r="C1702" t="str">
            <v>RCEB-1718-3</v>
          </cell>
          <cell r="D1702" t="str">
            <v>RD</v>
          </cell>
          <cell r="G1702" t="str">
            <v>RCEB</v>
          </cell>
          <cell r="H1702" t="str">
            <v>2017-18</v>
          </cell>
          <cell r="J1702" t="str">
            <v>Regular</v>
          </cell>
          <cell r="K1702" t="str">
            <v>Regular</v>
          </cell>
          <cell r="L1702" t="str">
            <v>Residential (SRF-4bed)</v>
          </cell>
          <cell r="N1702" t="str">
            <v>New</v>
          </cell>
          <cell r="P1702" t="str">
            <v>In Progress</v>
          </cell>
          <cell r="T1702" t="str">
            <v>NON-NPO</v>
          </cell>
          <cell r="AE1702">
            <v>250000</v>
          </cell>
          <cell r="AF1702">
            <v>250000</v>
          </cell>
          <cell r="AV1702">
            <v>4</v>
          </cell>
          <cell r="AX1702">
            <v>4</v>
          </cell>
        </row>
        <row r="1703">
          <cell r="B1703" t="str">
            <v>Primary</v>
          </cell>
          <cell r="C1703" t="str">
            <v>RCEB-SN-1718-4</v>
          </cell>
          <cell r="D1703" t="str">
            <v>RD</v>
          </cell>
          <cell r="G1703" t="str">
            <v>RCEB</v>
          </cell>
          <cell r="H1703" t="str">
            <v>2017-18</v>
          </cell>
          <cell r="J1703" t="str">
            <v>Regular</v>
          </cell>
          <cell r="K1703" t="str">
            <v>SN</v>
          </cell>
          <cell r="L1703" t="str">
            <v>Community Crisis Home (CCH)</v>
          </cell>
          <cell r="N1703" t="str">
            <v>New</v>
          </cell>
          <cell r="P1703" t="str">
            <v>In Progress</v>
          </cell>
          <cell r="T1703" t="str">
            <v>NPO</v>
          </cell>
          <cell r="AV1703">
            <v>5</v>
          </cell>
          <cell r="AX1703">
            <v>5</v>
          </cell>
          <cell r="BV1703" t="str">
            <v>5939 Pleasants Valley Rd.</v>
          </cell>
          <cell r="EI1703">
            <v>43216</v>
          </cell>
        </row>
        <row r="1704">
          <cell r="B1704" t="str">
            <v>Primary</v>
          </cell>
          <cell r="C1704" t="str">
            <v>RCEB-SN-1718-5</v>
          </cell>
          <cell r="D1704" t="str">
            <v>RD</v>
          </cell>
          <cell r="G1704" t="str">
            <v>RCEB</v>
          </cell>
          <cell r="H1704" t="str">
            <v>2017-18</v>
          </cell>
          <cell r="J1704" t="str">
            <v>Regular</v>
          </cell>
          <cell r="K1704" t="str">
            <v>SN</v>
          </cell>
          <cell r="L1704" t="str">
            <v>Community Crisis Home (CCH)</v>
          </cell>
          <cell r="N1704" t="str">
            <v>New</v>
          </cell>
          <cell r="P1704" t="str">
            <v>In Progress</v>
          </cell>
          <cell r="T1704" t="str">
            <v>NPO</v>
          </cell>
          <cell r="AV1704">
            <v>5</v>
          </cell>
          <cell r="AX1704">
            <v>5</v>
          </cell>
          <cell r="EI1704">
            <v>43216</v>
          </cell>
        </row>
        <row r="1705">
          <cell r="B1705" t="str">
            <v>Primary</v>
          </cell>
          <cell r="C1705" t="str">
            <v>RCOC-0506-1</v>
          </cell>
          <cell r="D1705" t="str">
            <v>RD</v>
          </cell>
          <cell r="G1705" t="str">
            <v>RCOC</v>
          </cell>
          <cell r="H1705" t="str">
            <v>2005-06</v>
          </cell>
          <cell r="J1705" t="str">
            <v>None</v>
          </cell>
          <cell r="K1705" t="str">
            <v>Regular</v>
          </cell>
          <cell r="L1705" t="str">
            <v>Residential (CCF-L4i)</v>
          </cell>
          <cell r="N1705" t="str">
            <v>New</v>
          </cell>
          <cell r="P1705" t="str">
            <v>Completed</v>
          </cell>
          <cell r="T1705" t="str">
            <v>NON-NPO</v>
          </cell>
          <cell r="AE1705">
            <v>80000</v>
          </cell>
          <cell r="AF1705">
            <v>80000</v>
          </cell>
          <cell r="AS1705">
            <v>4</v>
          </cell>
          <cell r="AX1705">
            <v>4</v>
          </cell>
          <cell r="BV1705" t="str">
            <v>22812 Nolan St</v>
          </cell>
          <cell r="JB1705">
            <v>4</v>
          </cell>
        </row>
        <row r="1706">
          <cell r="B1706" t="str">
            <v>Primary</v>
          </cell>
          <cell r="C1706" t="str">
            <v>RCOC-0506-2</v>
          </cell>
          <cell r="D1706" t="str">
            <v>RD</v>
          </cell>
          <cell r="G1706" t="str">
            <v>RCOC</v>
          </cell>
          <cell r="H1706" t="str">
            <v>2005-06</v>
          </cell>
          <cell r="J1706" t="str">
            <v>None</v>
          </cell>
          <cell r="K1706" t="str">
            <v>Regular</v>
          </cell>
          <cell r="L1706" t="str">
            <v>Residential (SLS)</v>
          </cell>
          <cell r="N1706" t="str">
            <v>New</v>
          </cell>
          <cell r="P1706" t="str">
            <v>Discontinued</v>
          </cell>
          <cell r="T1706" t="str">
            <v>NON-NPO</v>
          </cell>
          <cell r="AX1706">
            <v>4</v>
          </cell>
          <cell r="JB1706">
            <v>4</v>
          </cell>
        </row>
        <row r="1707">
          <cell r="B1707" t="str">
            <v>Primary</v>
          </cell>
          <cell r="C1707" t="str">
            <v>RCOC-0506-3</v>
          </cell>
          <cell r="D1707" t="str">
            <v>RD</v>
          </cell>
          <cell r="G1707" t="str">
            <v>RCOC</v>
          </cell>
          <cell r="H1707" t="str">
            <v>2005-06</v>
          </cell>
          <cell r="J1707" t="str">
            <v>None</v>
          </cell>
          <cell r="K1707" t="str">
            <v>Regular</v>
          </cell>
          <cell r="L1707" t="str">
            <v>Residential (ICF-DDH)</v>
          </cell>
          <cell r="N1707" t="str">
            <v>New</v>
          </cell>
          <cell r="P1707" t="str">
            <v>Discontinued</v>
          </cell>
          <cell r="T1707" t="str">
            <v>NON-NPO</v>
          </cell>
          <cell r="AX1707">
            <v>4</v>
          </cell>
          <cell r="JB1707">
            <v>4</v>
          </cell>
        </row>
        <row r="1708">
          <cell r="B1708" t="str">
            <v>Primary</v>
          </cell>
          <cell r="C1708" t="str">
            <v>RCOC-0506-4</v>
          </cell>
          <cell r="D1708" t="str">
            <v>RD</v>
          </cell>
          <cell r="G1708" t="str">
            <v>RCOC</v>
          </cell>
          <cell r="H1708" t="str">
            <v>2005-06</v>
          </cell>
          <cell r="J1708" t="str">
            <v>None</v>
          </cell>
          <cell r="K1708" t="str">
            <v>Regular</v>
          </cell>
          <cell r="L1708" t="str">
            <v>Residential (SLS)</v>
          </cell>
          <cell r="N1708" t="str">
            <v>New</v>
          </cell>
          <cell r="P1708" t="str">
            <v>Discontinued</v>
          </cell>
          <cell r="T1708" t="str">
            <v>NON-NPO</v>
          </cell>
          <cell r="AX1708">
            <v>4</v>
          </cell>
          <cell r="JB1708">
            <v>4</v>
          </cell>
        </row>
        <row r="1709">
          <cell r="B1709" t="str">
            <v>Primary</v>
          </cell>
          <cell r="C1709" t="str">
            <v>RCOC-0607-1</v>
          </cell>
          <cell r="D1709" t="str">
            <v>RD</v>
          </cell>
          <cell r="G1709" t="str">
            <v>RCOC</v>
          </cell>
          <cell r="H1709" t="str">
            <v>2006-07</v>
          </cell>
          <cell r="J1709" t="str">
            <v>None</v>
          </cell>
          <cell r="K1709" t="str">
            <v>Regular</v>
          </cell>
          <cell r="L1709" t="str">
            <v>Residential (CCF-L4i)</v>
          </cell>
          <cell r="N1709" t="str">
            <v>New</v>
          </cell>
          <cell r="P1709" t="str">
            <v>Discontinued</v>
          </cell>
          <cell r="T1709" t="str">
            <v>NON-NPO</v>
          </cell>
          <cell r="AX1709">
            <v>4</v>
          </cell>
          <cell r="JB1709">
            <v>4</v>
          </cell>
        </row>
        <row r="1710">
          <cell r="B1710" t="str">
            <v>Primary</v>
          </cell>
          <cell r="C1710" t="str">
            <v>RCOC-0607-2</v>
          </cell>
          <cell r="D1710" t="str">
            <v>RD</v>
          </cell>
          <cell r="G1710" t="str">
            <v>RCOC</v>
          </cell>
          <cell r="H1710" t="str">
            <v>2006-07</v>
          </cell>
          <cell r="J1710" t="str">
            <v>None</v>
          </cell>
          <cell r="K1710" t="str">
            <v>Regular</v>
          </cell>
          <cell r="L1710" t="str">
            <v>Residential (CCF-L4i)</v>
          </cell>
          <cell r="N1710" t="str">
            <v>New</v>
          </cell>
          <cell r="P1710" t="str">
            <v>Discontinued</v>
          </cell>
          <cell r="T1710" t="str">
            <v>NON-NPO</v>
          </cell>
          <cell r="AX1710">
            <v>4</v>
          </cell>
          <cell r="JB1710">
            <v>4</v>
          </cell>
        </row>
        <row r="1711">
          <cell r="B1711" t="str">
            <v>Primary</v>
          </cell>
          <cell r="C1711" t="str">
            <v>RCOC-0607-3</v>
          </cell>
          <cell r="D1711" t="str">
            <v>RD</v>
          </cell>
          <cell r="G1711" t="str">
            <v>RCOC</v>
          </cell>
          <cell r="H1711" t="str">
            <v>2006-07</v>
          </cell>
          <cell r="J1711" t="str">
            <v>None</v>
          </cell>
          <cell r="K1711" t="str">
            <v>Regular</v>
          </cell>
          <cell r="L1711" t="str">
            <v>Residential (CCF-L4i)</v>
          </cell>
          <cell r="N1711" t="str">
            <v>New</v>
          </cell>
          <cell r="P1711" t="str">
            <v>Discontinued</v>
          </cell>
          <cell r="T1711" t="str">
            <v>NON-NPO</v>
          </cell>
          <cell r="AX1711">
            <v>4</v>
          </cell>
          <cell r="JB1711">
            <v>4</v>
          </cell>
        </row>
        <row r="1712">
          <cell r="B1712" t="str">
            <v>Primary</v>
          </cell>
          <cell r="C1712" t="str">
            <v>RCOC-0607-4</v>
          </cell>
          <cell r="D1712" t="str">
            <v>RD</v>
          </cell>
          <cell r="G1712" t="str">
            <v>RCOC</v>
          </cell>
          <cell r="H1712" t="str">
            <v>2006-07</v>
          </cell>
          <cell r="J1712" t="str">
            <v>None</v>
          </cell>
          <cell r="K1712" t="str">
            <v>Regular</v>
          </cell>
          <cell r="L1712" t="str">
            <v>Residential (CCF-L4i)</v>
          </cell>
          <cell r="N1712" t="str">
            <v>New</v>
          </cell>
          <cell r="P1712" t="str">
            <v>Discontinued</v>
          </cell>
          <cell r="T1712" t="str">
            <v>NON-NPO</v>
          </cell>
          <cell r="AX1712">
            <v>4</v>
          </cell>
          <cell r="JB1712">
            <v>4</v>
          </cell>
        </row>
        <row r="1713">
          <cell r="B1713" t="str">
            <v>Primary</v>
          </cell>
          <cell r="C1713" t="str">
            <v>RCOC-0607-5</v>
          </cell>
          <cell r="D1713" t="str">
            <v>RD</v>
          </cell>
          <cell r="G1713" t="str">
            <v>RCOC</v>
          </cell>
          <cell r="H1713" t="str">
            <v>2006-07</v>
          </cell>
          <cell r="J1713" t="str">
            <v>None</v>
          </cell>
          <cell r="K1713" t="str">
            <v>Regular</v>
          </cell>
          <cell r="L1713" t="str">
            <v>Residential (ICF-DDN)</v>
          </cell>
          <cell r="N1713" t="str">
            <v>New</v>
          </cell>
          <cell r="P1713" t="str">
            <v>Completed</v>
          </cell>
          <cell r="T1713" t="str">
            <v>NON-NPO</v>
          </cell>
          <cell r="AE1713">
            <v>166500</v>
          </cell>
          <cell r="AF1713">
            <v>166500</v>
          </cell>
          <cell r="AS1713">
            <v>4</v>
          </cell>
          <cell r="AT1713">
            <v>2</v>
          </cell>
          <cell r="AX1713">
            <v>6</v>
          </cell>
          <cell r="BV1713" t="str">
            <v>9581 W Crestwood Ln</v>
          </cell>
          <cell r="JB1713">
            <v>6</v>
          </cell>
        </row>
        <row r="1714">
          <cell r="B1714" t="str">
            <v>Primary</v>
          </cell>
          <cell r="C1714" t="str">
            <v>RCOC-0607-7</v>
          </cell>
          <cell r="D1714" t="str">
            <v>RD</v>
          </cell>
          <cell r="G1714" t="str">
            <v>RCOC</v>
          </cell>
          <cell r="H1714" t="str">
            <v>2006-07</v>
          </cell>
          <cell r="J1714" t="str">
            <v>None</v>
          </cell>
          <cell r="K1714" t="str">
            <v>Regular</v>
          </cell>
          <cell r="L1714" t="str">
            <v>Residential (ICF-DDN)</v>
          </cell>
          <cell r="N1714" t="str">
            <v>New</v>
          </cell>
          <cell r="P1714" t="str">
            <v>Completed</v>
          </cell>
          <cell r="T1714" t="str">
            <v>NON-NPO</v>
          </cell>
          <cell r="AE1714">
            <v>166500</v>
          </cell>
          <cell r="AF1714">
            <v>166500</v>
          </cell>
          <cell r="AS1714">
            <v>6</v>
          </cell>
          <cell r="AX1714">
            <v>6</v>
          </cell>
          <cell r="BV1714" t="str">
            <v>5581 Monticello Ave</v>
          </cell>
          <cell r="JB1714">
            <v>6</v>
          </cell>
        </row>
        <row r="1715">
          <cell r="B1715" t="str">
            <v>Primary</v>
          </cell>
          <cell r="C1715" t="str">
            <v>RCOC-0607-8</v>
          </cell>
          <cell r="D1715" t="str">
            <v>RD</v>
          </cell>
          <cell r="G1715" t="str">
            <v>RCOC</v>
          </cell>
          <cell r="H1715" t="str">
            <v>2006-07</v>
          </cell>
          <cell r="J1715" t="str">
            <v>None</v>
          </cell>
          <cell r="K1715" t="str">
            <v>Regular</v>
          </cell>
          <cell r="L1715" t="str">
            <v>Residential (ICF-DDN)</v>
          </cell>
          <cell r="N1715" t="str">
            <v>New</v>
          </cell>
          <cell r="P1715" t="str">
            <v>Discontinued</v>
          </cell>
          <cell r="T1715" t="str">
            <v>NON-NPO</v>
          </cell>
          <cell r="AX1715">
            <v>6</v>
          </cell>
          <cell r="JB1715">
            <v>6</v>
          </cell>
        </row>
        <row r="1716">
          <cell r="B1716" t="str">
            <v>Primary</v>
          </cell>
          <cell r="C1716" t="str">
            <v>RCOC-0607-9</v>
          </cell>
          <cell r="D1716" t="str">
            <v>RD</v>
          </cell>
          <cell r="G1716" t="str">
            <v>RCOC</v>
          </cell>
          <cell r="H1716" t="str">
            <v>2006-07</v>
          </cell>
          <cell r="J1716" t="str">
            <v>None</v>
          </cell>
          <cell r="K1716" t="str">
            <v>Regular</v>
          </cell>
          <cell r="L1716" t="str">
            <v>Residential (ICF-DDN)</v>
          </cell>
          <cell r="N1716" t="str">
            <v>New</v>
          </cell>
          <cell r="P1716" t="str">
            <v>Discontinued</v>
          </cell>
          <cell r="T1716" t="str">
            <v>NON-NPO</v>
          </cell>
          <cell r="AX1716">
            <v>6</v>
          </cell>
          <cell r="JB1716">
            <v>6</v>
          </cell>
        </row>
        <row r="1717">
          <cell r="B1717" t="str">
            <v>Primary</v>
          </cell>
          <cell r="C1717" t="str">
            <v>RCOC-0607-10</v>
          </cell>
          <cell r="D1717" t="str">
            <v>RD</v>
          </cell>
          <cell r="G1717" t="str">
            <v>RCOC</v>
          </cell>
          <cell r="H1717" t="str">
            <v>2006-07</v>
          </cell>
          <cell r="J1717" t="str">
            <v>None</v>
          </cell>
          <cell r="K1717" t="str">
            <v>Regular</v>
          </cell>
          <cell r="L1717" t="str">
            <v>Residential (ICF-DDN)</v>
          </cell>
          <cell r="N1717" t="str">
            <v>New</v>
          </cell>
          <cell r="P1717" t="str">
            <v>Discontinued</v>
          </cell>
          <cell r="T1717" t="str">
            <v>NON-NPO</v>
          </cell>
          <cell r="AX1717">
            <v>6</v>
          </cell>
          <cell r="JB1717">
            <v>6</v>
          </cell>
        </row>
        <row r="1718">
          <cell r="B1718" t="str">
            <v>Primary</v>
          </cell>
          <cell r="C1718" t="str">
            <v>RCOC-0607-11</v>
          </cell>
          <cell r="D1718" t="str">
            <v>RD</v>
          </cell>
          <cell r="G1718" t="str">
            <v>RCOC</v>
          </cell>
          <cell r="H1718" t="str">
            <v>2006-07</v>
          </cell>
          <cell r="J1718" t="str">
            <v>None</v>
          </cell>
          <cell r="K1718" t="str">
            <v>Regular</v>
          </cell>
          <cell r="L1718" t="str">
            <v>Residential (ICF-DDN)</v>
          </cell>
          <cell r="N1718" t="str">
            <v>New</v>
          </cell>
          <cell r="P1718" t="str">
            <v>Completed</v>
          </cell>
          <cell r="T1718" t="str">
            <v>NON-NPO</v>
          </cell>
          <cell r="AE1718">
            <v>166500</v>
          </cell>
          <cell r="AF1718">
            <v>166500</v>
          </cell>
          <cell r="AS1718">
            <v>4</v>
          </cell>
          <cell r="AT1718">
            <v>2</v>
          </cell>
          <cell r="AX1718">
            <v>6</v>
          </cell>
          <cell r="BV1718" t="str">
            <v>7036 Van Buren Way</v>
          </cell>
          <cell r="JB1718">
            <v>6</v>
          </cell>
        </row>
        <row r="1719">
          <cell r="B1719" t="str">
            <v>Primary</v>
          </cell>
          <cell r="C1719" t="str">
            <v>RCOC-0607-12</v>
          </cell>
          <cell r="D1719" t="str">
            <v>RD</v>
          </cell>
          <cell r="G1719" t="str">
            <v>RCOC</v>
          </cell>
          <cell r="H1719" t="str">
            <v>2006-07</v>
          </cell>
          <cell r="J1719" t="str">
            <v>None</v>
          </cell>
          <cell r="K1719" t="str">
            <v>Regular</v>
          </cell>
          <cell r="L1719" t="str">
            <v>Residential (ICF-DDN)</v>
          </cell>
          <cell r="N1719" t="str">
            <v>New</v>
          </cell>
          <cell r="P1719" t="str">
            <v>Discontinued</v>
          </cell>
          <cell r="T1719" t="str">
            <v>NON-NPO</v>
          </cell>
          <cell r="AX1719">
            <v>6</v>
          </cell>
          <cell r="JB1719">
            <v>6</v>
          </cell>
        </row>
        <row r="1720">
          <cell r="B1720" t="str">
            <v>Primary</v>
          </cell>
          <cell r="C1720" t="str">
            <v>RCOC-0607-13</v>
          </cell>
          <cell r="D1720" t="str">
            <v>RD</v>
          </cell>
          <cell r="G1720" t="str">
            <v>RCOC</v>
          </cell>
          <cell r="H1720" t="str">
            <v>2006-07</v>
          </cell>
          <cell r="J1720" t="str">
            <v>None</v>
          </cell>
          <cell r="K1720" t="str">
            <v>Regular</v>
          </cell>
          <cell r="L1720" t="str">
            <v>Residential (SLS)</v>
          </cell>
          <cell r="N1720" t="str">
            <v>New</v>
          </cell>
          <cell r="P1720" t="str">
            <v>Discontinued</v>
          </cell>
          <cell r="T1720" t="str">
            <v>NON-NPO</v>
          </cell>
          <cell r="AX1720">
            <v>6</v>
          </cell>
          <cell r="JB1720">
            <v>6</v>
          </cell>
        </row>
        <row r="1721">
          <cell r="B1721" t="str">
            <v>Primary</v>
          </cell>
          <cell r="C1721" t="str">
            <v>RCOC-0607-14</v>
          </cell>
          <cell r="D1721" t="str">
            <v>RD</v>
          </cell>
          <cell r="G1721" t="str">
            <v>RCOC</v>
          </cell>
          <cell r="H1721" t="str">
            <v>2006-07</v>
          </cell>
          <cell r="J1721" t="str">
            <v>None</v>
          </cell>
          <cell r="K1721" t="str">
            <v>Regular</v>
          </cell>
          <cell r="L1721" t="str">
            <v>Residential (SLS)</v>
          </cell>
          <cell r="N1721" t="str">
            <v>New</v>
          </cell>
          <cell r="P1721" t="str">
            <v>Discontinued</v>
          </cell>
          <cell r="T1721" t="str">
            <v>NON-NPO</v>
          </cell>
          <cell r="AX1721">
            <v>6</v>
          </cell>
          <cell r="JB1721">
            <v>6</v>
          </cell>
        </row>
        <row r="1722">
          <cell r="B1722" t="str">
            <v>Primary</v>
          </cell>
          <cell r="C1722" t="str">
            <v>RCOC-0708-1</v>
          </cell>
          <cell r="D1722" t="str">
            <v>RD</v>
          </cell>
          <cell r="G1722" t="str">
            <v>RCOC</v>
          </cell>
          <cell r="H1722" t="str">
            <v>2007-08</v>
          </cell>
          <cell r="J1722" t="str">
            <v>None</v>
          </cell>
          <cell r="K1722" t="str">
            <v>Regular</v>
          </cell>
          <cell r="L1722" t="str">
            <v>Residential (CCF-L4i)</v>
          </cell>
          <cell r="N1722" t="str">
            <v>New</v>
          </cell>
          <cell r="P1722" t="str">
            <v>Discontinued</v>
          </cell>
          <cell r="T1722" t="str">
            <v>NON-NPO</v>
          </cell>
          <cell r="AX1722">
            <v>6</v>
          </cell>
          <cell r="JB1722">
            <v>6</v>
          </cell>
        </row>
        <row r="1723">
          <cell r="B1723" t="str">
            <v>Primary</v>
          </cell>
          <cell r="C1723" t="str">
            <v>RCOC-0708-2</v>
          </cell>
          <cell r="D1723" t="str">
            <v>RD</v>
          </cell>
          <cell r="G1723" t="str">
            <v>RCOC</v>
          </cell>
          <cell r="H1723" t="str">
            <v>2007-08</v>
          </cell>
          <cell r="J1723" t="str">
            <v>None</v>
          </cell>
          <cell r="K1723" t="str">
            <v>Regular</v>
          </cell>
          <cell r="L1723" t="str">
            <v>Residential (ICF-DDN)</v>
          </cell>
          <cell r="N1723" t="str">
            <v>New</v>
          </cell>
          <cell r="P1723" t="str">
            <v>Discontinued</v>
          </cell>
          <cell r="T1723" t="str">
            <v>NON-NPO</v>
          </cell>
          <cell r="AX1723">
            <v>6</v>
          </cell>
          <cell r="JB1723">
            <v>6</v>
          </cell>
        </row>
        <row r="1724">
          <cell r="B1724" t="str">
            <v>Primary</v>
          </cell>
          <cell r="C1724" t="str">
            <v>RCOC-0708-3</v>
          </cell>
          <cell r="D1724" t="str">
            <v>RD</v>
          </cell>
          <cell r="G1724" t="str">
            <v>RCOC</v>
          </cell>
          <cell r="H1724" t="str">
            <v>2007-08</v>
          </cell>
          <cell r="J1724" t="str">
            <v>None</v>
          </cell>
          <cell r="K1724" t="str">
            <v>Regular</v>
          </cell>
          <cell r="L1724" t="str">
            <v>Residential (SLS)</v>
          </cell>
          <cell r="N1724" t="str">
            <v>New</v>
          </cell>
          <cell r="P1724" t="str">
            <v>Completed</v>
          </cell>
          <cell r="T1724" t="str">
            <v>NON-NPO</v>
          </cell>
          <cell r="AE1724">
            <v>30000</v>
          </cell>
          <cell r="AF1724">
            <v>30000</v>
          </cell>
          <cell r="AS1724">
            <v>1</v>
          </cell>
          <cell r="AT1724">
            <v>2</v>
          </cell>
          <cell r="AX1724">
            <v>3</v>
          </cell>
          <cell r="BV1724" t="str">
            <v>13011 Yuma Place</v>
          </cell>
          <cell r="JB1724">
            <v>3</v>
          </cell>
        </row>
        <row r="1725">
          <cell r="B1725" t="str">
            <v>Primary</v>
          </cell>
          <cell r="C1725" t="str">
            <v>RCOC-0708-4</v>
          </cell>
          <cell r="D1725" t="str">
            <v>RD</v>
          </cell>
          <cell r="G1725" t="str">
            <v>RCOC</v>
          </cell>
          <cell r="H1725" t="str">
            <v>2007-08</v>
          </cell>
          <cell r="J1725" t="str">
            <v>None</v>
          </cell>
          <cell r="K1725" t="str">
            <v>Regular</v>
          </cell>
          <cell r="L1725" t="str">
            <v>Residential (SLS)</v>
          </cell>
          <cell r="N1725" t="str">
            <v>New</v>
          </cell>
          <cell r="P1725" t="str">
            <v>Discontinued</v>
          </cell>
          <cell r="T1725" t="str">
            <v>NON-NPO</v>
          </cell>
          <cell r="AX1725">
            <v>3</v>
          </cell>
          <cell r="JB1725">
            <v>3</v>
          </cell>
        </row>
        <row r="1726">
          <cell r="B1726" t="str">
            <v>Primary</v>
          </cell>
          <cell r="C1726" t="str">
            <v>RCOC-0708-5</v>
          </cell>
          <cell r="D1726" t="str">
            <v>RD</v>
          </cell>
          <cell r="G1726" t="str">
            <v>RCOC</v>
          </cell>
          <cell r="H1726" t="str">
            <v>2007-08</v>
          </cell>
          <cell r="J1726" t="str">
            <v>None</v>
          </cell>
          <cell r="K1726" t="str">
            <v>Regular</v>
          </cell>
          <cell r="L1726" t="str">
            <v>10bed or Larger Facility (10+LF)</v>
          </cell>
          <cell r="N1726" t="str">
            <v>New</v>
          </cell>
          <cell r="P1726" t="str">
            <v>Completed</v>
          </cell>
          <cell r="T1726" t="str">
            <v>NON-NPO</v>
          </cell>
          <cell r="AE1726">
            <v>150000</v>
          </cell>
          <cell r="AF1726">
            <v>150000</v>
          </cell>
          <cell r="AS1726">
            <v>5</v>
          </cell>
          <cell r="AT1726">
            <v>5</v>
          </cell>
          <cell r="AX1726">
            <v>10</v>
          </cell>
          <cell r="BV1726" t="str">
            <v>12461 Springdale Street</v>
          </cell>
          <cell r="JB1726">
            <v>10</v>
          </cell>
        </row>
        <row r="1727">
          <cell r="B1727" t="str">
            <v>Primary</v>
          </cell>
          <cell r="C1727" t="str">
            <v>RCOC-0708-6</v>
          </cell>
          <cell r="D1727" t="str">
            <v>NP</v>
          </cell>
          <cell r="G1727" t="str">
            <v>RCOC</v>
          </cell>
          <cell r="H1727" t="str">
            <v>2007-08</v>
          </cell>
          <cell r="J1727" t="str">
            <v>None</v>
          </cell>
          <cell r="K1727" t="str">
            <v>Regular</v>
          </cell>
          <cell r="L1727" t="str">
            <v>NPO Administrative Support</v>
          </cell>
          <cell r="N1727" t="str">
            <v>New</v>
          </cell>
          <cell r="P1727" t="str">
            <v>Discontinued</v>
          </cell>
          <cell r="T1727" t="str">
            <v>NON-NPO</v>
          </cell>
          <cell r="AX1727">
            <v>10</v>
          </cell>
          <cell r="JB1727">
            <v>10</v>
          </cell>
        </row>
        <row r="1728">
          <cell r="B1728" t="str">
            <v>Primary</v>
          </cell>
          <cell r="C1728" t="str">
            <v>RCOC-0708-7</v>
          </cell>
          <cell r="D1728" t="str">
            <v>NP</v>
          </cell>
          <cell r="G1728" t="str">
            <v>RCOC</v>
          </cell>
          <cell r="H1728" t="str">
            <v>2007-08</v>
          </cell>
          <cell r="J1728" t="str">
            <v>None</v>
          </cell>
          <cell r="K1728" t="str">
            <v>Regular</v>
          </cell>
          <cell r="L1728" t="str">
            <v>NPO Administrative Support</v>
          </cell>
          <cell r="N1728" t="str">
            <v>New</v>
          </cell>
          <cell r="P1728" t="str">
            <v>Discontinued</v>
          </cell>
          <cell r="T1728" t="str">
            <v>NON-NPO</v>
          </cell>
          <cell r="AX1728">
            <v>10</v>
          </cell>
          <cell r="JB1728">
            <v>10</v>
          </cell>
        </row>
        <row r="1729">
          <cell r="B1729" t="str">
            <v>Primary</v>
          </cell>
          <cell r="C1729" t="str">
            <v>RCOC-0809-1</v>
          </cell>
          <cell r="D1729" t="str">
            <v>RD</v>
          </cell>
          <cell r="G1729" t="str">
            <v>RCOC</v>
          </cell>
          <cell r="H1729" t="str">
            <v>2008-09</v>
          </cell>
          <cell r="J1729" t="str">
            <v>None</v>
          </cell>
          <cell r="K1729" t="str">
            <v>Regular</v>
          </cell>
          <cell r="L1729" t="str">
            <v>Residential (CCF-L4i)</v>
          </cell>
          <cell r="N1729" t="str">
            <v>New</v>
          </cell>
          <cell r="P1729" t="str">
            <v>Discontinued</v>
          </cell>
          <cell r="T1729" t="str">
            <v>NON-NPO</v>
          </cell>
          <cell r="AX1729">
            <v>10</v>
          </cell>
          <cell r="JB1729">
            <v>10</v>
          </cell>
        </row>
        <row r="1730">
          <cell r="B1730" t="str">
            <v>Primary</v>
          </cell>
          <cell r="C1730" t="str">
            <v>RCOC-0809-2</v>
          </cell>
          <cell r="D1730" t="str">
            <v>RD</v>
          </cell>
          <cell r="G1730" t="str">
            <v>RCOC</v>
          </cell>
          <cell r="H1730" t="str">
            <v>2008-09</v>
          </cell>
          <cell r="J1730" t="str">
            <v>None</v>
          </cell>
          <cell r="K1730" t="str">
            <v>Regular</v>
          </cell>
          <cell r="L1730" t="str">
            <v>Residential (CCF-L4i)</v>
          </cell>
          <cell r="N1730" t="str">
            <v>New</v>
          </cell>
          <cell r="P1730" t="str">
            <v>Discontinued</v>
          </cell>
          <cell r="T1730" t="str">
            <v>NON-NPO</v>
          </cell>
          <cell r="AX1730">
            <v>10</v>
          </cell>
          <cell r="JB1730">
            <v>10</v>
          </cell>
        </row>
        <row r="1731">
          <cell r="B1731" t="str">
            <v>Primary</v>
          </cell>
          <cell r="C1731" t="str">
            <v>RCOC-0809-3</v>
          </cell>
          <cell r="D1731" t="str">
            <v>RD</v>
          </cell>
          <cell r="G1731" t="str">
            <v>RCOC</v>
          </cell>
          <cell r="H1731" t="str">
            <v>2008-09</v>
          </cell>
          <cell r="J1731" t="str">
            <v>None</v>
          </cell>
          <cell r="K1731" t="str">
            <v>Regular</v>
          </cell>
          <cell r="L1731" t="str">
            <v>Residential (CCF-L4i)</v>
          </cell>
          <cell r="N1731" t="str">
            <v>New</v>
          </cell>
          <cell r="P1731" t="str">
            <v>Discontinued</v>
          </cell>
          <cell r="T1731" t="str">
            <v>NON-NPO</v>
          </cell>
          <cell r="AX1731">
            <v>10</v>
          </cell>
          <cell r="JB1731">
            <v>10</v>
          </cell>
        </row>
        <row r="1732">
          <cell r="B1732" t="str">
            <v>Primary</v>
          </cell>
          <cell r="C1732" t="str">
            <v>RCOC-0809-4</v>
          </cell>
          <cell r="D1732" t="str">
            <v>RD</v>
          </cell>
          <cell r="G1732" t="str">
            <v>RCOC</v>
          </cell>
          <cell r="H1732" t="str">
            <v>2008-09</v>
          </cell>
          <cell r="J1732" t="str">
            <v>None</v>
          </cell>
          <cell r="K1732" t="str">
            <v>Regular</v>
          </cell>
          <cell r="L1732" t="str">
            <v>Residential (ICF-DDH)</v>
          </cell>
          <cell r="N1732" t="str">
            <v>New</v>
          </cell>
          <cell r="P1732" t="str">
            <v>Discontinued</v>
          </cell>
          <cell r="T1732" t="str">
            <v>NON-NPO</v>
          </cell>
          <cell r="AX1732">
            <v>10</v>
          </cell>
          <cell r="JB1732">
            <v>10</v>
          </cell>
        </row>
        <row r="1733">
          <cell r="B1733" t="str">
            <v>Primary</v>
          </cell>
          <cell r="C1733" t="str">
            <v>RCOC-0809-5</v>
          </cell>
          <cell r="D1733" t="str">
            <v>RD</v>
          </cell>
          <cell r="G1733" t="str">
            <v>RCOC</v>
          </cell>
          <cell r="H1733" t="str">
            <v>2008-09</v>
          </cell>
          <cell r="J1733" t="str">
            <v>None</v>
          </cell>
          <cell r="K1733" t="str">
            <v>Regular</v>
          </cell>
          <cell r="L1733" t="str">
            <v>Residential (SLS)</v>
          </cell>
          <cell r="N1733" t="str">
            <v>New</v>
          </cell>
          <cell r="P1733" t="str">
            <v>Discontinued</v>
          </cell>
          <cell r="T1733" t="str">
            <v>NON-NPO</v>
          </cell>
          <cell r="AX1733">
            <v>10</v>
          </cell>
          <cell r="JB1733">
            <v>10</v>
          </cell>
        </row>
        <row r="1734">
          <cell r="B1734" t="str">
            <v>Primary</v>
          </cell>
          <cell r="C1734" t="str">
            <v>RCOC-0809-6</v>
          </cell>
          <cell r="D1734" t="str">
            <v>RD</v>
          </cell>
          <cell r="G1734" t="str">
            <v>RCOC</v>
          </cell>
          <cell r="H1734" t="str">
            <v>2008-09</v>
          </cell>
          <cell r="J1734" t="str">
            <v>None</v>
          </cell>
          <cell r="K1734" t="str">
            <v>Regular</v>
          </cell>
          <cell r="L1734" t="str">
            <v>Residential (SLS)</v>
          </cell>
          <cell r="N1734" t="str">
            <v>New</v>
          </cell>
          <cell r="P1734" t="str">
            <v>Discontinued</v>
          </cell>
          <cell r="T1734" t="str">
            <v>NON-NPO</v>
          </cell>
          <cell r="AX1734">
            <v>10</v>
          </cell>
          <cell r="JB1734">
            <v>10</v>
          </cell>
        </row>
        <row r="1735">
          <cell r="B1735" t="str">
            <v>Primary</v>
          </cell>
          <cell r="C1735" t="str">
            <v>RCOC-0910-1</v>
          </cell>
          <cell r="D1735" t="str">
            <v>RD</v>
          </cell>
          <cell r="G1735" t="str">
            <v>RCOC</v>
          </cell>
          <cell r="H1735" t="str">
            <v>2009-10</v>
          </cell>
          <cell r="J1735" t="str">
            <v>None</v>
          </cell>
          <cell r="K1735" t="str">
            <v>LDC</v>
          </cell>
          <cell r="L1735" t="str">
            <v>Residential (CCF-L4i)</v>
          </cell>
          <cell r="N1735" t="str">
            <v>New</v>
          </cell>
          <cell r="P1735" t="str">
            <v>Completed</v>
          </cell>
          <cell r="T1735" t="str">
            <v>NON-NPO</v>
          </cell>
          <cell r="AE1735">
            <v>140000</v>
          </cell>
          <cell r="AF1735">
            <v>140000</v>
          </cell>
          <cell r="AS1735">
            <v>3</v>
          </cell>
          <cell r="AT1735">
            <v>1</v>
          </cell>
          <cell r="AX1735">
            <v>4</v>
          </cell>
          <cell r="BV1735" t="str">
            <v>26911 La Sierra</v>
          </cell>
          <cell r="JB1735">
            <v>4</v>
          </cell>
        </row>
        <row r="1736">
          <cell r="B1736" t="str">
            <v>Primary</v>
          </cell>
          <cell r="C1736" t="str">
            <v>RCOC-0910-2</v>
          </cell>
          <cell r="D1736" t="str">
            <v>RD</v>
          </cell>
          <cell r="G1736" t="str">
            <v>RCOC</v>
          </cell>
          <cell r="H1736" t="str">
            <v>2009-10</v>
          </cell>
          <cell r="J1736" t="str">
            <v>None</v>
          </cell>
          <cell r="K1736" t="str">
            <v>LDC</v>
          </cell>
          <cell r="L1736" t="str">
            <v>Residential (SLS)</v>
          </cell>
          <cell r="N1736" t="str">
            <v>New</v>
          </cell>
          <cell r="P1736" t="str">
            <v>Completed</v>
          </cell>
          <cell r="T1736" t="str">
            <v>NON-NPO</v>
          </cell>
          <cell r="AE1736">
            <v>40000</v>
          </cell>
          <cell r="AF1736">
            <v>40000</v>
          </cell>
          <cell r="AS1736">
            <v>1</v>
          </cell>
          <cell r="AX1736">
            <v>1</v>
          </cell>
          <cell r="BV1736" t="str">
            <v>13011 Yuma Place, Westminster, CA 92683</v>
          </cell>
          <cell r="JB1736">
            <v>1</v>
          </cell>
        </row>
        <row r="1737">
          <cell r="B1737" t="str">
            <v>Primary</v>
          </cell>
          <cell r="C1737" t="str">
            <v>RCOC-1011-1</v>
          </cell>
          <cell r="D1737" t="str">
            <v>RD</v>
          </cell>
          <cell r="G1737" t="str">
            <v>RCOC</v>
          </cell>
          <cell r="H1737" t="str">
            <v>2010-11</v>
          </cell>
          <cell r="J1737" t="str">
            <v>None</v>
          </cell>
          <cell r="K1737" t="str">
            <v>Regular</v>
          </cell>
          <cell r="L1737" t="str">
            <v>Residential (CCF-L4i)</v>
          </cell>
          <cell r="N1737" t="str">
            <v>New</v>
          </cell>
          <cell r="P1737" t="str">
            <v>Discontinued</v>
          </cell>
          <cell r="T1737" t="str">
            <v>NON-NPO</v>
          </cell>
          <cell r="AS1737">
            <v>3</v>
          </cell>
          <cell r="AT1737">
            <v>1</v>
          </cell>
          <cell r="AX1737">
            <v>4</v>
          </cell>
          <cell r="JB1737">
            <v>4</v>
          </cell>
        </row>
        <row r="1738">
          <cell r="B1738" t="str">
            <v>Primary</v>
          </cell>
          <cell r="C1738" t="str">
            <v>RCOC-1011-2</v>
          </cell>
          <cell r="D1738" t="str">
            <v>RD</v>
          </cell>
          <cell r="G1738" t="str">
            <v>RCOC</v>
          </cell>
          <cell r="H1738" t="str">
            <v>2010-11</v>
          </cell>
          <cell r="J1738" t="str">
            <v>None</v>
          </cell>
          <cell r="K1738" t="str">
            <v>Regular</v>
          </cell>
          <cell r="L1738" t="str">
            <v>Residential (CCF-L4i)</v>
          </cell>
          <cell r="N1738" t="str">
            <v>New</v>
          </cell>
          <cell r="P1738" t="str">
            <v>Discontinued</v>
          </cell>
          <cell r="T1738" t="str">
            <v>NON-NPO</v>
          </cell>
          <cell r="AS1738">
            <v>1</v>
          </cell>
          <cell r="AT1738">
            <v>3</v>
          </cell>
          <cell r="AX1738">
            <v>4</v>
          </cell>
          <cell r="JB1738">
            <v>4</v>
          </cell>
        </row>
        <row r="1739">
          <cell r="B1739" t="str">
            <v>Primary</v>
          </cell>
          <cell r="C1739" t="str">
            <v>RCOC-1011-3</v>
          </cell>
          <cell r="D1739" t="str">
            <v>RD</v>
          </cell>
          <cell r="G1739" t="str">
            <v>RCOC</v>
          </cell>
          <cell r="H1739" t="str">
            <v>2010-11</v>
          </cell>
          <cell r="J1739" t="str">
            <v>None</v>
          </cell>
          <cell r="K1739" t="str">
            <v>Regular</v>
          </cell>
          <cell r="L1739" t="str">
            <v>Residential (ICF-DDH)</v>
          </cell>
          <cell r="N1739" t="str">
            <v>New</v>
          </cell>
          <cell r="P1739" t="str">
            <v>Discontinued</v>
          </cell>
          <cell r="T1739" t="str">
            <v>NON-NPO</v>
          </cell>
          <cell r="AS1739">
            <v>4</v>
          </cell>
          <cell r="AT1739">
            <v>2</v>
          </cell>
          <cell r="AX1739">
            <v>6</v>
          </cell>
          <cell r="JB1739">
            <v>6</v>
          </cell>
        </row>
        <row r="1740">
          <cell r="B1740" t="str">
            <v>Primary</v>
          </cell>
          <cell r="C1740" t="str">
            <v>RCOC-1011-4</v>
          </cell>
          <cell r="D1740" t="str">
            <v>RD</v>
          </cell>
          <cell r="G1740" t="str">
            <v>RCOC</v>
          </cell>
          <cell r="H1740" t="str">
            <v>2010-11</v>
          </cell>
          <cell r="J1740" t="str">
            <v>None</v>
          </cell>
          <cell r="K1740" t="str">
            <v>Regular</v>
          </cell>
          <cell r="L1740" t="str">
            <v>Residential (ICF-DDH)</v>
          </cell>
          <cell r="N1740" t="str">
            <v>New</v>
          </cell>
          <cell r="P1740" t="str">
            <v>Discontinued</v>
          </cell>
          <cell r="T1740" t="str">
            <v>NON-NPO</v>
          </cell>
          <cell r="AS1740">
            <v>4</v>
          </cell>
          <cell r="AT1740">
            <v>2</v>
          </cell>
          <cell r="AX1740">
            <v>6</v>
          </cell>
          <cell r="JB1740">
            <v>6</v>
          </cell>
        </row>
        <row r="1741">
          <cell r="B1741" t="str">
            <v>Primary</v>
          </cell>
          <cell r="C1741" t="str">
            <v>RCOC-1011-5</v>
          </cell>
          <cell r="D1741" t="str">
            <v>RD</v>
          </cell>
          <cell r="G1741" t="str">
            <v>RCOC</v>
          </cell>
          <cell r="H1741" t="str">
            <v>2010-11</v>
          </cell>
          <cell r="J1741" t="str">
            <v>None</v>
          </cell>
          <cell r="K1741" t="str">
            <v>Regular</v>
          </cell>
          <cell r="L1741" t="str">
            <v>Residential (ICF-DDN)</v>
          </cell>
          <cell r="N1741" t="str">
            <v>New</v>
          </cell>
          <cell r="P1741" t="str">
            <v>Discontinued</v>
          </cell>
          <cell r="T1741" t="str">
            <v>NON-NPO</v>
          </cell>
          <cell r="AS1741">
            <v>2</v>
          </cell>
          <cell r="AT1741">
            <v>4</v>
          </cell>
          <cell r="AX1741">
            <v>6</v>
          </cell>
          <cell r="JB1741">
            <v>6</v>
          </cell>
        </row>
        <row r="1742">
          <cell r="B1742" t="str">
            <v>Primary</v>
          </cell>
          <cell r="C1742" t="str">
            <v>RCOC-1011-6</v>
          </cell>
          <cell r="D1742" t="str">
            <v>RD</v>
          </cell>
          <cell r="G1742" t="str">
            <v>RCOC</v>
          </cell>
          <cell r="H1742" t="str">
            <v>2010-11</v>
          </cell>
          <cell r="J1742" t="str">
            <v>None</v>
          </cell>
          <cell r="K1742" t="str">
            <v>Regular</v>
          </cell>
          <cell r="L1742" t="str">
            <v>Residential (SLS)</v>
          </cell>
          <cell r="N1742" t="str">
            <v>New</v>
          </cell>
          <cell r="P1742" t="str">
            <v>Withdrawn</v>
          </cell>
          <cell r="T1742" t="str">
            <v>NON-NPO</v>
          </cell>
          <cell r="AS1742">
            <v>1</v>
          </cell>
          <cell r="AT1742">
            <v>3</v>
          </cell>
          <cell r="AX1742">
            <v>4</v>
          </cell>
          <cell r="JB1742">
            <v>4</v>
          </cell>
        </row>
        <row r="1743">
          <cell r="B1743" t="str">
            <v>Primary</v>
          </cell>
          <cell r="C1743" t="str">
            <v>RCOC-1011-7</v>
          </cell>
          <cell r="D1743" t="str">
            <v>RD</v>
          </cell>
          <cell r="G1743" t="str">
            <v>RCOC</v>
          </cell>
          <cell r="H1743" t="str">
            <v>2010-11</v>
          </cell>
          <cell r="J1743" t="str">
            <v>None</v>
          </cell>
          <cell r="K1743" t="str">
            <v>Regular</v>
          </cell>
          <cell r="L1743" t="str">
            <v>Residential (SLS)</v>
          </cell>
          <cell r="N1743" t="str">
            <v>New</v>
          </cell>
          <cell r="P1743" t="str">
            <v>Discontinued</v>
          </cell>
          <cell r="T1743" t="str">
            <v>NON-NPO</v>
          </cell>
          <cell r="AS1743">
            <v>1</v>
          </cell>
          <cell r="AT1743">
            <v>3</v>
          </cell>
          <cell r="AX1743">
            <v>4</v>
          </cell>
          <cell r="JB1743">
            <v>4</v>
          </cell>
        </row>
        <row r="1744">
          <cell r="B1744" t="str">
            <v>Primary</v>
          </cell>
          <cell r="C1744" t="str">
            <v>RCOC-1011-8</v>
          </cell>
          <cell r="D1744" t="str">
            <v>RD</v>
          </cell>
          <cell r="G1744" t="str">
            <v>RCOC</v>
          </cell>
          <cell r="H1744" t="str">
            <v>2010-11</v>
          </cell>
          <cell r="J1744" t="str">
            <v>None</v>
          </cell>
          <cell r="K1744" t="str">
            <v>Regular</v>
          </cell>
          <cell r="L1744" t="str">
            <v>Residential (SLS)</v>
          </cell>
          <cell r="N1744" t="str">
            <v>New</v>
          </cell>
          <cell r="P1744" t="str">
            <v>Discontinued</v>
          </cell>
          <cell r="T1744" t="str">
            <v>NON-NPO</v>
          </cell>
          <cell r="AT1744">
            <v>3</v>
          </cell>
          <cell r="AX1744">
            <v>3</v>
          </cell>
          <cell r="JB1744">
            <v>3</v>
          </cell>
        </row>
        <row r="1745">
          <cell r="B1745" t="str">
            <v>Primary</v>
          </cell>
          <cell r="C1745" t="str">
            <v>RCOC-1011-9</v>
          </cell>
          <cell r="D1745" t="str">
            <v>RD</v>
          </cell>
          <cell r="G1745" t="str">
            <v>RCOC</v>
          </cell>
          <cell r="H1745" t="str">
            <v>2010-11</v>
          </cell>
          <cell r="J1745" t="str">
            <v>None</v>
          </cell>
          <cell r="K1745" t="str">
            <v>LDC</v>
          </cell>
          <cell r="L1745" t="str">
            <v>Residential (SRF-4bed)</v>
          </cell>
          <cell r="N1745" t="str">
            <v>New</v>
          </cell>
          <cell r="P1745" t="str">
            <v>Withdrawn</v>
          </cell>
          <cell r="T1745" t="str">
            <v>NON-NPO</v>
          </cell>
          <cell r="AX1745">
            <v>3</v>
          </cell>
          <cell r="JB1745">
            <v>3</v>
          </cell>
        </row>
        <row r="1746">
          <cell r="B1746" t="str">
            <v>Primary</v>
          </cell>
          <cell r="C1746" t="str">
            <v>RCOC-1011-10</v>
          </cell>
          <cell r="D1746" t="str">
            <v>MS</v>
          </cell>
          <cell r="G1746" t="str">
            <v>RCOC</v>
          </cell>
          <cell r="H1746" t="str">
            <v>2010-11</v>
          </cell>
          <cell r="J1746" t="str">
            <v>None</v>
          </cell>
          <cell r="K1746" t="str">
            <v>Regular</v>
          </cell>
          <cell r="L1746" t="str">
            <v>Other</v>
          </cell>
          <cell r="N1746" t="str">
            <v>New</v>
          </cell>
          <cell r="P1746" t="str">
            <v>Not Approved</v>
          </cell>
          <cell r="T1746" t="str">
            <v>NON-NPO</v>
          </cell>
          <cell r="AX1746">
            <v>3</v>
          </cell>
          <cell r="JB1746">
            <v>3</v>
          </cell>
        </row>
        <row r="1747">
          <cell r="B1747" t="str">
            <v>Primary</v>
          </cell>
          <cell r="C1747" t="str">
            <v>RCOC-1112-1</v>
          </cell>
          <cell r="D1747" t="str">
            <v>RD</v>
          </cell>
          <cell r="G1747" t="str">
            <v>RCOC</v>
          </cell>
          <cell r="H1747" t="str">
            <v>2011-12</v>
          </cell>
          <cell r="J1747" t="str">
            <v>None</v>
          </cell>
          <cell r="K1747" t="str">
            <v>Regular</v>
          </cell>
          <cell r="L1747" t="str">
            <v>Residential (CCF-L4i)</v>
          </cell>
          <cell r="N1747" t="str">
            <v>New</v>
          </cell>
          <cell r="P1747" t="str">
            <v>Discontinued</v>
          </cell>
          <cell r="T1747" t="str">
            <v>NON-NPO</v>
          </cell>
          <cell r="AS1747">
            <v>1</v>
          </cell>
          <cell r="AT1747">
            <v>3</v>
          </cell>
          <cell r="AX1747">
            <v>4</v>
          </cell>
          <cell r="JB1747">
            <v>4</v>
          </cell>
        </row>
        <row r="1748">
          <cell r="B1748" t="str">
            <v>Primary</v>
          </cell>
          <cell r="C1748" t="str">
            <v>RCOC-1112-2</v>
          </cell>
          <cell r="D1748" t="str">
            <v>RD</v>
          </cell>
          <cell r="G1748" t="str">
            <v>RCOC</v>
          </cell>
          <cell r="H1748" t="str">
            <v>2011-12</v>
          </cell>
          <cell r="J1748" t="str">
            <v>None</v>
          </cell>
          <cell r="K1748" t="str">
            <v>Regular</v>
          </cell>
          <cell r="L1748" t="str">
            <v>Residential (ICF-DDH)</v>
          </cell>
          <cell r="N1748" t="str">
            <v>New</v>
          </cell>
          <cell r="P1748" t="str">
            <v>Discontinued</v>
          </cell>
          <cell r="T1748" t="str">
            <v>NON-NPO</v>
          </cell>
          <cell r="AS1748">
            <v>4</v>
          </cell>
          <cell r="AT1748">
            <v>2</v>
          </cell>
          <cell r="AX1748">
            <v>6</v>
          </cell>
          <cell r="JB1748">
            <v>6</v>
          </cell>
        </row>
        <row r="1749">
          <cell r="B1749" t="str">
            <v>Primary</v>
          </cell>
          <cell r="C1749" t="str">
            <v>RCOC-1112-3</v>
          </cell>
          <cell r="D1749" t="str">
            <v>RD</v>
          </cell>
          <cell r="G1749" t="str">
            <v>RCOC</v>
          </cell>
          <cell r="H1749" t="str">
            <v>2011-12</v>
          </cell>
          <cell r="J1749" t="str">
            <v>None</v>
          </cell>
          <cell r="K1749" t="str">
            <v>Regular</v>
          </cell>
          <cell r="L1749" t="str">
            <v>Residential (ICF-DDH)</v>
          </cell>
          <cell r="N1749" t="str">
            <v>New</v>
          </cell>
          <cell r="P1749" t="str">
            <v>Discontinued</v>
          </cell>
          <cell r="T1749" t="str">
            <v>NON-NPO</v>
          </cell>
          <cell r="AS1749">
            <v>4</v>
          </cell>
          <cell r="AT1749">
            <v>2</v>
          </cell>
          <cell r="AX1749">
            <v>6</v>
          </cell>
          <cell r="JB1749">
            <v>6</v>
          </cell>
        </row>
        <row r="1750">
          <cell r="B1750" t="str">
            <v>Primary</v>
          </cell>
          <cell r="C1750" t="str">
            <v>RCOC-1112-4</v>
          </cell>
          <cell r="D1750" t="str">
            <v>RD</v>
          </cell>
          <cell r="G1750" t="str">
            <v>RCOC</v>
          </cell>
          <cell r="H1750" t="str">
            <v>2011-12</v>
          </cell>
          <cell r="J1750" t="str">
            <v>None</v>
          </cell>
          <cell r="K1750" t="str">
            <v>Regular</v>
          </cell>
          <cell r="L1750" t="str">
            <v>Residential (SLS)</v>
          </cell>
          <cell r="N1750" t="str">
            <v>New</v>
          </cell>
          <cell r="P1750" t="str">
            <v>Discontinued</v>
          </cell>
          <cell r="T1750" t="str">
            <v>NON-NPO</v>
          </cell>
          <cell r="AS1750">
            <v>1</v>
          </cell>
          <cell r="AT1750">
            <v>3</v>
          </cell>
          <cell r="AX1750">
            <v>4</v>
          </cell>
          <cell r="JB1750">
            <v>4</v>
          </cell>
        </row>
        <row r="1751">
          <cell r="B1751" t="str">
            <v>Primary</v>
          </cell>
          <cell r="C1751" t="str">
            <v>RCOC-1213-1</v>
          </cell>
          <cell r="D1751" t="str">
            <v>RD</v>
          </cell>
          <cell r="G1751" t="str">
            <v>RCOC</v>
          </cell>
          <cell r="H1751" t="str">
            <v>2012-13</v>
          </cell>
          <cell r="J1751" t="str">
            <v>None</v>
          </cell>
          <cell r="K1751" t="str">
            <v>Regular</v>
          </cell>
          <cell r="L1751" t="str">
            <v>Residential (SRF-4bed)</v>
          </cell>
          <cell r="N1751" t="str">
            <v>New</v>
          </cell>
          <cell r="P1751" t="str">
            <v>Not Approved</v>
          </cell>
          <cell r="T1751" t="str">
            <v>NON-NPO</v>
          </cell>
          <cell r="AX1751">
            <v>4</v>
          </cell>
          <cell r="JB1751">
            <v>4</v>
          </cell>
        </row>
        <row r="1752">
          <cell r="B1752" t="str">
            <v>Primary</v>
          </cell>
          <cell r="C1752" t="str">
            <v>RCOC-1213-2</v>
          </cell>
          <cell r="D1752" t="str">
            <v>RD</v>
          </cell>
          <cell r="G1752" t="str">
            <v>RCOC</v>
          </cell>
          <cell r="H1752" t="str">
            <v>2012-13</v>
          </cell>
          <cell r="J1752" t="str">
            <v>None</v>
          </cell>
          <cell r="K1752" t="str">
            <v>Regular</v>
          </cell>
          <cell r="L1752" t="str">
            <v>Residential (SLS)</v>
          </cell>
          <cell r="N1752" t="str">
            <v>New</v>
          </cell>
          <cell r="P1752" t="str">
            <v>Discontinued</v>
          </cell>
          <cell r="T1752" t="str">
            <v>NON-NPO</v>
          </cell>
          <cell r="AE1752">
            <v>40000</v>
          </cell>
          <cell r="AF1752">
            <v>40000</v>
          </cell>
          <cell r="AS1752">
            <v>3</v>
          </cell>
          <cell r="AT1752">
            <v>1</v>
          </cell>
          <cell r="AX1752">
            <v>4</v>
          </cell>
          <cell r="JB1752">
            <v>4</v>
          </cell>
        </row>
        <row r="1753">
          <cell r="B1753" t="str">
            <v>Primary</v>
          </cell>
          <cell r="C1753" t="str">
            <v>RCOC-1213-3</v>
          </cell>
          <cell r="D1753" t="str">
            <v>RD</v>
          </cell>
          <cell r="G1753" t="str">
            <v>RCOC</v>
          </cell>
          <cell r="H1753" t="str">
            <v>2012-13</v>
          </cell>
          <cell r="J1753" t="str">
            <v>None</v>
          </cell>
          <cell r="K1753" t="str">
            <v>Regular</v>
          </cell>
          <cell r="L1753" t="str">
            <v>Residential (CCF-L4i)</v>
          </cell>
          <cell r="N1753" t="str">
            <v>New</v>
          </cell>
          <cell r="P1753" t="str">
            <v>Discontinued</v>
          </cell>
          <cell r="T1753" t="str">
            <v>NON-NPO</v>
          </cell>
          <cell r="AS1753">
            <v>2</v>
          </cell>
          <cell r="AT1753">
            <v>2</v>
          </cell>
          <cell r="AX1753">
            <v>4</v>
          </cell>
          <cell r="JB1753">
            <v>4</v>
          </cell>
        </row>
        <row r="1754">
          <cell r="B1754" t="str">
            <v>Primary</v>
          </cell>
          <cell r="C1754" t="str">
            <v>RCOC-1213-4</v>
          </cell>
          <cell r="D1754" t="str">
            <v>RD</v>
          </cell>
          <cell r="G1754" t="str">
            <v>RCOC</v>
          </cell>
          <cell r="H1754" t="str">
            <v>2012-13</v>
          </cell>
          <cell r="J1754" t="str">
            <v>None</v>
          </cell>
          <cell r="K1754" t="str">
            <v>Regular</v>
          </cell>
          <cell r="L1754" t="str">
            <v>Residential (SRF-4bed)</v>
          </cell>
          <cell r="N1754" t="str">
            <v>New</v>
          </cell>
          <cell r="P1754" t="str">
            <v>Discontinued</v>
          </cell>
          <cell r="T1754" t="str">
            <v>NON-NPO</v>
          </cell>
          <cell r="AS1754">
            <v>4</v>
          </cell>
          <cell r="AX1754">
            <v>4</v>
          </cell>
          <cell r="JB1754">
            <v>4</v>
          </cell>
        </row>
        <row r="1755">
          <cell r="B1755" t="str">
            <v>Primary</v>
          </cell>
          <cell r="C1755" t="str">
            <v>RCOC-1213-5</v>
          </cell>
          <cell r="D1755" t="str">
            <v>RD</v>
          </cell>
          <cell r="E1755" t="str">
            <v>X206</v>
          </cell>
          <cell r="G1755" t="str">
            <v>RCOC</v>
          </cell>
          <cell r="H1755" t="str">
            <v>2012-13</v>
          </cell>
          <cell r="J1755" t="str">
            <v>None</v>
          </cell>
          <cell r="K1755" t="str">
            <v>Regular</v>
          </cell>
          <cell r="L1755" t="str">
            <v>Residential (SRF-4bed)</v>
          </cell>
          <cell r="N1755" t="str">
            <v>New</v>
          </cell>
          <cell r="P1755" t="str">
            <v>Completed</v>
          </cell>
          <cell r="T1755" t="str">
            <v>NON-NPO</v>
          </cell>
          <cell r="AE1755">
            <v>150000</v>
          </cell>
          <cell r="AF1755">
            <v>150000</v>
          </cell>
          <cell r="AS1755">
            <v>4</v>
          </cell>
          <cell r="AX1755">
            <v>4</v>
          </cell>
          <cell r="BV1755" t="str">
            <v>1231 N. Acacia Street, Anaheim CA 92805</v>
          </cell>
          <cell r="EI1755">
            <v>41194</v>
          </cell>
          <cell r="JB1755">
            <v>41194</v>
          </cell>
        </row>
        <row r="1756">
          <cell r="B1756" t="str">
            <v>Primary</v>
          </cell>
          <cell r="C1756" t="str">
            <v>RCOC-1213-6</v>
          </cell>
          <cell r="D1756" t="str">
            <v>RD</v>
          </cell>
          <cell r="E1756" t="str">
            <v>X147</v>
          </cell>
          <cell r="G1756" t="str">
            <v>RCOC</v>
          </cell>
          <cell r="H1756" t="str">
            <v>2012-13</v>
          </cell>
          <cell r="J1756" t="str">
            <v>None</v>
          </cell>
          <cell r="K1756" t="str">
            <v>Regular</v>
          </cell>
          <cell r="L1756" t="str">
            <v>Residential (SRF-4bed)</v>
          </cell>
          <cell r="N1756" t="str">
            <v>New</v>
          </cell>
          <cell r="P1756" t="str">
            <v>In Progress</v>
          </cell>
          <cell r="T1756" t="str">
            <v>NON-NPO</v>
          </cell>
          <cell r="AE1756">
            <v>200000</v>
          </cell>
          <cell r="AF1756">
            <v>200000</v>
          </cell>
          <cell r="AS1756">
            <v>2</v>
          </cell>
          <cell r="AX1756">
            <v>2</v>
          </cell>
          <cell r="BV1756" t="str">
            <v>4644 Wyatt Street</v>
          </cell>
          <cell r="EI1756" t="str">
            <v>X</v>
          </cell>
          <cell r="EK1756" t="str">
            <v>X</v>
          </cell>
          <cell r="EM1756" t="str">
            <v>X</v>
          </cell>
          <cell r="EQ1756" t="str">
            <v>X</v>
          </cell>
        </row>
        <row r="1757">
          <cell r="B1757" t="str">
            <v>Primary</v>
          </cell>
          <cell r="C1757" t="str">
            <v>RCOC-1314-1</v>
          </cell>
          <cell r="D1757" t="str">
            <v>RD</v>
          </cell>
          <cell r="G1757" t="str">
            <v>RCOC</v>
          </cell>
          <cell r="H1757" t="str">
            <v>2013-14</v>
          </cell>
          <cell r="J1757" t="str">
            <v>None</v>
          </cell>
          <cell r="K1757" t="str">
            <v>Regular</v>
          </cell>
          <cell r="L1757" t="str">
            <v>Residential (CCF-L4i)</v>
          </cell>
          <cell r="N1757" t="str">
            <v>New</v>
          </cell>
          <cell r="P1757" t="str">
            <v>Discontinued</v>
          </cell>
          <cell r="T1757" t="str">
            <v>NON-NPO</v>
          </cell>
          <cell r="AS1757">
            <v>3</v>
          </cell>
          <cell r="AT1757">
            <v>1</v>
          </cell>
          <cell r="AX1757">
            <v>4</v>
          </cell>
          <cell r="JB1757">
            <v>4</v>
          </cell>
        </row>
        <row r="1758">
          <cell r="B1758" t="str">
            <v>Primary</v>
          </cell>
          <cell r="C1758" t="str">
            <v>RCOC-1314-2</v>
          </cell>
          <cell r="D1758" t="str">
            <v>RD</v>
          </cell>
          <cell r="G1758" t="str">
            <v>RCOC</v>
          </cell>
          <cell r="H1758" t="str">
            <v>2013-14</v>
          </cell>
          <cell r="J1758" t="str">
            <v>None</v>
          </cell>
          <cell r="K1758" t="str">
            <v>Regular</v>
          </cell>
          <cell r="L1758" t="str">
            <v>Residential (CCF-L4i)</v>
          </cell>
          <cell r="N1758" t="str">
            <v>New</v>
          </cell>
          <cell r="P1758" t="str">
            <v>Discontinued</v>
          </cell>
          <cell r="T1758" t="str">
            <v>NON-NPO</v>
          </cell>
          <cell r="AS1758">
            <v>3</v>
          </cell>
          <cell r="AT1758">
            <v>1</v>
          </cell>
          <cell r="AX1758">
            <v>4</v>
          </cell>
          <cell r="JB1758">
            <v>4</v>
          </cell>
        </row>
        <row r="1759">
          <cell r="B1759" t="str">
            <v>Primary</v>
          </cell>
          <cell r="C1759" t="str">
            <v>RCOC-1314-3</v>
          </cell>
          <cell r="D1759" t="str">
            <v>RD</v>
          </cell>
          <cell r="G1759" t="str">
            <v>RCOC</v>
          </cell>
          <cell r="H1759" t="str">
            <v>2013-14</v>
          </cell>
          <cell r="J1759" t="str">
            <v>None</v>
          </cell>
          <cell r="K1759" t="str">
            <v>Regular</v>
          </cell>
          <cell r="L1759" t="str">
            <v>Residential (ICF-DDH)</v>
          </cell>
          <cell r="N1759" t="str">
            <v>New</v>
          </cell>
          <cell r="P1759" t="str">
            <v>Discontinued</v>
          </cell>
          <cell r="T1759" t="str">
            <v>NON-NPO</v>
          </cell>
          <cell r="AS1759">
            <v>4</v>
          </cell>
          <cell r="AT1759">
            <v>2</v>
          </cell>
          <cell r="AX1759">
            <v>6</v>
          </cell>
          <cell r="JB1759">
            <v>6</v>
          </cell>
        </row>
        <row r="1760">
          <cell r="B1760" t="str">
            <v>Primary</v>
          </cell>
          <cell r="C1760" t="str">
            <v>RCOC-1314-4</v>
          </cell>
          <cell r="D1760" t="str">
            <v>RD</v>
          </cell>
          <cell r="G1760" t="str">
            <v>RCOC</v>
          </cell>
          <cell r="H1760" t="str">
            <v>2013-14</v>
          </cell>
          <cell r="J1760" t="str">
            <v>None</v>
          </cell>
          <cell r="K1760" t="str">
            <v>Regular</v>
          </cell>
          <cell r="L1760" t="str">
            <v>Residential (SLS)</v>
          </cell>
          <cell r="N1760" t="str">
            <v>New</v>
          </cell>
          <cell r="P1760" t="str">
            <v>Discontinued</v>
          </cell>
          <cell r="T1760" t="str">
            <v>NON-NPO</v>
          </cell>
          <cell r="AS1760">
            <v>3</v>
          </cell>
          <cell r="AT1760">
            <v>1</v>
          </cell>
          <cell r="AX1760">
            <v>4</v>
          </cell>
          <cell r="JB1760">
            <v>4</v>
          </cell>
        </row>
        <row r="1761">
          <cell r="B1761" t="str">
            <v>Primary</v>
          </cell>
          <cell r="C1761" t="str">
            <v>RCOC-1314-5</v>
          </cell>
          <cell r="D1761" t="str">
            <v>RD</v>
          </cell>
          <cell r="G1761" t="str">
            <v>RCOC</v>
          </cell>
          <cell r="H1761" t="str">
            <v>2013-14</v>
          </cell>
          <cell r="J1761" t="str">
            <v>None</v>
          </cell>
          <cell r="K1761" t="str">
            <v>Regular</v>
          </cell>
          <cell r="L1761" t="str">
            <v>Residential (ICF-DDN)</v>
          </cell>
          <cell r="N1761" t="str">
            <v>New</v>
          </cell>
          <cell r="P1761" t="str">
            <v>Completed</v>
          </cell>
          <cell r="T1761" t="str">
            <v>NON-NPO</v>
          </cell>
          <cell r="AE1761">
            <v>200000</v>
          </cell>
          <cell r="AF1761">
            <v>200000</v>
          </cell>
          <cell r="AV1761">
            <v>6</v>
          </cell>
          <cell r="AX1761">
            <v>6</v>
          </cell>
          <cell r="BV1761" t="str">
            <v>2538 Anacapa #101/108</v>
          </cell>
          <cell r="EI1761" t="str">
            <v>X</v>
          </cell>
          <cell r="EK1761" t="str">
            <v>X</v>
          </cell>
        </row>
        <row r="1762">
          <cell r="B1762" t="str">
            <v>Secondary</v>
          </cell>
          <cell r="C1762" t="str">
            <v>RCOC-1314-6</v>
          </cell>
          <cell r="D1762" t="str">
            <v>RD</v>
          </cell>
          <cell r="E1762" t="str">
            <v>X140</v>
          </cell>
          <cell r="G1762" t="str">
            <v>RCOC</v>
          </cell>
          <cell r="H1762" t="str">
            <v>2013-14</v>
          </cell>
          <cell r="J1762" t="str">
            <v>None</v>
          </cell>
          <cell r="K1762" t="str">
            <v>DTS</v>
          </cell>
          <cell r="L1762" t="str">
            <v>10bed or Larger Facility (10+LF)</v>
          </cell>
          <cell r="N1762" t="str">
            <v>New</v>
          </cell>
          <cell r="P1762" t="str">
            <v>Discontinued</v>
          </cell>
          <cell r="Q1762" t="str">
            <v>DE/SP</v>
          </cell>
          <cell r="T1762" t="str">
            <v>NPO</v>
          </cell>
          <cell r="AS1762">
            <v>5</v>
          </cell>
          <cell r="AX1762">
            <v>5</v>
          </cell>
          <cell r="JB1762">
            <v>5</v>
          </cell>
        </row>
        <row r="1763">
          <cell r="B1763" t="str">
            <v>Secondary</v>
          </cell>
          <cell r="C1763" t="str">
            <v>RCOC-1314-7</v>
          </cell>
          <cell r="D1763" t="str">
            <v>TD</v>
          </cell>
          <cell r="E1763" t="str">
            <v>X141</v>
          </cell>
          <cell r="G1763" t="str">
            <v>RCOC</v>
          </cell>
          <cell r="H1763" t="str">
            <v>2013-14</v>
          </cell>
          <cell r="J1763" t="str">
            <v>None</v>
          </cell>
          <cell r="K1763" t="str">
            <v>DTS</v>
          </cell>
          <cell r="L1763" t="str">
            <v>Training</v>
          </cell>
          <cell r="N1763" t="str">
            <v>New</v>
          </cell>
          <cell r="P1763" t="str">
            <v>Completed</v>
          </cell>
          <cell r="T1763" t="str">
            <v>NON-NPO</v>
          </cell>
          <cell r="AX1763">
            <v>5</v>
          </cell>
          <cell r="JB1763">
            <v>5</v>
          </cell>
        </row>
        <row r="1764">
          <cell r="B1764" t="str">
            <v>Secondary</v>
          </cell>
          <cell r="C1764" t="str">
            <v>RCOC-1314-8</v>
          </cell>
          <cell r="D1764" t="str">
            <v>RD</v>
          </cell>
          <cell r="E1764" t="str">
            <v>X206</v>
          </cell>
          <cell r="G1764" t="str">
            <v>RCOC</v>
          </cell>
          <cell r="H1764" t="str">
            <v>2013-14</v>
          </cell>
          <cell r="J1764" t="str">
            <v>None</v>
          </cell>
          <cell r="K1764" t="str">
            <v>Regular</v>
          </cell>
          <cell r="L1764" t="str">
            <v>Residential (SRF-4bed)</v>
          </cell>
          <cell r="N1764" t="str">
            <v>Continued</v>
          </cell>
          <cell r="P1764" t="str">
            <v>Completed</v>
          </cell>
          <cell r="T1764" t="str">
            <v>NON-NPO</v>
          </cell>
          <cell r="AE1764">
            <v>50000</v>
          </cell>
          <cell r="AF1764">
            <v>50000</v>
          </cell>
          <cell r="AX1764">
            <v>50000</v>
          </cell>
          <cell r="BV1764" t="str">
            <v>1231 N. Acacia Street</v>
          </cell>
          <cell r="JB1764">
            <v>50000</v>
          </cell>
        </row>
        <row r="1765">
          <cell r="B1765" t="str">
            <v>Secondary</v>
          </cell>
          <cell r="C1765" t="str">
            <v>RCOC-1314-9</v>
          </cell>
          <cell r="D1765" t="str">
            <v>RD</v>
          </cell>
          <cell r="E1765" t="str">
            <v>X273</v>
          </cell>
          <cell r="G1765" t="str">
            <v>RCOC</v>
          </cell>
          <cell r="H1765" t="str">
            <v>2013-14</v>
          </cell>
          <cell r="J1765" t="str">
            <v>None</v>
          </cell>
          <cell r="K1765" t="str">
            <v>DTS</v>
          </cell>
          <cell r="L1765" t="str">
            <v>Residential (SRF-4bed)</v>
          </cell>
          <cell r="N1765" t="str">
            <v>New</v>
          </cell>
          <cell r="P1765" t="str">
            <v>Completed</v>
          </cell>
          <cell r="Q1765" t="str">
            <v>DE/SP</v>
          </cell>
          <cell r="T1765" t="str">
            <v>NPO</v>
          </cell>
          <cell r="AS1765">
            <v>1</v>
          </cell>
          <cell r="AX1765">
            <v>1</v>
          </cell>
          <cell r="BV1765" t="str">
            <v>1432 Ramona View Court</v>
          </cell>
          <cell r="JB1765">
            <v>1</v>
          </cell>
        </row>
        <row r="1766">
          <cell r="B1766" t="str">
            <v>Secondary</v>
          </cell>
          <cell r="C1766" t="str">
            <v>RCOC-1314-10</v>
          </cell>
          <cell r="D1766" t="str">
            <v>RD</v>
          </cell>
          <cell r="E1766" t="str">
            <v>X274</v>
          </cell>
          <cell r="G1766" t="str">
            <v>RCOC</v>
          </cell>
          <cell r="H1766" t="str">
            <v>2013-14</v>
          </cell>
          <cell r="J1766" t="str">
            <v>None</v>
          </cell>
          <cell r="K1766" t="str">
            <v>DTS</v>
          </cell>
          <cell r="L1766" t="str">
            <v>Residential (SRF-4bed)</v>
          </cell>
          <cell r="N1766" t="str">
            <v>New</v>
          </cell>
          <cell r="P1766" t="str">
            <v>Completed</v>
          </cell>
          <cell r="Q1766" t="str">
            <v>DE/SP</v>
          </cell>
          <cell r="T1766" t="str">
            <v>NPO</v>
          </cell>
          <cell r="AS1766">
            <v>1</v>
          </cell>
          <cell r="AX1766">
            <v>1</v>
          </cell>
          <cell r="BV1766" t="str">
            <v>17106 Garjan Lane</v>
          </cell>
          <cell r="JB1766">
            <v>1</v>
          </cell>
        </row>
        <row r="1767">
          <cell r="B1767" t="str">
            <v>Secondary</v>
          </cell>
          <cell r="C1767" t="str">
            <v>RCOC-1314-11</v>
          </cell>
          <cell r="D1767" t="str">
            <v>RD</v>
          </cell>
          <cell r="E1767" t="str">
            <v>X275</v>
          </cell>
          <cell r="G1767" t="str">
            <v>RCOC</v>
          </cell>
          <cell r="H1767" t="str">
            <v>2013-14</v>
          </cell>
          <cell r="J1767" t="str">
            <v>None</v>
          </cell>
          <cell r="K1767" t="str">
            <v>DTS</v>
          </cell>
          <cell r="L1767" t="str">
            <v>Residential (SRF-4bed)</v>
          </cell>
          <cell r="N1767" t="str">
            <v>New</v>
          </cell>
          <cell r="P1767" t="str">
            <v>Completed</v>
          </cell>
          <cell r="Q1767" t="str">
            <v>DE/SP</v>
          </cell>
          <cell r="T1767" t="str">
            <v>NPO</v>
          </cell>
          <cell r="AS1767">
            <v>1</v>
          </cell>
          <cell r="AX1767">
            <v>1</v>
          </cell>
          <cell r="BV1767" t="str">
            <v xml:space="preserve">2915 Duck Pond Lane </v>
          </cell>
          <cell r="JB1767">
            <v>1</v>
          </cell>
        </row>
        <row r="1768">
          <cell r="B1768" t="str">
            <v>Secondary</v>
          </cell>
          <cell r="C1768" t="str">
            <v>RCOC-1314-12</v>
          </cell>
          <cell r="D1768" t="str">
            <v>RD</v>
          </cell>
          <cell r="E1768" t="str">
            <v>X276</v>
          </cell>
          <cell r="G1768" t="str">
            <v>RCOC</v>
          </cell>
          <cell r="H1768" t="str">
            <v>2013-14</v>
          </cell>
          <cell r="J1768" t="str">
            <v>None</v>
          </cell>
          <cell r="K1768" t="str">
            <v>DTS</v>
          </cell>
          <cell r="L1768" t="str">
            <v>Residential (SRF-4bed)</v>
          </cell>
          <cell r="N1768" t="str">
            <v>New</v>
          </cell>
          <cell r="P1768" t="str">
            <v>Completed</v>
          </cell>
          <cell r="Q1768" t="str">
            <v>DE/SP</v>
          </cell>
          <cell r="T1768" t="str">
            <v>NPO</v>
          </cell>
          <cell r="AS1768">
            <v>1</v>
          </cell>
          <cell r="AX1768">
            <v>1</v>
          </cell>
          <cell r="BV1768" t="str">
            <v>1404 Ash Street</v>
          </cell>
          <cell r="JB1768">
            <v>1</v>
          </cell>
        </row>
        <row r="1769">
          <cell r="B1769" t="str">
            <v>Primary</v>
          </cell>
          <cell r="C1769" t="str">
            <v>RCOC-1415-1</v>
          </cell>
          <cell r="D1769" t="str">
            <v>RD</v>
          </cell>
          <cell r="G1769" t="str">
            <v>RCOC</v>
          </cell>
          <cell r="H1769" t="str">
            <v>2014-15</v>
          </cell>
          <cell r="J1769" t="str">
            <v>None</v>
          </cell>
          <cell r="K1769" t="str">
            <v>Regular</v>
          </cell>
          <cell r="L1769" t="str">
            <v>Residential (ICF-DDN)</v>
          </cell>
          <cell r="N1769" t="str">
            <v>New</v>
          </cell>
          <cell r="P1769" t="str">
            <v>Discontinued</v>
          </cell>
          <cell r="T1769" t="str">
            <v>NON-NPO</v>
          </cell>
          <cell r="AX1769">
            <v>1</v>
          </cell>
          <cell r="JB1769">
            <v>1</v>
          </cell>
        </row>
        <row r="1770">
          <cell r="B1770" t="str">
            <v>Primary</v>
          </cell>
          <cell r="C1770" t="str">
            <v>RCOC-1415-2</v>
          </cell>
          <cell r="D1770" t="str">
            <v>RD</v>
          </cell>
          <cell r="G1770" t="str">
            <v>RCOC</v>
          </cell>
          <cell r="H1770" t="str">
            <v>2014-15</v>
          </cell>
          <cell r="J1770" t="str">
            <v>None</v>
          </cell>
          <cell r="K1770" t="str">
            <v>Regular</v>
          </cell>
          <cell r="L1770" t="str">
            <v>Residential (CCF-L4i)</v>
          </cell>
          <cell r="N1770" t="str">
            <v>New</v>
          </cell>
          <cell r="P1770" t="str">
            <v>Discontinued</v>
          </cell>
          <cell r="T1770" t="str">
            <v>NON-NPO</v>
          </cell>
          <cell r="AS1770">
            <v>3</v>
          </cell>
          <cell r="AT1770">
            <v>1</v>
          </cell>
          <cell r="AX1770">
            <v>4</v>
          </cell>
          <cell r="JB1770">
            <v>4</v>
          </cell>
        </row>
        <row r="1771">
          <cell r="B1771" t="str">
            <v>Primary</v>
          </cell>
          <cell r="C1771" t="str">
            <v>RCOC-1415-3</v>
          </cell>
          <cell r="D1771" t="str">
            <v>RD</v>
          </cell>
          <cell r="G1771" t="str">
            <v>RCOC</v>
          </cell>
          <cell r="H1771" t="str">
            <v>2014-15</v>
          </cell>
          <cell r="J1771" t="str">
            <v>None</v>
          </cell>
          <cell r="K1771" t="str">
            <v>Regular</v>
          </cell>
          <cell r="L1771" t="str">
            <v>Residential (CCF-L4i)</v>
          </cell>
          <cell r="N1771" t="str">
            <v>New</v>
          </cell>
          <cell r="P1771" t="str">
            <v>Discontinued</v>
          </cell>
          <cell r="T1771" t="str">
            <v>NON-NPO</v>
          </cell>
          <cell r="AS1771">
            <v>2</v>
          </cell>
          <cell r="AT1771">
            <v>2</v>
          </cell>
          <cell r="AX1771">
            <v>4</v>
          </cell>
          <cell r="JB1771">
            <v>4</v>
          </cell>
        </row>
        <row r="1772">
          <cell r="B1772" t="str">
            <v>Primary</v>
          </cell>
          <cell r="C1772" t="str">
            <v>RCOC-1415-4</v>
          </cell>
          <cell r="D1772" t="str">
            <v>RD</v>
          </cell>
          <cell r="G1772" t="str">
            <v>RCOC</v>
          </cell>
          <cell r="H1772" t="str">
            <v>2014-15</v>
          </cell>
          <cell r="J1772" t="str">
            <v>None</v>
          </cell>
          <cell r="K1772" t="str">
            <v>Regular</v>
          </cell>
          <cell r="L1772" t="str">
            <v>Residential (ICF-DDH)</v>
          </cell>
          <cell r="N1772" t="str">
            <v>New</v>
          </cell>
          <cell r="P1772" t="str">
            <v>Discontinued</v>
          </cell>
          <cell r="T1772" t="str">
            <v>NON-NPO</v>
          </cell>
          <cell r="AS1772">
            <v>4</v>
          </cell>
          <cell r="AT1772">
            <v>2</v>
          </cell>
          <cell r="AX1772">
            <v>6</v>
          </cell>
          <cell r="JB1772">
            <v>6</v>
          </cell>
        </row>
        <row r="1773">
          <cell r="B1773" t="str">
            <v>Primary</v>
          </cell>
          <cell r="C1773" t="str">
            <v>RCOC-1415-5</v>
          </cell>
          <cell r="D1773" t="str">
            <v>RD</v>
          </cell>
          <cell r="G1773" t="str">
            <v>RCOC</v>
          </cell>
          <cell r="H1773" t="str">
            <v>2014-15</v>
          </cell>
          <cell r="J1773" t="str">
            <v>None</v>
          </cell>
          <cell r="K1773" t="str">
            <v>Regular</v>
          </cell>
          <cell r="L1773" t="str">
            <v>Residential (SLS)</v>
          </cell>
          <cell r="N1773" t="str">
            <v>New</v>
          </cell>
          <cell r="P1773" t="str">
            <v>Discontinued</v>
          </cell>
          <cell r="T1773" t="str">
            <v>NON-NPO</v>
          </cell>
          <cell r="AS1773">
            <v>1</v>
          </cell>
          <cell r="AT1773">
            <v>1</v>
          </cell>
          <cell r="AX1773">
            <v>2</v>
          </cell>
          <cell r="JB1773">
            <v>2</v>
          </cell>
        </row>
        <row r="1774">
          <cell r="B1774" t="str">
            <v>Primary</v>
          </cell>
          <cell r="C1774" t="str">
            <v>RCOC-1415-6</v>
          </cell>
          <cell r="D1774" t="str">
            <v>RD</v>
          </cell>
          <cell r="G1774" t="str">
            <v>RCOC</v>
          </cell>
          <cell r="H1774" t="str">
            <v>2014-15</v>
          </cell>
          <cell r="J1774" t="str">
            <v>None</v>
          </cell>
          <cell r="K1774" t="str">
            <v>Regular</v>
          </cell>
          <cell r="L1774" t="str">
            <v>Residential (SLS)</v>
          </cell>
          <cell r="N1774" t="str">
            <v>New</v>
          </cell>
          <cell r="P1774" t="str">
            <v>Discontinued</v>
          </cell>
          <cell r="T1774" t="str">
            <v>NON-NPO</v>
          </cell>
          <cell r="AS1774">
            <v>1</v>
          </cell>
          <cell r="AT1774">
            <v>1</v>
          </cell>
          <cell r="AX1774">
            <v>2</v>
          </cell>
          <cell r="JB1774">
            <v>2</v>
          </cell>
        </row>
        <row r="1775">
          <cell r="B1775" t="str">
            <v>Secondary</v>
          </cell>
          <cell r="C1775" t="str">
            <v>RCOC-1415-7</v>
          </cell>
          <cell r="D1775" t="str">
            <v>RD</v>
          </cell>
          <cell r="E1775" t="str">
            <v>X140</v>
          </cell>
          <cell r="G1775" t="str">
            <v>RCOC</v>
          </cell>
          <cell r="H1775" t="str">
            <v>2014-15</v>
          </cell>
          <cell r="J1775" t="str">
            <v>None</v>
          </cell>
          <cell r="K1775" t="str">
            <v>DTS</v>
          </cell>
          <cell r="L1775" t="str">
            <v>10bed or Larger Facility (10+LF)</v>
          </cell>
          <cell r="N1775" t="str">
            <v>Continued</v>
          </cell>
          <cell r="P1775" t="str">
            <v>Discontinued</v>
          </cell>
          <cell r="Q1775" t="str">
            <v>DE/SP</v>
          </cell>
          <cell r="T1775" t="str">
            <v>NPO</v>
          </cell>
          <cell r="AX1775">
            <v>2</v>
          </cell>
          <cell r="JB1775">
            <v>2</v>
          </cell>
        </row>
        <row r="1776">
          <cell r="B1776" t="str">
            <v>Secondary</v>
          </cell>
          <cell r="C1776" t="str">
            <v>RCOC-1415-8</v>
          </cell>
          <cell r="D1776" t="str">
            <v>RD</v>
          </cell>
          <cell r="E1776" t="str">
            <v>X180</v>
          </cell>
          <cell r="G1776" t="str">
            <v>RCOC</v>
          </cell>
          <cell r="H1776" t="str">
            <v>2014-15</v>
          </cell>
          <cell r="J1776" t="str">
            <v>None</v>
          </cell>
          <cell r="K1776" t="str">
            <v>DTS</v>
          </cell>
          <cell r="L1776" t="str">
            <v>Crisis Services Step Down (CSSD)</v>
          </cell>
          <cell r="N1776" t="str">
            <v>New</v>
          </cell>
          <cell r="P1776" t="str">
            <v>Discontinued</v>
          </cell>
          <cell r="Q1776" t="str">
            <v>DE</v>
          </cell>
          <cell r="T1776" t="str">
            <v>NPO</v>
          </cell>
          <cell r="AS1776">
            <v>1</v>
          </cell>
          <cell r="AX1776">
            <v>1</v>
          </cell>
          <cell r="JB1776">
            <v>1</v>
          </cell>
        </row>
        <row r="1777">
          <cell r="B1777" t="str">
            <v>Secondary</v>
          </cell>
          <cell r="C1777" t="str">
            <v>RCOC-1415-9</v>
          </cell>
          <cell r="D1777" t="str">
            <v>RD</v>
          </cell>
          <cell r="E1777" t="str">
            <v>X181</v>
          </cell>
          <cell r="G1777" t="str">
            <v>RCOC</v>
          </cell>
          <cell r="H1777" t="str">
            <v>2014-15</v>
          </cell>
          <cell r="J1777" t="str">
            <v>None</v>
          </cell>
          <cell r="K1777" t="str">
            <v>DTS</v>
          </cell>
          <cell r="L1777" t="str">
            <v>Crisis Services Step Down (CSSD)</v>
          </cell>
          <cell r="N1777" t="str">
            <v>New</v>
          </cell>
          <cell r="P1777" t="str">
            <v>Not Approved</v>
          </cell>
          <cell r="Q1777" t="str">
            <v>DE</v>
          </cell>
          <cell r="T1777" t="str">
            <v>NPO</v>
          </cell>
          <cell r="AX1777">
            <v>1</v>
          </cell>
          <cell r="JB1777">
            <v>1</v>
          </cell>
        </row>
        <row r="1778">
          <cell r="B1778" t="str">
            <v>Secondary</v>
          </cell>
          <cell r="C1778" t="str">
            <v>RCOC-1415-10</v>
          </cell>
          <cell r="D1778" t="str">
            <v>TD</v>
          </cell>
          <cell r="E1778" t="str">
            <v>X182</v>
          </cell>
          <cell r="G1778" t="str">
            <v>RCOC</v>
          </cell>
          <cell r="H1778" t="str">
            <v>2014-15</v>
          </cell>
          <cell r="J1778" t="str">
            <v>None</v>
          </cell>
          <cell r="K1778" t="str">
            <v>DTS</v>
          </cell>
          <cell r="L1778" t="str">
            <v>Training</v>
          </cell>
          <cell r="N1778" t="str">
            <v>New</v>
          </cell>
          <cell r="P1778" t="str">
            <v>Completed</v>
          </cell>
          <cell r="T1778" t="str">
            <v>NON-NPO</v>
          </cell>
          <cell r="AX1778">
            <v>1</v>
          </cell>
          <cell r="JB1778">
            <v>1</v>
          </cell>
        </row>
        <row r="1779">
          <cell r="B1779" t="str">
            <v>Secondary</v>
          </cell>
          <cell r="C1779" t="str">
            <v>RCOC-1415-11</v>
          </cell>
          <cell r="D1779" t="str">
            <v>RD</v>
          </cell>
          <cell r="E1779" t="str">
            <v>X273</v>
          </cell>
          <cell r="G1779" t="str">
            <v>RCOC</v>
          </cell>
          <cell r="H1779" t="str">
            <v>2014-15</v>
          </cell>
          <cell r="J1779" t="str">
            <v>None</v>
          </cell>
          <cell r="K1779" t="str">
            <v>DTS</v>
          </cell>
          <cell r="L1779" t="str">
            <v>Residential (SRF-4bed)</v>
          </cell>
          <cell r="N1779" t="str">
            <v>Continued</v>
          </cell>
          <cell r="P1779" t="str">
            <v>Completed</v>
          </cell>
          <cell r="Q1779" t="str">
            <v>DE/SP</v>
          </cell>
          <cell r="T1779" t="str">
            <v>NPO</v>
          </cell>
          <cell r="AX1779">
            <v>1</v>
          </cell>
          <cell r="BV1779" t="str">
            <v>1432 Ramona View Court</v>
          </cell>
          <cell r="JB1779">
            <v>1</v>
          </cell>
        </row>
        <row r="1780">
          <cell r="B1780" t="str">
            <v>Secondary</v>
          </cell>
          <cell r="C1780" t="str">
            <v>RCOC-1415-12</v>
          </cell>
          <cell r="D1780" t="str">
            <v>RD</v>
          </cell>
          <cell r="E1780" t="str">
            <v>X274</v>
          </cell>
          <cell r="G1780" t="str">
            <v>RCOC</v>
          </cell>
          <cell r="H1780" t="str">
            <v>2014-15</v>
          </cell>
          <cell r="J1780" t="str">
            <v>None</v>
          </cell>
          <cell r="K1780" t="str">
            <v>DTS</v>
          </cell>
          <cell r="L1780" t="str">
            <v>Residential (SRF-4bed)</v>
          </cell>
          <cell r="N1780" t="str">
            <v>Continued</v>
          </cell>
          <cell r="P1780" t="str">
            <v>Completed</v>
          </cell>
          <cell r="Q1780" t="str">
            <v>DE/SP</v>
          </cell>
          <cell r="T1780" t="str">
            <v>NPO</v>
          </cell>
          <cell r="AX1780">
            <v>1</v>
          </cell>
          <cell r="BV1780" t="str">
            <v>17106 Garjan Lane</v>
          </cell>
          <cell r="JB1780">
            <v>1</v>
          </cell>
        </row>
        <row r="1781">
          <cell r="B1781" t="str">
            <v>Secondary</v>
          </cell>
          <cell r="C1781" t="str">
            <v>RCOC-1415-13</v>
          </cell>
          <cell r="D1781" t="str">
            <v>RD</v>
          </cell>
          <cell r="E1781" t="str">
            <v>X275</v>
          </cell>
          <cell r="G1781" t="str">
            <v>RCOC</v>
          </cell>
          <cell r="H1781" t="str">
            <v>2014-15</v>
          </cell>
          <cell r="J1781" t="str">
            <v>None</v>
          </cell>
          <cell r="K1781" t="str">
            <v>DTS</v>
          </cell>
          <cell r="L1781" t="str">
            <v>Residential (SRF-4bed)</v>
          </cell>
          <cell r="N1781" t="str">
            <v>Continued</v>
          </cell>
          <cell r="P1781" t="str">
            <v>Completed</v>
          </cell>
          <cell r="Q1781" t="str">
            <v>DE/SP</v>
          </cell>
          <cell r="T1781" t="str">
            <v>NPO</v>
          </cell>
          <cell r="AX1781">
            <v>1</v>
          </cell>
          <cell r="BV1781" t="str">
            <v xml:space="preserve">2915 Duck Pond Lane </v>
          </cell>
          <cell r="JB1781">
            <v>1</v>
          </cell>
        </row>
        <row r="1782">
          <cell r="B1782" t="str">
            <v>Secondary</v>
          </cell>
          <cell r="C1782" t="str">
            <v>RCOC-1415-14</v>
          </cell>
          <cell r="D1782" t="str">
            <v>RD</v>
          </cell>
          <cell r="E1782" t="str">
            <v>X276</v>
          </cell>
          <cell r="G1782" t="str">
            <v>RCOC</v>
          </cell>
          <cell r="H1782" t="str">
            <v>2014-15</v>
          </cell>
          <cell r="J1782" t="str">
            <v>None</v>
          </cell>
          <cell r="K1782" t="str">
            <v>DTS</v>
          </cell>
          <cell r="L1782" t="str">
            <v>Residential (SRF-4bed)</v>
          </cell>
          <cell r="N1782" t="str">
            <v>Continued</v>
          </cell>
          <cell r="P1782" t="str">
            <v>Completed</v>
          </cell>
          <cell r="Q1782" t="str">
            <v>DE/SP</v>
          </cell>
          <cell r="T1782" t="str">
            <v>NPO</v>
          </cell>
          <cell r="AX1782">
            <v>1</v>
          </cell>
          <cell r="BV1782" t="str">
            <v>1404 Ash Street</v>
          </cell>
          <cell r="JB1782">
            <v>1</v>
          </cell>
        </row>
        <row r="1783">
          <cell r="B1783" t="str">
            <v>Primary</v>
          </cell>
          <cell r="C1783" t="str">
            <v>RCOC-1516-1</v>
          </cell>
          <cell r="D1783" t="str">
            <v>RD</v>
          </cell>
          <cell r="G1783" t="str">
            <v>RCOC</v>
          </cell>
          <cell r="H1783" t="str">
            <v>2015-16</v>
          </cell>
          <cell r="J1783" t="str">
            <v>None</v>
          </cell>
          <cell r="K1783" t="str">
            <v>Regular</v>
          </cell>
          <cell r="L1783" t="str">
            <v>Residential (CCF-L4i)</v>
          </cell>
          <cell r="N1783" t="str">
            <v>New</v>
          </cell>
          <cell r="P1783" t="str">
            <v>Discontinued</v>
          </cell>
          <cell r="T1783" t="str">
            <v>NON-NPO</v>
          </cell>
          <cell r="AS1783">
            <v>4</v>
          </cell>
          <cell r="AX1783">
            <v>4</v>
          </cell>
          <cell r="JB1783">
            <v>4</v>
          </cell>
        </row>
        <row r="1784">
          <cell r="B1784" t="str">
            <v>Primary</v>
          </cell>
          <cell r="C1784" t="str">
            <v>RCOC-1516-2</v>
          </cell>
          <cell r="D1784" t="str">
            <v>RD</v>
          </cell>
          <cell r="E1784" t="str">
            <v>X355</v>
          </cell>
          <cell r="G1784" t="str">
            <v>RCOC</v>
          </cell>
          <cell r="H1784" t="str">
            <v>2015-16</v>
          </cell>
          <cell r="J1784" t="str">
            <v>FDC</v>
          </cell>
          <cell r="K1784" t="str">
            <v>Regular</v>
          </cell>
          <cell r="L1784" t="str">
            <v>Residential (CCF-L4i)</v>
          </cell>
          <cell r="N1784" t="str">
            <v>New</v>
          </cell>
          <cell r="P1784" t="str">
            <v>Completed</v>
          </cell>
          <cell r="T1784" t="str">
            <v>NON-NPO</v>
          </cell>
          <cell r="AE1784">
            <v>200000</v>
          </cell>
          <cell r="AF1784">
            <v>200000</v>
          </cell>
          <cell r="AS1784">
            <v>4</v>
          </cell>
          <cell r="AX1784">
            <v>4</v>
          </cell>
          <cell r="BV1784" t="str">
            <v>5591 Norma Drive</v>
          </cell>
          <cell r="EI1784" t="str">
            <v>X</v>
          </cell>
          <cell r="EK1784" t="str">
            <v>X</v>
          </cell>
          <cell r="EM1784">
            <v>42438</v>
          </cell>
          <cell r="JB1784" t="str">
            <v>Yes</v>
          </cell>
        </row>
        <row r="1785">
          <cell r="B1785" t="str">
            <v>Primary</v>
          </cell>
          <cell r="C1785" t="str">
            <v>RCOC-1516-3</v>
          </cell>
          <cell r="D1785" t="str">
            <v>RD</v>
          </cell>
          <cell r="E1785" t="str">
            <v>X356</v>
          </cell>
          <cell r="G1785" t="str">
            <v>RCOC</v>
          </cell>
          <cell r="H1785" t="str">
            <v>2015-16</v>
          </cell>
          <cell r="J1785" t="str">
            <v>FDC</v>
          </cell>
          <cell r="K1785" t="str">
            <v>Regular</v>
          </cell>
          <cell r="L1785" t="str">
            <v>Residential (CCF-L4i)</v>
          </cell>
          <cell r="N1785" t="str">
            <v>New</v>
          </cell>
          <cell r="P1785" t="str">
            <v>Completed</v>
          </cell>
          <cell r="T1785" t="str">
            <v>NON-NPO</v>
          </cell>
          <cell r="AE1785">
            <v>140000</v>
          </cell>
          <cell r="AF1785">
            <v>140000</v>
          </cell>
          <cell r="AS1785">
            <v>3</v>
          </cell>
          <cell r="AV1785">
            <v>1</v>
          </cell>
          <cell r="AX1785">
            <v>4</v>
          </cell>
          <cell r="BV1785" t="str">
            <v>5501 Meinhardt Rd</v>
          </cell>
          <cell r="EI1785" t="str">
            <v>X</v>
          </cell>
          <cell r="EK1785" t="str">
            <v>X</v>
          </cell>
          <cell r="EM1785">
            <v>42429</v>
          </cell>
          <cell r="EQ1785">
            <v>42783</v>
          </cell>
          <cell r="JB1785" t="str">
            <v>Yes</v>
          </cell>
        </row>
        <row r="1786">
          <cell r="B1786" t="str">
            <v>Secondary</v>
          </cell>
          <cell r="C1786" t="str">
            <v>RCOC-1516-4</v>
          </cell>
          <cell r="D1786" t="str">
            <v>RD</v>
          </cell>
          <cell r="E1786" t="str">
            <v>X180</v>
          </cell>
          <cell r="G1786" t="str">
            <v>RCOC</v>
          </cell>
          <cell r="H1786" t="str">
            <v>2015-16</v>
          </cell>
          <cell r="J1786" t="str">
            <v>None</v>
          </cell>
          <cell r="K1786" t="str">
            <v>Regular</v>
          </cell>
          <cell r="L1786" t="str">
            <v>Crisis Services Step Down (CSSD)</v>
          </cell>
          <cell r="N1786" t="str">
            <v>Continued</v>
          </cell>
          <cell r="P1786" t="str">
            <v>Withdrawn</v>
          </cell>
          <cell r="Q1786" t="str">
            <v>DE</v>
          </cell>
          <cell r="T1786" t="str">
            <v>NPO</v>
          </cell>
          <cell r="AX1786">
            <v>42783</v>
          </cell>
          <cell r="JB1786">
            <v>42783</v>
          </cell>
        </row>
        <row r="1787">
          <cell r="B1787" t="str">
            <v>Primary</v>
          </cell>
          <cell r="C1787" t="str">
            <v>RCOC-1516-5</v>
          </cell>
          <cell r="D1787" t="str">
            <v>RD</v>
          </cell>
          <cell r="G1787" t="str">
            <v>RCOC</v>
          </cell>
          <cell r="H1787" t="str">
            <v>2015-16</v>
          </cell>
          <cell r="J1787" t="str">
            <v>None</v>
          </cell>
          <cell r="K1787" t="str">
            <v>Regular</v>
          </cell>
          <cell r="L1787" t="str">
            <v>Residential (CCF-L4i)</v>
          </cell>
          <cell r="N1787" t="str">
            <v>New</v>
          </cell>
          <cell r="P1787" t="str">
            <v>Discontinued</v>
          </cell>
          <cell r="T1787" t="str">
            <v>NON-NPO</v>
          </cell>
          <cell r="AS1787">
            <v>4</v>
          </cell>
          <cell r="AX1787">
            <v>4</v>
          </cell>
          <cell r="JB1787">
            <v>4</v>
          </cell>
        </row>
        <row r="1788">
          <cell r="B1788" t="str">
            <v>Primary</v>
          </cell>
          <cell r="C1788" t="str">
            <v>RCOC-1516-6</v>
          </cell>
          <cell r="D1788" t="str">
            <v>RD</v>
          </cell>
          <cell r="G1788" t="str">
            <v>RCOC</v>
          </cell>
          <cell r="H1788" t="str">
            <v>2015-16</v>
          </cell>
          <cell r="J1788" t="str">
            <v>None</v>
          </cell>
          <cell r="K1788" t="str">
            <v>Regular</v>
          </cell>
          <cell r="L1788" t="str">
            <v>Residential (CCF-L4i)</v>
          </cell>
          <cell r="N1788" t="str">
            <v>New</v>
          </cell>
          <cell r="P1788" t="str">
            <v>Discontinued</v>
          </cell>
          <cell r="T1788" t="str">
            <v>NON-NPO</v>
          </cell>
          <cell r="AS1788">
            <v>4</v>
          </cell>
          <cell r="AX1788">
            <v>4</v>
          </cell>
          <cell r="JB1788">
            <v>4</v>
          </cell>
        </row>
        <row r="1789">
          <cell r="B1789" t="str">
            <v>Primary</v>
          </cell>
          <cell r="C1789" t="str">
            <v>RCOC-1617-1</v>
          </cell>
          <cell r="D1789" t="str">
            <v>RD</v>
          </cell>
          <cell r="E1789" t="str">
            <v>X279</v>
          </cell>
          <cell r="G1789" t="str">
            <v>RCOC</v>
          </cell>
          <cell r="H1789" t="str">
            <v>2016-17</v>
          </cell>
          <cell r="J1789" t="str">
            <v>FDC</v>
          </cell>
          <cell r="K1789" t="str">
            <v>FDC</v>
          </cell>
          <cell r="L1789" t="str">
            <v>Residential (ARFPSHN-Behavioral-5bed)</v>
          </cell>
          <cell r="N1789" t="str">
            <v>New</v>
          </cell>
          <cell r="P1789" t="str">
            <v>In Progress</v>
          </cell>
          <cell r="T1789" t="str">
            <v>NPO</v>
          </cell>
          <cell r="AS1789">
            <v>5</v>
          </cell>
          <cell r="AX1789">
            <v>5</v>
          </cell>
          <cell r="BV1789" t="str">
            <v>1438 West Janeen Way</v>
          </cell>
          <cell r="EI1789" t="str">
            <v>X</v>
          </cell>
          <cell r="EK1789">
            <v>43124</v>
          </cell>
          <cell r="EM1789">
            <v>43171</v>
          </cell>
          <cell r="JB1789" t="str">
            <v>Yes</v>
          </cell>
        </row>
        <row r="1790">
          <cell r="B1790" t="str">
            <v>Primary</v>
          </cell>
          <cell r="C1790" t="str">
            <v>RCOC-1617-2</v>
          </cell>
          <cell r="D1790" t="str">
            <v>RD</v>
          </cell>
          <cell r="E1790" t="str">
            <v>X280</v>
          </cell>
          <cell r="G1790" t="str">
            <v>RCOC</v>
          </cell>
          <cell r="H1790" t="str">
            <v>2016-17</v>
          </cell>
          <cell r="J1790" t="str">
            <v>FDC</v>
          </cell>
          <cell r="K1790" t="str">
            <v>FDC</v>
          </cell>
          <cell r="L1790" t="str">
            <v>Residential (ARFPSHN-5bed)</v>
          </cell>
          <cell r="N1790" t="str">
            <v>New</v>
          </cell>
          <cell r="P1790" t="str">
            <v>In Progress</v>
          </cell>
          <cell r="T1790" t="str">
            <v>NPO</v>
          </cell>
          <cell r="AC1790">
            <v>350000</v>
          </cell>
          <cell r="AD1790">
            <v>450000</v>
          </cell>
          <cell r="AF1790">
            <v>800000</v>
          </cell>
          <cell r="AS1790">
            <v>5</v>
          </cell>
          <cell r="AX1790">
            <v>5</v>
          </cell>
          <cell r="BV1790" t="str">
            <v>12932 Malena Drive</v>
          </cell>
          <cell r="EI1790">
            <v>42767</v>
          </cell>
          <cell r="EK1790">
            <v>43012</v>
          </cell>
          <cell r="EM1790">
            <v>43053</v>
          </cell>
          <cell r="JB1790" t="str">
            <v>Yes</v>
          </cell>
        </row>
        <row r="1791">
          <cell r="B1791" t="str">
            <v>Primary</v>
          </cell>
          <cell r="C1791" t="str">
            <v>RCOC-1617-3</v>
          </cell>
          <cell r="D1791" t="str">
            <v>RD</v>
          </cell>
          <cell r="E1791" t="str">
            <v>X377</v>
          </cell>
          <cell r="G1791" t="str">
            <v>RCOC</v>
          </cell>
          <cell r="H1791" t="str">
            <v>2016-17</v>
          </cell>
          <cell r="J1791" t="str">
            <v>FDC</v>
          </cell>
          <cell r="K1791" t="str">
            <v>FDC</v>
          </cell>
          <cell r="L1791" t="str">
            <v>Residential (ARFPSHN-5bed)</v>
          </cell>
          <cell r="N1791" t="str">
            <v>New</v>
          </cell>
          <cell r="P1791" t="str">
            <v>In Progress</v>
          </cell>
          <cell r="T1791" t="str">
            <v>NPO</v>
          </cell>
          <cell r="AC1791">
            <v>450000</v>
          </cell>
          <cell r="AD1791">
            <v>400000</v>
          </cell>
          <cell r="AF1791">
            <v>850000</v>
          </cell>
          <cell r="AS1791">
            <v>5</v>
          </cell>
          <cell r="AX1791">
            <v>5</v>
          </cell>
          <cell r="BV1791" t="str">
            <v>1702 La Colina Drive</v>
          </cell>
          <cell r="EI1791" t="str">
            <v>X</v>
          </cell>
          <cell r="EK1791">
            <v>42955</v>
          </cell>
          <cell r="EM1791">
            <v>43000</v>
          </cell>
          <cell r="EQ1791">
            <v>43281</v>
          </cell>
          <cell r="JB1791" t="str">
            <v>Yes</v>
          </cell>
        </row>
        <row r="1792">
          <cell r="B1792" t="str">
            <v>Primary</v>
          </cell>
          <cell r="C1792" t="str">
            <v>RCOC-1617-4</v>
          </cell>
          <cell r="D1792" t="str">
            <v>RD</v>
          </cell>
          <cell r="E1792" t="str">
            <v>X399</v>
          </cell>
          <cell r="G1792" t="str">
            <v>RCOC</v>
          </cell>
          <cell r="H1792" t="str">
            <v>2016-17</v>
          </cell>
          <cell r="J1792" t="str">
            <v>FDC</v>
          </cell>
          <cell r="K1792" t="str">
            <v>FDC</v>
          </cell>
          <cell r="L1792" t="str">
            <v>Residential (ARFPSHN-4bed)</v>
          </cell>
          <cell r="N1792" t="str">
            <v>New</v>
          </cell>
          <cell r="P1792" t="str">
            <v>In Progress</v>
          </cell>
          <cell r="T1792" t="str">
            <v>NPO</v>
          </cell>
          <cell r="AC1792">
            <v>300000</v>
          </cell>
          <cell r="AD1792">
            <v>400000</v>
          </cell>
          <cell r="AF1792">
            <v>700000</v>
          </cell>
          <cell r="AS1792">
            <v>4</v>
          </cell>
          <cell r="AX1792">
            <v>4</v>
          </cell>
          <cell r="BV1792" t="str">
            <v>606 North Carleton</v>
          </cell>
          <cell r="EI1792">
            <v>42767</v>
          </cell>
          <cell r="EK1792">
            <v>43213</v>
          </cell>
          <cell r="EM1792">
            <v>43259</v>
          </cell>
          <cell r="JB1792" t="str">
            <v>Yes</v>
          </cell>
        </row>
        <row r="1793">
          <cell r="B1793" t="str">
            <v>Primary</v>
          </cell>
          <cell r="C1793" t="str">
            <v>RCOC-1617-5</v>
          </cell>
          <cell r="D1793" t="str">
            <v>RD</v>
          </cell>
          <cell r="G1793" t="str">
            <v>RCOC</v>
          </cell>
          <cell r="H1793" t="str">
            <v>2016-17</v>
          </cell>
          <cell r="J1793" t="str">
            <v>FDC</v>
          </cell>
          <cell r="K1793" t="str">
            <v>FDC</v>
          </cell>
          <cell r="L1793" t="str">
            <v>Residential (SRF-4bed)</v>
          </cell>
          <cell r="N1793" t="str">
            <v>New</v>
          </cell>
          <cell r="P1793" t="str">
            <v>In Progress</v>
          </cell>
          <cell r="T1793" t="str">
            <v>NON-NPO</v>
          </cell>
          <cell r="AE1793">
            <v>300000</v>
          </cell>
          <cell r="AF1793">
            <v>300000</v>
          </cell>
          <cell r="AS1793">
            <v>2</v>
          </cell>
          <cell r="AT1793">
            <v>1</v>
          </cell>
          <cell r="AU1793">
            <v>1</v>
          </cell>
          <cell r="AX1793">
            <v>4</v>
          </cell>
          <cell r="BV1793" t="str">
            <v>651 Ember Lane</v>
          </cell>
          <cell r="EI1793" t="str">
            <v>X</v>
          </cell>
          <cell r="EK1793" t="str">
            <v>X</v>
          </cell>
          <cell r="EM1793">
            <v>43190</v>
          </cell>
          <cell r="JB1793" t="str">
            <v>Yes</v>
          </cell>
        </row>
        <row r="1794">
          <cell r="B1794" t="str">
            <v>Primary</v>
          </cell>
          <cell r="C1794" t="str">
            <v>RCOC-1617-6</v>
          </cell>
          <cell r="D1794" t="str">
            <v>RD</v>
          </cell>
          <cell r="G1794" t="str">
            <v>RCOC</v>
          </cell>
          <cell r="H1794" t="str">
            <v>2016-17</v>
          </cell>
          <cell r="J1794" t="str">
            <v>FDC</v>
          </cell>
          <cell r="K1794" t="str">
            <v>FDC</v>
          </cell>
          <cell r="L1794" t="str">
            <v>Residential (SRF-4bed)</v>
          </cell>
          <cell r="N1794" t="str">
            <v>New</v>
          </cell>
          <cell r="P1794" t="str">
            <v>In Progress</v>
          </cell>
          <cell r="T1794" t="str">
            <v>NON-NPO</v>
          </cell>
          <cell r="AE1794">
            <v>300000</v>
          </cell>
          <cell r="AF1794">
            <v>300000</v>
          </cell>
          <cell r="AS1794">
            <v>2</v>
          </cell>
          <cell r="AU1794">
            <v>2</v>
          </cell>
          <cell r="AX1794">
            <v>4</v>
          </cell>
          <cell r="BV1794" t="str">
            <v>2620 Gordon Ave.</v>
          </cell>
          <cell r="EI1794">
            <v>42767</v>
          </cell>
          <cell r="EK1794" t="str">
            <v>X</v>
          </cell>
          <cell r="EM1794">
            <v>43192</v>
          </cell>
          <cell r="JB1794" t="str">
            <v>Yes</v>
          </cell>
        </row>
        <row r="1795">
          <cell r="B1795" t="str">
            <v>Primary</v>
          </cell>
          <cell r="C1795" t="str">
            <v>RCOC-1617-7</v>
          </cell>
          <cell r="D1795" t="str">
            <v>RD</v>
          </cell>
          <cell r="G1795" t="str">
            <v>RCOC</v>
          </cell>
          <cell r="H1795" t="str">
            <v>2016-17</v>
          </cell>
          <cell r="J1795" t="str">
            <v>FDC</v>
          </cell>
          <cell r="K1795" t="str">
            <v>FDC</v>
          </cell>
          <cell r="L1795" t="str">
            <v>Residential (SRF-4bed)</v>
          </cell>
          <cell r="N1795" t="str">
            <v>New</v>
          </cell>
          <cell r="P1795" t="str">
            <v>In Progress</v>
          </cell>
          <cell r="Q1795" t="str">
            <v>DE</v>
          </cell>
          <cell r="T1795" t="str">
            <v>NON-NPO</v>
          </cell>
          <cell r="AE1795">
            <v>300000</v>
          </cell>
          <cell r="AF1795">
            <v>300000</v>
          </cell>
          <cell r="AS1795">
            <v>2</v>
          </cell>
          <cell r="AU1795">
            <v>2</v>
          </cell>
          <cell r="AX1795">
            <v>4</v>
          </cell>
          <cell r="BV1795" t="str">
            <v>667 N. Lancer Drive</v>
          </cell>
          <cell r="EI1795">
            <v>42767</v>
          </cell>
          <cell r="EK1795" t="str">
            <v>X</v>
          </cell>
          <cell r="EM1795">
            <v>43185</v>
          </cell>
          <cell r="EQ1795">
            <v>43276</v>
          </cell>
          <cell r="JB1795" t="str">
            <v>Yes</v>
          </cell>
        </row>
        <row r="1796">
          <cell r="B1796" t="str">
            <v>Primary</v>
          </cell>
          <cell r="C1796" t="str">
            <v>RCOC-1617-8</v>
          </cell>
          <cell r="D1796" t="str">
            <v>RD</v>
          </cell>
          <cell r="G1796" t="str">
            <v>RCOC</v>
          </cell>
          <cell r="H1796" t="str">
            <v>2016-17</v>
          </cell>
          <cell r="J1796" t="str">
            <v>FDC</v>
          </cell>
          <cell r="K1796" t="str">
            <v>FDC</v>
          </cell>
          <cell r="L1796" t="str">
            <v>Residential (SLS)</v>
          </cell>
          <cell r="N1796" t="str">
            <v>Discontinued</v>
          </cell>
          <cell r="P1796" t="str">
            <v>Discontinued</v>
          </cell>
          <cell r="T1796" t="str">
            <v>NPO</v>
          </cell>
          <cell r="AV1796">
            <v>3</v>
          </cell>
          <cell r="AX1796">
            <v>3</v>
          </cell>
        </row>
        <row r="1797">
          <cell r="B1797" t="str">
            <v>Secondary</v>
          </cell>
          <cell r="C1797" t="str">
            <v>RCOC-1617-9</v>
          </cell>
          <cell r="D1797" t="str">
            <v>RD</v>
          </cell>
          <cell r="E1797" t="str">
            <v>X284</v>
          </cell>
          <cell r="G1797" t="str">
            <v>RCOC</v>
          </cell>
          <cell r="H1797" t="str">
            <v>2016-17</v>
          </cell>
          <cell r="J1797" t="str">
            <v>None</v>
          </cell>
          <cell r="K1797" t="str">
            <v>FDC</v>
          </cell>
          <cell r="L1797" t="str">
            <v>Residential (SRF-3bed)</v>
          </cell>
          <cell r="N1797" t="str">
            <v>New</v>
          </cell>
          <cell r="P1797" t="str">
            <v>In Progress</v>
          </cell>
          <cell r="T1797" t="str">
            <v>NON-NPO</v>
          </cell>
          <cell r="AS1797">
            <v>3</v>
          </cell>
          <cell r="AX1797">
            <v>3</v>
          </cell>
          <cell r="JB1797">
            <v>3</v>
          </cell>
        </row>
        <row r="1798">
          <cell r="B1798" t="str">
            <v>Primary</v>
          </cell>
          <cell r="C1798" t="str">
            <v>RCOC-1617-10</v>
          </cell>
          <cell r="D1798" t="str">
            <v>RD</v>
          </cell>
          <cell r="E1798" t="str">
            <v>X397</v>
          </cell>
          <cell r="G1798" t="str">
            <v>RCOC</v>
          </cell>
          <cell r="H1798" t="str">
            <v>2016-17</v>
          </cell>
          <cell r="J1798" t="str">
            <v>FDC</v>
          </cell>
          <cell r="K1798" t="str">
            <v>FDC</v>
          </cell>
          <cell r="L1798" t="str">
            <v>Residential (ARFPSHN-5bed)</v>
          </cell>
          <cell r="N1798" t="str">
            <v>New</v>
          </cell>
          <cell r="P1798" t="str">
            <v>In Progress</v>
          </cell>
          <cell r="T1798" t="str">
            <v>NPO</v>
          </cell>
          <cell r="AC1798">
            <v>300000</v>
          </cell>
          <cell r="AD1798">
            <v>486998</v>
          </cell>
          <cell r="AF1798">
            <v>786998</v>
          </cell>
          <cell r="AS1798">
            <v>5</v>
          </cell>
          <cell r="AX1798">
            <v>5</v>
          </cell>
          <cell r="BV1798" t="str">
            <v>2913 Sunnywood Dr.</v>
          </cell>
          <cell r="EI1798">
            <v>42767</v>
          </cell>
          <cell r="EK1798">
            <v>43181</v>
          </cell>
          <cell r="EM1798">
            <v>43227</v>
          </cell>
          <cell r="JB1798" t="str">
            <v>Yes</v>
          </cell>
        </row>
        <row r="1799">
          <cell r="B1799" t="str">
            <v>Primary</v>
          </cell>
          <cell r="C1799" t="str">
            <v>RCOC-1617-11</v>
          </cell>
          <cell r="D1799" t="str">
            <v>RD</v>
          </cell>
          <cell r="E1799" t="str">
            <v>X398</v>
          </cell>
          <cell r="G1799" t="str">
            <v>RCOC</v>
          </cell>
          <cell r="H1799" t="str">
            <v>2016-17</v>
          </cell>
          <cell r="J1799" t="str">
            <v>FDC</v>
          </cell>
          <cell r="K1799" t="str">
            <v>FDC</v>
          </cell>
          <cell r="L1799" t="str">
            <v>Residential (ARFPSHN-5bed)</v>
          </cell>
          <cell r="N1799" t="str">
            <v>New</v>
          </cell>
          <cell r="P1799" t="str">
            <v>In Progress</v>
          </cell>
          <cell r="T1799" t="str">
            <v>NPO</v>
          </cell>
          <cell r="AC1799">
            <v>300000</v>
          </cell>
          <cell r="AD1799">
            <v>469203</v>
          </cell>
          <cell r="AF1799">
            <v>769203</v>
          </cell>
          <cell r="AS1799">
            <v>5</v>
          </cell>
          <cell r="AX1799">
            <v>5</v>
          </cell>
          <cell r="BV1799" t="str">
            <v>618 Briarwood Drive</v>
          </cell>
          <cell r="EI1799">
            <v>42767</v>
          </cell>
          <cell r="EK1799">
            <v>42956</v>
          </cell>
          <cell r="EM1799">
            <v>43000</v>
          </cell>
          <cell r="EQ1799">
            <v>43196</v>
          </cell>
          <cell r="JB1799" t="str">
            <v>Yes</v>
          </cell>
        </row>
        <row r="1800">
          <cell r="B1800" t="str">
            <v>Primary</v>
          </cell>
          <cell r="C1800" t="str">
            <v>RCOC-1617-12</v>
          </cell>
          <cell r="D1800" t="str">
            <v>RD</v>
          </cell>
          <cell r="E1800" t="str">
            <v>X374</v>
          </cell>
          <cell r="G1800" t="str">
            <v>RCOC</v>
          </cell>
          <cell r="H1800" t="str">
            <v>2016-17</v>
          </cell>
          <cell r="J1800" t="str">
            <v>FDC</v>
          </cell>
          <cell r="K1800" t="str">
            <v>FDC</v>
          </cell>
          <cell r="L1800" t="str">
            <v>Residential (ARFPSHN-5bed)</v>
          </cell>
          <cell r="N1800" t="str">
            <v>New</v>
          </cell>
          <cell r="P1800" t="str">
            <v>In Progress</v>
          </cell>
          <cell r="T1800" t="str">
            <v>NPO</v>
          </cell>
          <cell r="AC1800">
            <v>300000</v>
          </cell>
          <cell r="AD1800">
            <v>450000</v>
          </cell>
          <cell r="AF1800">
            <v>750000</v>
          </cell>
          <cell r="AS1800">
            <v>5</v>
          </cell>
          <cell r="AX1800">
            <v>5</v>
          </cell>
          <cell r="BV1800" t="str">
            <v>857 Larchwood Dr</v>
          </cell>
          <cell r="EI1800">
            <v>42767</v>
          </cell>
          <cell r="EK1800">
            <v>42958</v>
          </cell>
          <cell r="EM1800">
            <v>43004</v>
          </cell>
          <cell r="EQ1800">
            <v>41005</v>
          </cell>
          <cell r="JB1800" t="str">
            <v>Yes</v>
          </cell>
        </row>
        <row r="1801">
          <cell r="B1801" t="str">
            <v>Primary</v>
          </cell>
          <cell r="C1801" t="str">
            <v>RCOC-1617-13</v>
          </cell>
          <cell r="D1801" t="str">
            <v>RD</v>
          </cell>
          <cell r="E1801" t="str">
            <v>X375</v>
          </cell>
          <cell r="G1801" t="str">
            <v>RCOC</v>
          </cell>
          <cell r="H1801" t="str">
            <v>2016-17</v>
          </cell>
          <cell r="J1801" t="str">
            <v>FDC</v>
          </cell>
          <cell r="K1801" t="str">
            <v>FDC</v>
          </cell>
          <cell r="L1801" t="str">
            <v>Residential (ARFPSHN-5bed)</v>
          </cell>
          <cell r="N1801" t="str">
            <v>New</v>
          </cell>
          <cell r="P1801" t="str">
            <v>In Progress</v>
          </cell>
          <cell r="T1801" t="str">
            <v>NPO</v>
          </cell>
          <cell r="AC1801">
            <v>233383</v>
          </cell>
          <cell r="AD1801">
            <v>516617</v>
          </cell>
          <cell r="AF1801">
            <v>750000</v>
          </cell>
          <cell r="AS1801">
            <v>5</v>
          </cell>
          <cell r="AX1801">
            <v>5</v>
          </cell>
          <cell r="BV1801" t="str">
            <v>26491 Aracena Drive</v>
          </cell>
          <cell r="EI1801">
            <v>42767</v>
          </cell>
          <cell r="EK1801">
            <v>43035</v>
          </cell>
          <cell r="EM1801">
            <v>43080</v>
          </cell>
          <cell r="JB1801" t="str">
            <v>Yes</v>
          </cell>
        </row>
        <row r="1802">
          <cell r="B1802" t="str">
            <v>Primary</v>
          </cell>
          <cell r="C1802" t="str">
            <v>RCOC-1617-14</v>
          </cell>
          <cell r="D1802" t="str">
            <v>RD</v>
          </cell>
          <cell r="G1802" t="str">
            <v>RCOC</v>
          </cell>
          <cell r="H1802" t="str">
            <v>2016-17</v>
          </cell>
          <cell r="J1802" t="str">
            <v>FDC</v>
          </cell>
          <cell r="K1802" t="str">
            <v>FDC</v>
          </cell>
          <cell r="L1802" t="str">
            <v>Residential (SRF-4bed)</v>
          </cell>
          <cell r="N1802" t="str">
            <v>New</v>
          </cell>
          <cell r="P1802" t="str">
            <v>In Progress</v>
          </cell>
          <cell r="T1802" t="str">
            <v>NON-NPO</v>
          </cell>
          <cell r="AE1802">
            <v>300000</v>
          </cell>
          <cell r="AF1802">
            <v>300000</v>
          </cell>
          <cell r="AS1802">
            <v>4</v>
          </cell>
          <cell r="AX1802">
            <v>4</v>
          </cell>
          <cell r="BV1802" t="str">
            <v>23036 Sonoita</v>
          </cell>
          <cell r="EI1802" t="str">
            <v>X</v>
          </cell>
          <cell r="EK1802" t="str">
            <v>X</v>
          </cell>
          <cell r="EQ1802" t="str">
            <v>X</v>
          </cell>
          <cell r="JB1802" t="str">
            <v>Yes</v>
          </cell>
        </row>
        <row r="1803">
          <cell r="B1803" t="str">
            <v>Primary</v>
          </cell>
          <cell r="C1803" t="str">
            <v>RCOC-1617-15</v>
          </cell>
          <cell r="D1803" t="str">
            <v>RD</v>
          </cell>
          <cell r="G1803" t="str">
            <v>RCOC</v>
          </cell>
          <cell r="H1803" t="str">
            <v>2016-17</v>
          </cell>
          <cell r="J1803" t="str">
            <v>FDC</v>
          </cell>
          <cell r="K1803" t="str">
            <v>FDC</v>
          </cell>
          <cell r="L1803" t="str">
            <v>Residential (SRF-4bed)</v>
          </cell>
          <cell r="N1803" t="str">
            <v>New</v>
          </cell>
          <cell r="P1803" t="str">
            <v>In Progress</v>
          </cell>
          <cell r="T1803" t="str">
            <v>NON-NPO</v>
          </cell>
          <cell r="AE1803">
            <v>300000</v>
          </cell>
          <cell r="AF1803">
            <v>300000</v>
          </cell>
          <cell r="AS1803">
            <v>4</v>
          </cell>
          <cell r="AX1803">
            <v>4</v>
          </cell>
          <cell r="BV1803" t="str">
            <v>9152 Hyde Park Drive</v>
          </cell>
          <cell r="EI1803">
            <v>42767</v>
          </cell>
          <cell r="EK1803" t="str">
            <v>X</v>
          </cell>
          <cell r="EM1803" t="str">
            <v>X</v>
          </cell>
          <cell r="JB1803" t="str">
            <v>Yes</v>
          </cell>
        </row>
        <row r="1804">
          <cell r="B1804" t="str">
            <v>Primary</v>
          </cell>
          <cell r="C1804" t="str">
            <v>RCOC-1617-16</v>
          </cell>
          <cell r="D1804" t="str">
            <v>RD</v>
          </cell>
          <cell r="G1804" t="str">
            <v>RCOC</v>
          </cell>
          <cell r="H1804" t="str">
            <v>2016-17</v>
          </cell>
          <cell r="J1804" t="str">
            <v>FDC</v>
          </cell>
          <cell r="K1804" t="str">
            <v>FDC</v>
          </cell>
          <cell r="L1804" t="str">
            <v>Residential (SRF-4bed)</v>
          </cell>
          <cell r="N1804" t="str">
            <v>New</v>
          </cell>
          <cell r="P1804" t="str">
            <v>In Progress</v>
          </cell>
          <cell r="T1804" t="str">
            <v>NON-NPO</v>
          </cell>
          <cell r="AE1804">
            <v>300000</v>
          </cell>
          <cell r="AF1804">
            <v>300000</v>
          </cell>
          <cell r="AS1804">
            <v>4</v>
          </cell>
          <cell r="AX1804">
            <v>4</v>
          </cell>
          <cell r="BV1804" t="str">
            <v>640 Country Hills Drive</v>
          </cell>
          <cell r="EI1804">
            <v>42767</v>
          </cell>
          <cell r="EK1804">
            <v>43013</v>
          </cell>
          <cell r="EQ1804" t="str">
            <v>X</v>
          </cell>
          <cell r="JB1804" t="str">
            <v>Yes</v>
          </cell>
        </row>
        <row r="1805">
          <cell r="B1805" t="str">
            <v>Primary</v>
          </cell>
          <cell r="C1805" t="str">
            <v>RCOC-1617-17</v>
          </cell>
          <cell r="D1805" t="str">
            <v>RD</v>
          </cell>
          <cell r="G1805" t="str">
            <v>RCOC</v>
          </cell>
          <cell r="H1805" t="str">
            <v>2016-17</v>
          </cell>
          <cell r="J1805" t="str">
            <v>FDC</v>
          </cell>
          <cell r="K1805" t="str">
            <v>FDC</v>
          </cell>
          <cell r="L1805" t="str">
            <v>Residential (SRF-4bed)</v>
          </cell>
          <cell r="N1805" t="str">
            <v>New</v>
          </cell>
          <cell r="P1805" t="str">
            <v>In Progress</v>
          </cell>
          <cell r="T1805" t="str">
            <v>NON-NPO</v>
          </cell>
          <cell r="AE1805">
            <v>300000</v>
          </cell>
          <cell r="AF1805">
            <v>300000</v>
          </cell>
          <cell r="AS1805">
            <v>4</v>
          </cell>
          <cell r="AX1805">
            <v>4</v>
          </cell>
          <cell r="BV1805" t="str">
            <v>14361 Clarissa Lane</v>
          </cell>
          <cell r="EI1805" t="str">
            <v>X</v>
          </cell>
          <cell r="EK1805" t="str">
            <v>X</v>
          </cell>
          <cell r="EM1805">
            <v>43129</v>
          </cell>
          <cell r="JB1805" t="str">
            <v>Yes</v>
          </cell>
        </row>
        <row r="1806">
          <cell r="B1806" t="str">
            <v>Primary</v>
          </cell>
          <cell r="C1806" t="str">
            <v>RCOC-1617-18</v>
          </cell>
          <cell r="D1806" t="str">
            <v>RD</v>
          </cell>
          <cell r="G1806" t="str">
            <v>RCOC</v>
          </cell>
          <cell r="H1806" t="str">
            <v>2016-17</v>
          </cell>
          <cell r="J1806" t="str">
            <v>None</v>
          </cell>
          <cell r="K1806" t="str">
            <v>FDC</v>
          </cell>
          <cell r="L1806" t="str">
            <v>Residential (SRF-4bed)</v>
          </cell>
          <cell r="N1806" t="str">
            <v>New</v>
          </cell>
          <cell r="P1806" t="str">
            <v>In Progress</v>
          </cell>
          <cell r="T1806" t="str">
            <v>NON-NPO</v>
          </cell>
          <cell r="AE1806">
            <v>300000</v>
          </cell>
          <cell r="AF1806">
            <v>300000</v>
          </cell>
          <cell r="AS1806">
            <v>4</v>
          </cell>
          <cell r="AX1806">
            <v>4</v>
          </cell>
          <cell r="BV1806" t="str">
            <v>230 East Romneya</v>
          </cell>
          <cell r="EI1806">
            <v>42767</v>
          </cell>
          <cell r="EK1806">
            <v>43075</v>
          </cell>
          <cell r="EM1806">
            <v>43102</v>
          </cell>
        </row>
        <row r="1807">
          <cell r="B1807" t="str">
            <v>Primary</v>
          </cell>
          <cell r="C1807" t="str">
            <v>RCOC-1617-19</v>
          </cell>
          <cell r="D1807" t="str">
            <v>RD</v>
          </cell>
          <cell r="G1807" t="str">
            <v>RCOC</v>
          </cell>
          <cell r="H1807" t="str">
            <v>2016-17</v>
          </cell>
          <cell r="J1807" t="str">
            <v>FDC</v>
          </cell>
          <cell r="K1807" t="str">
            <v>FDC</v>
          </cell>
          <cell r="L1807" t="str">
            <v>Residential (SRF-4bed)</v>
          </cell>
          <cell r="N1807" t="str">
            <v>New</v>
          </cell>
          <cell r="P1807" t="str">
            <v>In Progress</v>
          </cell>
          <cell r="T1807" t="str">
            <v>NON-NPO</v>
          </cell>
          <cell r="AE1807">
            <v>300000</v>
          </cell>
          <cell r="AF1807">
            <v>300000</v>
          </cell>
          <cell r="AS1807">
            <v>4</v>
          </cell>
          <cell r="AX1807">
            <v>4</v>
          </cell>
          <cell r="EI1807">
            <v>42767</v>
          </cell>
          <cell r="EM1807">
            <v>43153</v>
          </cell>
          <cell r="JB1807" t="str">
            <v>Yes</v>
          </cell>
        </row>
        <row r="1808">
          <cell r="B1808" t="str">
            <v>Secondary</v>
          </cell>
          <cell r="C1808" t="str">
            <v>RCOC-1617-20</v>
          </cell>
          <cell r="D1808" t="str">
            <v>RD</v>
          </cell>
          <cell r="E1808" t="str">
            <v>X273</v>
          </cell>
          <cell r="G1808" t="str">
            <v>RCOC</v>
          </cell>
          <cell r="H1808" t="str">
            <v>2016-17</v>
          </cell>
          <cell r="J1808" t="str">
            <v>None</v>
          </cell>
          <cell r="K1808" t="str">
            <v>Regular</v>
          </cell>
          <cell r="L1808" t="str">
            <v>Residential (SRF-4bed)</v>
          </cell>
          <cell r="N1808" t="str">
            <v>Continued</v>
          </cell>
          <cell r="P1808" t="str">
            <v>Completed</v>
          </cell>
          <cell r="Q1808" t="str">
            <v>DE/SP</v>
          </cell>
          <cell r="T1808" t="str">
            <v>NPO</v>
          </cell>
          <cell r="AX1808">
            <v>43153</v>
          </cell>
          <cell r="BV1808" t="str">
            <v>1432 Ramona View Court</v>
          </cell>
          <cell r="JB1808">
            <v>43153</v>
          </cell>
        </row>
        <row r="1809">
          <cell r="B1809" t="str">
            <v>Secondary</v>
          </cell>
          <cell r="C1809" t="str">
            <v>RCOC-1617-21</v>
          </cell>
          <cell r="D1809" t="str">
            <v>RD</v>
          </cell>
          <cell r="E1809" t="str">
            <v>X274</v>
          </cell>
          <cell r="G1809" t="str">
            <v>RCOC</v>
          </cell>
          <cell r="H1809" t="str">
            <v>2016-17</v>
          </cell>
          <cell r="J1809" t="str">
            <v>None</v>
          </cell>
          <cell r="K1809" t="str">
            <v>Regular</v>
          </cell>
          <cell r="L1809" t="str">
            <v>Residential (SRF-4bed)</v>
          </cell>
          <cell r="N1809" t="str">
            <v>Continued</v>
          </cell>
          <cell r="P1809" t="str">
            <v>Completed</v>
          </cell>
          <cell r="Q1809" t="str">
            <v>DE/SP</v>
          </cell>
          <cell r="T1809" t="str">
            <v>NPO</v>
          </cell>
          <cell r="AX1809">
            <v>43153</v>
          </cell>
          <cell r="BV1809" t="str">
            <v>17106 Garjan Lane</v>
          </cell>
          <cell r="JB1809">
            <v>43153</v>
          </cell>
        </row>
        <row r="1810">
          <cell r="B1810" t="str">
            <v>Secondary</v>
          </cell>
          <cell r="C1810" t="str">
            <v>RCOC-1617-22</v>
          </cell>
          <cell r="D1810" t="str">
            <v>RD</v>
          </cell>
          <cell r="E1810" t="str">
            <v>X275</v>
          </cell>
          <cell r="G1810" t="str">
            <v>RCOC</v>
          </cell>
          <cell r="H1810" t="str">
            <v>2016-17</v>
          </cell>
          <cell r="J1810" t="str">
            <v>None</v>
          </cell>
          <cell r="K1810" t="str">
            <v>Regular</v>
          </cell>
          <cell r="L1810" t="str">
            <v>Residential (SRF-4bed)</v>
          </cell>
          <cell r="N1810" t="str">
            <v>Continued</v>
          </cell>
          <cell r="P1810" t="str">
            <v>Completed</v>
          </cell>
          <cell r="Q1810" t="str">
            <v>DE/SP</v>
          </cell>
          <cell r="T1810" t="str">
            <v>NPO</v>
          </cell>
          <cell r="AX1810">
            <v>43153</v>
          </cell>
          <cell r="BV1810" t="str">
            <v xml:space="preserve">2915 Duck Pond Lane </v>
          </cell>
          <cell r="JB1810">
            <v>43153</v>
          </cell>
        </row>
        <row r="1811">
          <cell r="B1811" t="str">
            <v>Secondary</v>
          </cell>
          <cell r="C1811" t="str">
            <v>RCOC-1617-23</v>
          </cell>
          <cell r="D1811" t="str">
            <v>RD</v>
          </cell>
          <cell r="E1811" t="str">
            <v>X276</v>
          </cell>
          <cell r="G1811" t="str">
            <v>RCOC</v>
          </cell>
          <cell r="H1811" t="str">
            <v>2016-17</v>
          </cell>
          <cell r="J1811" t="str">
            <v>None</v>
          </cell>
          <cell r="K1811" t="str">
            <v>Regular</v>
          </cell>
          <cell r="L1811" t="str">
            <v>Residential (SRF-4bed)</v>
          </cell>
          <cell r="N1811" t="str">
            <v>Continued</v>
          </cell>
          <cell r="P1811" t="str">
            <v>Completed</v>
          </cell>
          <cell r="Q1811" t="str">
            <v>DE/SP</v>
          </cell>
          <cell r="T1811" t="str">
            <v>NPO</v>
          </cell>
          <cell r="AX1811">
            <v>43153</v>
          </cell>
          <cell r="BV1811" t="str">
            <v>1404 Ash Street</v>
          </cell>
          <cell r="JB1811">
            <v>43153</v>
          </cell>
        </row>
        <row r="1812">
          <cell r="B1812" t="str">
            <v>Primary</v>
          </cell>
          <cell r="C1812" t="str">
            <v>RCOC-1617-24</v>
          </cell>
          <cell r="D1812" t="str">
            <v>RD</v>
          </cell>
          <cell r="E1812" t="str">
            <v>X376</v>
          </cell>
          <cell r="G1812" t="str">
            <v>RCOC</v>
          </cell>
          <cell r="H1812" t="str">
            <v>2016-17</v>
          </cell>
          <cell r="J1812" t="str">
            <v>FDC</v>
          </cell>
          <cell r="K1812" t="str">
            <v>FDC</v>
          </cell>
          <cell r="L1812" t="str">
            <v>Residential (ARFPSHN-5bed)</v>
          </cell>
          <cell r="N1812" t="str">
            <v>New</v>
          </cell>
          <cell r="P1812" t="str">
            <v>In Progress</v>
          </cell>
          <cell r="T1812" t="str">
            <v>NPO</v>
          </cell>
          <cell r="AC1812">
            <v>500000</v>
          </cell>
          <cell r="AD1812">
            <v>500299</v>
          </cell>
          <cell r="AF1812">
            <v>1000299</v>
          </cell>
          <cell r="AS1812">
            <v>5</v>
          </cell>
          <cell r="AX1812">
            <v>5</v>
          </cell>
          <cell r="BV1812" t="str">
            <v>17777 Buena Vista Drive</v>
          </cell>
          <cell r="EI1812">
            <v>42767</v>
          </cell>
          <cell r="EK1812">
            <v>43040</v>
          </cell>
          <cell r="EM1812">
            <v>43087</v>
          </cell>
          <cell r="JB1812" t="str">
            <v>Yes</v>
          </cell>
        </row>
        <row r="1813">
          <cell r="B1813" t="str">
            <v>Primary</v>
          </cell>
          <cell r="C1813" t="str">
            <v>RCOC-1617-25</v>
          </cell>
          <cell r="D1813" t="str">
            <v>RD</v>
          </cell>
          <cell r="G1813" t="str">
            <v>RCOC</v>
          </cell>
          <cell r="H1813" t="str">
            <v>2016-17</v>
          </cell>
          <cell r="J1813" t="str">
            <v>FDC</v>
          </cell>
          <cell r="K1813" t="str">
            <v>FDC</v>
          </cell>
          <cell r="L1813" t="str">
            <v>Residential (ARFPSHN-5bed)</v>
          </cell>
          <cell r="N1813" t="str">
            <v>New</v>
          </cell>
          <cell r="P1813" t="str">
            <v>Discontinued</v>
          </cell>
          <cell r="T1813" t="str">
            <v>NPO</v>
          </cell>
          <cell r="AS1813">
            <v>5</v>
          </cell>
          <cell r="AX1813">
            <v>5</v>
          </cell>
          <cell r="EI1813">
            <v>42916</v>
          </cell>
        </row>
        <row r="1814">
          <cell r="B1814" t="str">
            <v>Secondary</v>
          </cell>
          <cell r="C1814" t="str">
            <v>RCOC-1617-26</v>
          </cell>
          <cell r="E1814" t="str">
            <v>X355</v>
          </cell>
          <cell r="G1814" t="str">
            <v>RCOC</v>
          </cell>
          <cell r="H1814" t="str">
            <v>2016-17</v>
          </cell>
          <cell r="J1814" t="str">
            <v>None</v>
          </cell>
          <cell r="K1814" t="str">
            <v>Regular</v>
          </cell>
          <cell r="N1814" t="str">
            <v>New</v>
          </cell>
          <cell r="P1814" t="str">
            <v>Completed</v>
          </cell>
          <cell r="T1814" t="str">
            <v>NPO</v>
          </cell>
          <cell r="AE1814">
            <v>50000</v>
          </cell>
          <cell r="AF1814">
            <v>50000</v>
          </cell>
        </row>
        <row r="1815">
          <cell r="B1815" t="str">
            <v>Secondary</v>
          </cell>
          <cell r="C1815" t="str">
            <v>RCOC-1617-27</v>
          </cell>
          <cell r="E1815" t="str">
            <v>X356</v>
          </cell>
          <cell r="G1815" t="str">
            <v>RCOC</v>
          </cell>
          <cell r="H1815" t="str">
            <v>2016-17</v>
          </cell>
          <cell r="J1815" t="str">
            <v>FDC</v>
          </cell>
          <cell r="K1815" t="str">
            <v>Regular</v>
          </cell>
          <cell r="L1815" t="str">
            <v>Residential (CCF-L4i)</v>
          </cell>
          <cell r="N1815" t="str">
            <v>New</v>
          </cell>
          <cell r="P1815" t="str">
            <v>Completed</v>
          </cell>
          <cell r="T1815" t="str">
            <v>NPO</v>
          </cell>
          <cell r="AE1815">
            <v>110000</v>
          </cell>
          <cell r="AF1815">
            <v>110000</v>
          </cell>
          <cell r="BV1815" t="str">
            <v>5501 Meinhardt Rd</v>
          </cell>
        </row>
        <row r="1816">
          <cell r="B1816" t="str">
            <v>Primary</v>
          </cell>
          <cell r="C1816" t="str">
            <v>RCOC-1617-28</v>
          </cell>
          <cell r="D1816" t="str">
            <v>RD</v>
          </cell>
          <cell r="G1816" t="str">
            <v>RCOC</v>
          </cell>
          <cell r="H1816" t="str">
            <v>2016-17</v>
          </cell>
          <cell r="J1816" t="str">
            <v>FDC</v>
          </cell>
          <cell r="K1816" t="str">
            <v>FDC</v>
          </cell>
          <cell r="L1816" t="str">
            <v>Residential (EBSH-2bed)</v>
          </cell>
          <cell r="N1816" t="str">
            <v>New</v>
          </cell>
          <cell r="P1816" t="str">
            <v>In Progress</v>
          </cell>
          <cell r="T1816" t="str">
            <v>NPO</v>
          </cell>
          <cell r="AS1816">
            <v>2</v>
          </cell>
          <cell r="AX1816">
            <v>2</v>
          </cell>
          <cell r="JB1816" t="str">
            <v>Yes</v>
          </cell>
        </row>
        <row r="1817">
          <cell r="B1817" t="str">
            <v>Secondary</v>
          </cell>
          <cell r="C1817" t="str">
            <v>RCOC-1718-1</v>
          </cell>
          <cell r="D1817" t="str">
            <v>RD</v>
          </cell>
          <cell r="E1817" t="str">
            <v>X397</v>
          </cell>
          <cell r="G1817" t="str">
            <v>RCOC</v>
          </cell>
          <cell r="H1817" t="str">
            <v>2017-18</v>
          </cell>
          <cell r="J1817" t="str">
            <v>FDC</v>
          </cell>
          <cell r="K1817" t="str">
            <v>Regular</v>
          </cell>
          <cell r="L1817" t="str">
            <v>Residential (ARFPSHN-5bed)</v>
          </cell>
          <cell r="N1817" t="str">
            <v>Continued</v>
          </cell>
          <cell r="P1817" t="str">
            <v>In Progress</v>
          </cell>
          <cell r="T1817" t="str">
            <v>NPO</v>
          </cell>
          <cell r="AE1817">
            <v>200000</v>
          </cell>
          <cell r="AF1817">
            <v>200000</v>
          </cell>
          <cell r="BV1817" t="str">
            <v>2913 Sunnywood Dr.</v>
          </cell>
        </row>
        <row r="1818">
          <cell r="B1818" t="str">
            <v>Secondary</v>
          </cell>
          <cell r="C1818" t="str">
            <v>RCOC-1718-2</v>
          </cell>
          <cell r="D1818" t="str">
            <v>RD</v>
          </cell>
          <cell r="E1818" t="str">
            <v>X398</v>
          </cell>
          <cell r="G1818" t="str">
            <v>RCOC</v>
          </cell>
          <cell r="H1818" t="str">
            <v>2017-18</v>
          </cell>
          <cell r="J1818" t="str">
            <v>FDC</v>
          </cell>
          <cell r="K1818" t="str">
            <v>Regular</v>
          </cell>
          <cell r="L1818" t="str">
            <v>Residential (ARFPSHN-5bed)</v>
          </cell>
          <cell r="N1818" t="str">
            <v>Continued</v>
          </cell>
          <cell r="P1818" t="str">
            <v>In Progress</v>
          </cell>
          <cell r="T1818" t="str">
            <v>NPO</v>
          </cell>
          <cell r="AE1818">
            <v>200000</v>
          </cell>
          <cell r="AF1818">
            <v>200000</v>
          </cell>
          <cell r="BV1818" t="str">
            <v>618 Briarwood Drive</v>
          </cell>
        </row>
        <row r="1819">
          <cell r="B1819" t="str">
            <v>Secondary</v>
          </cell>
          <cell r="C1819" t="str">
            <v>RCOC-1718-3</v>
          </cell>
          <cell r="D1819" t="str">
            <v>RD</v>
          </cell>
          <cell r="E1819" t="str">
            <v>X374</v>
          </cell>
          <cell r="G1819" t="str">
            <v>RCOC</v>
          </cell>
          <cell r="H1819" t="str">
            <v>2017-18</v>
          </cell>
          <cell r="J1819" t="str">
            <v>FDC</v>
          </cell>
          <cell r="K1819" t="str">
            <v>FDC</v>
          </cell>
          <cell r="L1819" t="str">
            <v>Residential (ARFPSHN-5bed)</v>
          </cell>
          <cell r="N1819" t="str">
            <v>Continued</v>
          </cell>
          <cell r="P1819" t="str">
            <v>In Progress</v>
          </cell>
          <cell r="T1819" t="str">
            <v>NPO</v>
          </cell>
          <cell r="AE1819">
            <v>200000</v>
          </cell>
          <cell r="AF1819">
            <v>200000</v>
          </cell>
          <cell r="BV1819" t="str">
            <v>857 Larchwood Dr</v>
          </cell>
        </row>
        <row r="1820">
          <cell r="B1820" t="str">
            <v>Secondary</v>
          </cell>
          <cell r="C1820" t="str">
            <v>RCOC-1718-4</v>
          </cell>
          <cell r="D1820" t="str">
            <v>RD</v>
          </cell>
          <cell r="E1820" t="str">
            <v>X375</v>
          </cell>
          <cell r="G1820" t="str">
            <v>RCOC</v>
          </cell>
          <cell r="H1820" t="str">
            <v>2017-18</v>
          </cell>
          <cell r="J1820" t="str">
            <v>FDC</v>
          </cell>
          <cell r="K1820" t="str">
            <v>FDC</v>
          </cell>
          <cell r="L1820" t="str">
            <v>Residential (ARFPSHN-5bed)</v>
          </cell>
          <cell r="N1820" t="str">
            <v>Continued</v>
          </cell>
          <cell r="P1820" t="str">
            <v>In Progress</v>
          </cell>
          <cell r="T1820" t="str">
            <v>NPO</v>
          </cell>
          <cell r="AE1820">
            <v>200000</v>
          </cell>
          <cell r="AF1820">
            <v>200000</v>
          </cell>
          <cell r="BV1820" t="str">
            <v>26491 Aracena Drive</v>
          </cell>
        </row>
        <row r="1821">
          <cell r="B1821" t="str">
            <v>Secondary</v>
          </cell>
          <cell r="C1821" t="str">
            <v>RCOC-1718-5</v>
          </cell>
          <cell r="D1821" t="str">
            <v>RD</v>
          </cell>
          <cell r="E1821" t="str">
            <v>X279</v>
          </cell>
          <cell r="G1821" t="str">
            <v>RCOC</v>
          </cell>
          <cell r="H1821" t="str">
            <v>2017-18</v>
          </cell>
          <cell r="J1821" t="str">
            <v>FDC</v>
          </cell>
          <cell r="K1821" t="str">
            <v>Regular</v>
          </cell>
          <cell r="L1821" t="str">
            <v>Residential (ARFPSHN-Behavioral-5bed)</v>
          </cell>
          <cell r="N1821" t="str">
            <v>Continued</v>
          </cell>
          <cell r="P1821" t="str">
            <v>In Progress</v>
          </cell>
          <cell r="T1821" t="str">
            <v>NPO</v>
          </cell>
          <cell r="BV1821" t="str">
            <v>1438 West Janeen Way</v>
          </cell>
        </row>
        <row r="1822">
          <cell r="B1822" t="str">
            <v>Secondary</v>
          </cell>
          <cell r="C1822" t="str">
            <v>RCOC-1718-6</v>
          </cell>
          <cell r="D1822" t="str">
            <v>RD</v>
          </cell>
          <cell r="E1822" t="str">
            <v>X280</v>
          </cell>
          <cell r="G1822" t="str">
            <v>RCOC</v>
          </cell>
          <cell r="H1822" t="str">
            <v>2017-18</v>
          </cell>
          <cell r="J1822" t="str">
            <v>FDC</v>
          </cell>
          <cell r="K1822" t="str">
            <v>Regular</v>
          </cell>
          <cell r="L1822" t="str">
            <v>Residential (ARFPSHN-5bed)</v>
          </cell>
          <cell r="N1822" t="str">
            <v>Continued</v>
          </cell>
          <cell r="P1822" t="str">
            <v>In Progress</v>
          </cell>
          <cell r="T1822" t="str">
            <v>NPO</v>
          </cell>
          <cell r="BV1822" t="str">
            <v>12932 Malena Drive</v>
          </cell>
        </row>
        <row r="1823">
          <cell r="B1823" t="str">
            <v>Secondary</v>
          </cell>
          <cell r="C1823" t="str">
            <v>RCOC-1718-7</v>
          </cell>
          <cell r="D1823" t="str">
            <v>RD</v>
          </cell>
          <cell r="E1823" t="str">
            <v>X376</v>
          </cell>
          <cell r="G1823" t="str">
            <v>RCOC</v>
          </cell>
          <cell r="H1823" t="str">
            <v>2017-18</v>
          </cell>
          <cell r="J1823" t="str">
            <v>FDC</v>
          </cell>
          <cell r="K1823" t="str">
            <v>Regular</v>
          </cell>
          <cell r="L1823" t="str">
            <v>Residential (ARFPSHN-5bed)</v>
          </cell>
          <cell r="N1823" t="str">
            <v>Continued</v>
          </cell>
          <cell r="P1823" t="str">
            <v>In Progress</v>
          </cell>
          <cell r="T1823" t="str">
            <v>NPO</v>
          </cell>
          <cell r="AE1823">
            <v>200000</v>
          </cell>
          <cell r="AF1823">
            <v>200000</v>
          </cell>
          <cell r="BV1823" t="str">
            <v>17777 Buena Vista Drive</v>
          </cell>
        </row>
        <row r="1824">
          <cell r="B1824" t="str">
            <v>Secondary</v>
          </cell>
          <cell r="C1824" t="str">
            <v>RCOC-1718-9</v>
          </cell>
          <cell r="D1824" t="str">
            <v>RD</v>
          </cell>
          <cell r="E1824" t="str">
            <v>X377</v>
          </cell>
          <cell r="G1824" t="str">
            <v>RCOC</v>
          </cell>
          <cell r="H1824" t="str">
            <v>2017-18</v>
          </cell>
          <cell r="J1824" t="str">
            <v>FDC</v>
          </cell>
          <cell r="K1824" t="str">
            <v>Regular</v>
          </cell>
          <cell r="L1824" t="str">
            <v>Residential (ARFPSHN-5bed)</v>
          </cell>
          <cell r="N1824" t="str">
            <v>Continued</v>
          </cell>
          <cell r="P1824" t="str">
            <v>In Progress</v>
          </cell>
          <cell r="T1824" t="str">
            <v>NPO</v>
          </cell>
          <cell r="AE1824">
            <v>200000</v>
          </cell>
          <cell r="AF1824">
            <v>200000</v>
          </cell>
          <cell r="BV1824" t="str">
            <v>1702 La Colina Drive</v>
          </cell>
        </row>
        <row r="1825">
          <cell r="B1825" t="str">
            <v>Secondary</v>
          </cell>
          <cell r="C1825" t="str">
            <v>RCOC-1718-10</v>
          </cell>
          <cell r="D1825" t="str">
            <v>RD</v>
          </cell>
          <cell r="E1825" t="str">
            <v>X399</v>
          </cell>
          <cell r="G1825" t="str">
            <v>RCOC</v>
          </cell>
          <cell r="H1825" t="str">
            <v>2017-18</v>
          </cell>
          <cell r="J1825" t="str">
            <v>FDC</v>
          </cell>
          <cell r="K1825" t="str">
            <v>Regular</v>
          </cell>
          <cell r="L1825" t="str">
            <v>Residential (ARFPSHN-4bed)</v>
          </cell>
          <cell r="N1825" t="str">
            <v>Continued</v>
          </cell>
          <cell r="P1825" t="str">
            <v>In Progress</v>
          </cell>
          <cell r="T1825" t="str">
            <v>NPO</v>
          </cell>
          <cell r="AE1825">
            <v>200000</v>
          </cell>
          <cell r="AF1825">
            <v>200000</v>
          </cell>
          <cell r="BV1825" t="str">
            <v>606 North Carleton</v>
          </cell>
        </row>
        <row r="1826">
          <cell r="B1826" t="str">
            <v>Primary</v>
          </cell>
          <cell r="C1826" t="str">
            <v>RCRC-0506-1</v>
          </cell>
          <cell r="D1826" t="str">
            <v>SS</v>
          </cell>
          <cell r="G1826" t="str">
            <v>RCRC</v>
          </cell>
          <cell r="H1826" t="str">
            <v>2005-06</v>
          </cell>
          <cell r="J1826" t="str">
            <v>None</v>
          </cell>
          <cell r="K1826" t="str">
            <v>Regular</v>
          </cell>
          <cell r="L1826" t="str">
            <v>Behavioral Services</v>
          </cell>
          <cell r="N1826" t="str">
            <v>New</v>
          </cell>
          <cell r="P1826" t="str">
            <v>Completed</v>
          </cell>
          <cell r="T1826" t="str">
            <v>NON-NPO</v>
          </cell>
          <cell r="AE1826">
            <v>30000</v>
          </cell>
          <cell r="AF1826">
            <v>30000</v>
          </cell>
          <cell r="AX1826">
            <v>30000</v>
          </cell>
          <cell r="JB1826">
            <v>30000</v>
          </cell>
        </row>
        <row r="1827">
          <cell r="B1827" t="str">
            <v>Primary</v>
          </cell>
          <cell r="C1827" t="str">
            <v>RCRC-0506-2</v>
          </cell>
          <cell r="D1827" t="str">
            <v>SS</v>
          </cell>
          <cell r="G1827" t="str">
            <v>RCRC</v>
          </cell>
          <cell r="H1827" t="str">
            <v>2005-06</v>
          </cell>
          <cell r="J1827" t="str">
            <v>None</v>
          </cell>
          <cell r="K1827" t="str">
            <v>Regular</v>
          </cell>
          <cell r="L1827" t="str">
            <v>Health Services</v>
          </cell>
          <cell r="N1827" t="str">
            <v>New</v>
          </cell>
          <cell r="P1827" t="str">
            <v>Discontinued</v>
          </cell>
          <cell r="T1827" t="str">
            <v>NON-NPO</v>
          </cell>
          <cell r="AX1827">
            <v>30000</v>
          </cell>
          <cell r="JB1827">
            <v>30000</v>
          </cell>
        </row>
        <row r="1828">
          <cell r="B1828" t="str">
            <v>Primary</v>
          </cell>
          <cell r="C1828" t="str">
            <v>RCRC-0506-3</v>
          </cell>
          <cell r="D1828" t="str">
            <v>RD</v>
          </cell>
          <cell r="G1828" t="str">
            <v>RCRC</v>
          </cell>
          <cell r="H1828" t="str">
            <v>2005-06</v>
          </cell>
          <cell r="J1828" t="str">
            <v>None</v>
          </cell>
          <cell r="K1828" t="str">
            <v>Regular</v>
          </cell>
          <cell r="L1828" t="str">
            <v>Residential (SRF-4bed)</v>
          </cell>
          <cell r="N1828" t="str">
            <v>New</v>
          </cell>
          <cell r="P1828" t="str">
            <v>Closed</v>
          </cell>
          <cell r="T1828" t="str">
            <v>NON-NPO</v>
          </cell>
          <cell r="AE1828">
            <v>25000</v>
          </cell>
          <cell r="AF1828">
            <v>25000</v>
          </cell>
          <cell r="AS1828">
            <v>4</v>
          </cell>
          <cell r="AX1828">
            <v>4</v>
          </cell>
          <cell r="JB1828">
            <v>4</v>
          </cell>
        </row>
        <row r="1829">
          <cell r="B1829" t="str">
            <v>Primary</v>
          </cell>
          <cell r="C1829" t="str">
            <v>RCRC-0506-4</v>
          </cell>
          <cell r="D1829" t="str">
            <v>RD</v>
          </cell>
          <cell r="G1829" t="str">
            <v>RCRC</v>
          </cell>
          <cell r="H1829" t="str">
            <v>2005-06</v>
          </cell>
          <cell r="J1829" t="str">
            <v>None</v>
          </cell>
          <cell r="K1829" t="str">
            <v>Regular</v>
          </cell>
          <cell r="L1829" t="str">
            <v>Residential (CCF-L4i)</v>
          </cell>
          <cell r="N1829" t="str">
            <v>New</v>
          </cell>
          <cell r="P1829" t="str">
            <v>Completed</v>
          </cell>
          <cell r="T1829" t="str">
            <v>NON-NPO</v>
          </cell>
          <cell r="AE1829">
            <v>51000</v>
          </cell>
          <cell r="AF1829">
            <v>51000</v>
          </cell>
          <cell r="AT1829">
            <v>4</v>
          </cell>
          <cell r="AX1829">
            <v>4</v>
          </cell>
          <cell r="BV1829" t="str">
            <v>4095 Walnut Dr.</v>
          </cell>
          <cell r="JB1829">
            <v>4</v>
          </cell>
        </row>
        <row r="1830">
          <cell r="B1830" t="str">
            <v>Primary</v>
          </cell>
          <cell r="C1830" t="str">
            <v>RCRC-0607-1</v>
          </cell>
          <cell r="D1830" t="str">
            <v>RD</v>
          </cell>
          <cell r="G1830" t="str">
            <v>RCRC</v>
          </cell>
          <cell r="H1830" t="str">
            <v>2006-07</v>
          </cell>
          <cell r="J1830" t="str">
            <v>None</v>
          </cell>
          <cell r="K1830" t="str">
            <v>Regular</v>
          </cell>
          <cell r="L1830" t="str">
            <v>Residential (SLS)</v>
          </cell>
          <cell r="N1830" t="str">
            <v>New</v>
          </cell>
          <cell r="P1830" t="str">
            <v>Discontinued</v>
          </cell>
          <cell r="T1830" t="str">
            <v>NON-NPO</v>
          </cell>
          <cell r="AX1830">
            <v>4</v>
          </cell>
          <cell r="JB1830">
            <v>4</v>
          </cell>
        </row>
        <row r="1831">
          <cell r="B1831" t="str">
            <v>Primary</v>
          </cell>
          <cell r="C1831" t="str">
            <v>RCRC-0607-2</v>
          </cell>
          <cell r="D1831" t="str">
            <v>MS</v>
          </cell>
          <cell r="G1831" t="str">
            <v>RCRC</v>
          </cell>
          <cell r="H1831" t="str">
            <v>2006-07</v>
          </cell>
          <cell r="J1831" t="str">
            <v>None</v>
          </cell>
          <cell r="K1831" t="str">
            <v>Regular</v>
          </cell>
          <cell r="L1831" t="str">
            <v>Other</v>
          </cell>
          <cell r="N1831" t="str">
            <v>New</v>
          </cell>
          <cell r="P1831" t="str">
            <v>Discontinued</v>
          </cell>
          <cell r="T1831" t="str">
            <v>NON-NPO</v>
          </cell>
          <cell r="AX1831">
            <v>4</v>
          </cell>
          <cell r="JB1831">
            <v>4</v>
          </cell>
        </row>
        <row r="1832">
          <cell r="B1832" t="str">
            <v>Primary</v>
          </cell>
          <cell r="C1832" t="str">
            <v>RCRC-0607-3</v>
          </cell>
          <cell r="D1832" t="str">
            <v>RD</v>
          </cell>
          <cell r="G1832" t="str">
            <v>RCRC</v>
          </cell>
          <cell r="H1832" t="str">
            <v>2006-07</v>
          </cell>
          <cell r="J1832" t="str">
            <v>None</v>
          </cell>
          <cell r="K1832" t="str">
            <v>Regular</v>
          </cell>
          <cell r="L1832" t="str">
            <v>Residential (SRF-4bed)</v>
          </cell>
          <cell r="N1832" t="str">
            <v>New</v>
          </cell>
          <cell r="P1832" t="str">
            <v>Closed</v>
          </cell>
          <cell r="T1832" t="str">
            <v>NON-NPO</v>
          </cell>
          <cell r="AE1832">
            <v>40000</v>
          </cell>
          <cell r="AF1832">
            <v>40000</v>
          </cell>
          <cell r="AT1832">
            <v>4</v>
          </cell>
          <cell r="AX1832">
            <v>4</v>
          </cell>
          <cell r="BV1832" t="str">
            <v>1905 Russ St.</v>
          </cell>
          <cell r="JB1832">
            <v>4</v>
          </cell>
        </row>
        <row r="1833">
          <cell r="B1833" t="str">
            <v>Primary</v>
          </cell>
          <cell r="C1833" t="str">
            <v>RCRC-0607-4</v>
          </cell>
          <cell r="D1833" t="str">
            <v>RD</v>
          </cell>
          <cell r="G1833" t="str">
            <v>RCRC</v>
          </cell>
          <cell r="H1833" t="str">
            <v>2006-07</v>
          </cell>
          <cell r="J1833" t="str">
            <v>None</v>
          </cell>
          <cell r="K1833" t="str">
            <v>Regular</v>
          </cell>
          <cell r="L1833" t="str">
            <v>Residential (SRF-4bed)</v>
          </cell>
          <cell r="N1833" t="str">
            <v>New</v>
          </cell>
          <cell r="P1833" t="str">
            <v>Discontinued</v>
          </cell>
          <cell r="T1833" t="str">
            <v>NON-NPO</v>
          </cell>
          <cell r="AX1833">
            <v>4</v>
          </cell>
          <cell r="JB1833">
            <v>4</v>
          </cell>
        </row>
        <row r="1834">
          <cell r="B1834" t="str">
            <v>Primary</v>
          </cell>
          <cell r="C1834" t="str">
            <v>RCRC-0708-1</v>
          </cell>
          <cell r="D1834" t="str">
            <v>RD</v>
          </cell>
          <cell r="G1834" t="str">
            <v>RCRC</v>
          </cell>
          <cell r="H1834" t="str">
            <v>2007-08</v>
          </cell>
          <cell r="J1834" t="str">
            <v>None</v>
          </cell>
          <cell r="K1834" t="str">
            <v>Regular</v>
          </cell>
          <cell r="L1834" t="str">
            <v>Residential (SRF-4bed)</v>
          </cell>
          <cell r="N1834" t="str">
            <v>New</v>
          </cell>
          <cell r="P1834" t="str">
            <v>Completed</v>
          </cell>
          <cell r="T1834" t="str">
            <v>NON-NPO</v>
          </cell>
          <cell r="AE1834">
            <v>60000</v>
          </cell>
          <cell r="AF1834">
            <v>60000</v>
          </cell>
          <cell r="AT1834">
            <v>4</v>
          </cell>
          <cell r="AX1834">
            <v>4</v>
          </cell>
          <cell r="BV1834" t="str">
            <v>5585 Sunrise Dr.</v>
          </cell>
          <cell r="JB1834">
            <v>4</v>
          </cell>
        </row>
        <row r="1835">
          <cell r="B1835" t="str">
            <v>Primary</v>
          </cell>
          <cell r="C1835" t="str">
            <v>RCRC-0708-2</v>
          </cell>
          <cell r="D1835" t="str">
            <v>SS</v>
          </cell>
          <cell r="G1835" t="str">
            <v>RCRC</v>
          </cell>
          <cell r="H1835" t="str">
            <v>2007-08</v>
          </cell>
          <cell r="J1835" t="str">
            <v>None</v>
          </cell>
          <cell r="K1835" t="str">
            <v>Regular</v>
          </cell>
          <cell r="L1835" t="str">
            <v>Psychiatric Treatment</v>
          </cell>
          <cell r="N1835" t="str">
            <v>New</v>
          </cell>
          <cell r="P1835" t="str">
            <v>Completed</v>
          </cell>
          <cell r="T1835" t="str">
            <v>NON-NPO</v>
          </cell>
          <cell r="AE1835">
            <v>100000</v>
          </cell>
          <cell r="AF1835">
            <v>100000</v>
          </cell>
          <cell r="AS1835">
            <v>1</v>
          </cell>
          <cell r="AT1835">
            <v>3</v>
          </cell>
          <cell r="AX1835">
            <v>4</v>
          </cell>
          <cell r="BV1835" t="str">
            <v>1137 Russ St.</v>
          </cell>
          <cell r="JB1835">
            <v>4</v>
          </cell>
        </row>
        <row r="1836">
          <cell r="B1836" t="str">
            <v>Primary</v>
          </cell>
          <cell r="C1836" t="str">
            <v>RCRC-0708-3</v>
          </cell>
          <cell r="D1836" t="str">
            <v>NP</v>
          </cell>
          <cell r="G1836" t="str">
            <v>RCRC</v>
          </cell>
          <cell r="H1836" t="str">
            <v>2007-08</v>
          </cell>
          <cell r="J1836" t="str">
            <v>None</v>
          </cell>
          <cell r="K1836" t="str">
            <v>Regular</v>
          </cell>
          <cell r="L1836" t="str">
            <v>NPO Administrative Support</v>
          </cell>
          <cell r="N1836" t="str">
            <v>New</v>
          </cell>
          <cell r="P1836" t="str">
            <v>Discontinued</v>
          </cell>
          <cell r="T1836" t="str">
            <v>NON-NPO</v>
          </cell>
          <cell r="AX1836">
            <v>4</v>
          </cell>
          <cell r="JB1836">
            <v>4</v>
          </cell>
        </row>
        <row r="1837">
          <cell r="B1837" t="str">
            <v>Primary</v>
          </cell>
          <cell r="C1837" t="str">
            <v>RCRC-0708-4</v>
          </cell>
          <cell r="D1837" t="str">
            <v>TD</v>
          </cell>
          <cell r="G1837" t="str">
            <v>RCRC</v>
          </cell>
          <cell r="H1837" t="str">
            <v>2007-08</v>
          </cell>
          <cell r="J1837" t="str">
            <v>None</v>
          </cell>
          <cell r="K1837" t="str">
            <v>Regular</v>
          </cell>
          <cell r="L1837" t="str">
            <v>Training</v>
          </cell>
          <cell r="N1837" t="str">
            <v>New</v>
          </cell>
          <cell r="P1837" t="str">
            <v>Completed</v>
          </cell>
          <cell r="T1837" t="str">
            <v>NON-NPO</v>
          </cell>
          <cell r="AE1837">
            <v>15000</v>
          </cell>
          <cell r="AF1837">
            <v>15000</v>
          </cell>
          <cell r="AX1837">
            <v>15000</v>
          </cell>
          <cell r="JB1837">
            <v>15000</v>
          </cell>
        </row>
        <row r="1838">
          <cell r="B1838" t="str">
            <v>Primary</v>
          </cell>
          <cell r="C1838" t="str">
            <v>RCRC-0809-1</v>
          </cell>
          <cell r="D1838" t="str">
            <v>RD</v>
          </cell>
          <cell r="G1838" t="str">
            <v>RCRC</v>
          </cell>
          <cell r="H1838" t="str">
            <v>2008-09</v>
          </cell>
          <cell r="J1838" t="str">
            <v>None</v>
          </cell>
          <cell r="K1838" t="str">
            <v>Regular</v>
          </cell>
          <cell r="L1838" t="str">
            <v>Residential (SLS)</v>
          </cell>
          <cell r="N1838" t="str">
            <v>New</v>
          </cell>
          <cell r="P1838" t="str">
            <v>Discontinued</v>
          </cell>
          <cell r="T1838" t="str">
            <v>NON-NPO</v>
          </cell>
          <cell r="AX1838">
            <v>15000</v>
          </cell>
          <cell r="JB1838">
            <v>15000</v>
          </cell>
        </row>
        <row r="1839">
          <cell r="B1839" t="str">
            <v>Primary</v>
          </cell>
          <cell r="C1839" t="str">
            <v>RCRC-0809-2</v>
          </cell>
          <cell r="D1839" t="str">
            <v>DP</v>
          </cell>
          <cell r="G1839" t="str">
            <v>RCRC</v>
          </cell>
          <cell r="H1839" t="str">
            <v>2008-09</v>
          </cell>
          <cell r="J1839" t="str">
            <v>None</v>
          </cell>
          <cell r="K1839" t="str">
            <v>Regular</v>
          </cell>
          <cell r="L1839" t="str">
            <v>Day Program</v>
          </cell>
          <cell r="N1839" t="str">
            <v>New</v>
          </cell>
          <cell r="P1839" t="str">
            <v>Discontinued</v>
          </cell>
          <cell r="T1839" t="str">
            <v>NON-NPO</v>
          </cell>
          <cell r="AX1839">
            <v>15000</v>
          </cell>
          <cell r="JB1839">
            <v>15000</v>
          </cell>
        </row>
        <row r="1840">
          <cell r="B1840" t="str">
            <v>Primary</v>
          </cell>
          <cell r="C1840" t="str">
            <v>RCRC-0809-3</v>
          </cell>
          <cell r="D1840" t="str">
            <v>NP</v>
          </cell>
          <cell r="G1840" t="str">
            <v>RCRC</v>
          </cell>
          <cell r="H1840" t="str">
            <v>2008-09</v>
          </cell>
          <cell r="J1840" t="str">
            <v>None</v>
          </cell>
          <cell r="K1840" t="str">
            <v>Regular</v>
          </cell>
          <cell r="L1840" t="str">
            <v>NPO Administrative Support</v>
          </cell>
          <cell r="N1840" t="str">
            <v>New</v>
          </cell>
          <cell r="P1840" t="str">
            <v>Completed</v>
          </cell>
          <cell r="T1840" t="str">
            <v>NON-NPO</v>
          </cell>
          <cell r="AE1840">
            <v>80000</v>
          </cell>
          <cell r="AF1840">
            <v>80000</v>
          </cell>
          <cell r="AX1840">
            <v>80000</v>
          </cell>
          <cell r="JB1840">
            <v>80000</v>
          </cell>
        </row>
        <row r="1841">
          <cell r="B1841" t="str">
            <v>Primary</v>
          </cell>
          <cell r="C1841" t="str">
            <v>RCRC-0809-4</v>
          </cell>
          <cell r="D1841" t="str">
            <v>TD</v>
          </cell>
          <cell r="G1841" t="str">
            <v>RCRC</v>
          </cell>
          <cell r="H1841" t="str">
            <v>2008-09</v>
          </cell>
          <cell r="J1841" t="str">
            <v>None</v>
          </cell>
          <cell r="K1841" t="str">
            <v>Regular</v>
          </cell>
          <cell r="L1841" t="str">
            <v>Training</v>
          </cell>
          <cell r="N1841" t="str">
            <v>New</v>
          </cell>
          <cell r="P1841" t="str">
            <v>Completed</v>
          </cell>
          <cell r="T1841" t="str">
            <v>NON-NPO</v>
          </cell>
          <cell r="AE1841">
            <v>10000</v>
          </cell>
          <cell r="AF1841">
            <v>10000</v>
          </cell>
          <cell r="AX1841">
            <v>10000</v>
          </cell>
          <cell r="JB1841">
            <v>10000</v>
          </cell>
        </row>
        <row r="1842">
          <cell r="B1842" t="str">
            <v>Primary</v>
          </cell>
          <cell r="C1842" t="str">
            <v>RCRC-0809-5</v>
          </cell>
          <cell r="D1842" t="str">
            <v>TD</v>
          </cell>
          <cell r="G1842" t="str">
            <v>RCRC</v>
          </cell>
          <cell r="H1842" t="str">
            <v>2008-09</v>
          </cell>
          <cell r="J1842" t="str">
            <v>None</v>
          </cell>
          <cell r="K1842" t="str">
            <v>Regular</v>
          </cell>
          <cell r="L1842" t="str">
            <v>Training</v>
          </cell>
          <cell r="N1842" t="str">
            <v>New</v>
          </cell>
          <cell r="P1842" t="str">
            <v>Completed</v>
          </cell>
          <cell r="T1842" t="str">
            <v>NON-NPO</v>
          </cell>
          <cell r="AE1842">
            <v>5000</v>
          </cell>
          <cell r="AF1842">
            <v>5000</v>
          </cell>
          <cell r="AX1842">
            <v>5000</v>
          </cell>
          <cell r="JB1842">
            <v>5000</v>
          </cell>
        </row>
        <row r="1843">
          <cell r="B1843" t="str">
            <v>Primary</v>
          </cell>
          <cell r="C1843" t="str">
            <v>RCRC-0809-6</v>
          </cell>
          <cell r="D1843" t="str">
            <v>TD</v>
          </cell>
          <cell r="G1843" t="str">
            <v>RCRC</v>
          </cell>
          <cell r="H1843" t="str">
            <v>2008-09</v>
          </cell>
          <cell r="J1843" t="str">
            <v>None</v>
          </cell>
          <cell r="K1843" t="str">
            <v>Regular</v>
          </cell>
          <cell r="L1843" t="str">
            <v>Training</v>
          </cell>
          <cell r="N1843" t="str">
            <v>New</v>
          </cell>
          <cell r="P1843" t="str">
            <v>Completed</v>
          </cell>
          <cell r="T1843" t="str">
            <v>NON-NPO</v>
          </cell>
          <cell r="AE1843">
            <v>1000</v>
          </cell>
          <cell r="AF1843">
            <v>1000</v>
          </cell>
          <cell r="AX1843">
            <v>1000</v>
          </cell>
          <cell r="JB1843">
            <v>1000</v>
          </cell>
        </row>
        <row r="1844">
          <cell r="B1844" t="str">
            <v>Primary</v>
          </cell>
          <cell r="C1844" t="str">
            <v>RCRC-0809-7</v>
          </cell>
          <cell r="D1844" t="str">
            <v>TD</v>
          </cell>
          <cell r="G1844" t="str">
            <v>RCRC</v>
          </cell>
          <cell r="H1844" t="str">
            <v>2008-09</v>
          </cell>
          <cell r="J1844" t="str">
            <v>None</v>
          </cell>
          <cell r="K1844" t="str">
            <v>Regular</v>
          </cell>
          <cell r="L1844" t="str">
            <v>Training</v>
          </cell>
          <cell r="N1844" t="str">
            <v>New</v>
          </cell>
          <cell r="P1844" t="str">
            <v>Completed</v>
          </cell>
          <cell r="T1844" t="str">
            <v>NON-NPO</v>
          </cell>
          <cell r="AE1844">
            <v>15000</v>
          </cell>
          <cell r="AF1844">
            <v>15000</v>
          </cell>
          <cell r="AX1844">
            <v>15000</v>
          </cell>
          <cell r="JB1844">
            <v>15000</v>
          </cell>
        </row>
        <row r="1845">
          <cell r="B1845" t="str">
            <v>Primary</v>
          </cell>
          <cell r="C1845" t="str">
            <v>RCRC-0910-1</v>
          </cell>
          <cell r="D1845" t="str">
            <v>SS</v>
          </cell>
          <cell r="G1845" t="str">
            <v>RCRC</v>
          </cell>
          <cell r="H1845" t="str">
            <v>2009-10</v>
          </cell>
          <cell r="J1845" t="str">
            <v>None</v>
          </cell>
          <cell r="K1845" t="str">
            <v>Regular</v>
          </cell>
          <cell r="L1845" t="str">
            <v>Behavioral Services</v>
          </cell>
          <cell r="N1845" t="str">
            <v>New</v>
          </cell>
          <cell r="P1845" t="str">
            <v>Completed</v>
          </cell>
          <cell r="T1845" t="str">
            <v>NON-NPO</v>
          </cell>
          <cell r="AE1845">
            <v>20000</v>
          </cell>
          <cell r="AF1845">
            <v>20000</v>
          </cell>
          <cell r="AX1845">
            <v>20000</v>
          </cell>
          <cell r="JB1845">
            <v>20000</v>
          </cell>
        </row>
        <row r="1846">
          <cell r="B1846" t="str">
            <v>Primary</v>
          </cell>
          <cell r="C1846" t="str">
            <v>RCRC-0910-2</v>
          </cell>
          <cell r="D1846" t="str">
            <v>DP</v>
          </cell>
          <cell r="G1846" t="str">
            <v>RCRC</v>
          </cell>
          <cell r="H1846" t="str">
            <v>2009-10</v>
          </cell>
          <cell r="J1846" t="str">
            <v>None</v>
          </cell>
          <cell r="K1846" t="str">
            <v>Regular</v>
          </cell>
          <cell r="L1846" t="str">
            <v>Day Program</v>
          </cell>
          <cell r="N1846" t="str">
            <v>New</v>
          </cell>
          <cell r="P1846" t="str">
            <v>Discontinued</v>
          </cell>
          <cell r="T1846" t="str">
            <v>NON-NPO</v>
          </cell>
          <cell r="AX1846">
            <v>20000</v>
          </cell>
          <cell r="JB1846">
            <v>20000</v>
          </cell>
        </row>
        <row r="1847">
          <cell r="B1847" t="str">
            <v>Primary</v>
          </cell>
          <cell r="C1847" t="str">
            <v>RCRC-0910-3</v>
          </cell>
          <cell r="D1847" t="str">
            <v>TD</v>
          </cell>
          <cell r="G1847" t="str">
            <v>RCRC</v>
          </cell>
          <cell r="H1847" t="str">
            <v>2009-10</v>
          </cell>
          <cell r="J1847" t="str">
            <v>None</v>
          </cell>
          <cell r="K1847" t="str">
            <v>Regular</v>
          </cell>
          <cell r="L1847" t="str">
            <v>Training</v>
          </cell>
          <cell r="N1847" t="str">
            <v>New</v>
          </cell>
          <cell r="P1847" t="str">
            <v>Completed</v>
          </cell>
          <cell r="T1847" t="str">
            <v>NON-NPO</v>
          </cell>
          <cell r="AE1847">
            <v>20000</v>
          </cell>
          <cell r="AF1847">
            <v>20000</v>
          </cell>
          <cell r="AX1847">
            <v>20000</v>
          </cell>
          <cell r="JB1847">
            <v>20000</v>
          </cell>
        </row>
        <row r="1848">
          <cell r="B1848" t="str">
            <v>Primary</v>
          </cell>
          <cell r="C1848" t="str">
            <v>RCRC-0910-4</v>
          </cell>
          <cell r="D1848" t="str">
            <v>TD</v>
          </cell>
          <cell r="G1848" t="str">
            <v>RCRC</v>
          </cell>
          <cell r="H1848" t="str">
            <v>2009-10</v>
          </cell>
          <cell r="J1848" t="str">
            <v>None</v>
          </cell>
          <cell r="K1848" t="str">
            <v>Regular</v>
          </cell>
          <cell r="L1848" t="str">
            <v>Training</v>
          </cell>
          <cell r="N1848" t="str">
            <v>New</v>
          </cell>
          <cell r="P1848" t="str">
            <v>Completed</v>
          </cell>
          <cell r="T1848" t="str">
            <v>NON-NPO</v>
          </cell>
          <cell r="AE1848">
            <v>20000</v>
          </cell>
          <cell r="AF1848">
            <v>20000</v>
          </cell>
          <cell r="AX1848">
            <v>20000</v>
          </cell>
          <cell r="JB1848">
            <v>20000</v>
          </cell>
        </row>
        <row r="1849">
          <cell r="B1849" t="str">
            <v>Primary</v>
          </cell>
          <cell r="C1849" t="str">
            <v>RCRC-0910-5</v>
          </cell>
          <cell r="D1849" t="str">
            <v>TD</v>
          </cell>
          <cell r="G1849" t="str">
            <v>RCRC</v>
          </cell>
          <cell r="H1849" t="str">
            <v>2009-10</v>
          </cell>
          <cell r="J1849" t="str">
            <v>None</v>
          </cell>
          <cell r="K1849" t="str">
            <v>Regular</v>
          </cell>
          <cell r="L1849" t="str">
            <v>Training</v>
          </cell>
          <cell r="N1849" t="str">
            <v>New</v>
          </cell>
          <cell r="P1849" t="str">
            <v>Completed</v>
          </cell>
          <cell r="T1849" t="str">
            <v>NON-NPO</v>
          </cell>
          <cell r="AE1849">
            <v>10000</v>
          </cell>
          <cell r="AF1849">
            <v>10000</v>
          </cell>
          <cell r="AX1849">
            <v>10000</v>
          </cell>
          <cell r="JB1849">
            <v>10000</v>
          </cell>
        </row>
        <row r="1850">
          <cell r="B1850" t="str">
            <v>Primary</v>
          </cell>
          <cell r="C1850" t="str">
            <v>RCRC-1011-1</v>
          </cell>
          <cell r="D1850" t="str">
            <v>RD</v>
          </cell>
          <cell r="G1850" t="str">
            <v>RCRC</v>
          </cell>
          <cell r="H1850" t="str">
            <v>2010-11</v>
          </cell>
          <cell r="J1850" t="str">
            <v>None</v>
          </cell>
          <cell r="K1850" t="str">
            <v>Regular</v>
          </cell>
          <cell r="L1850" t="str">
            <v>Residential (FHA-2bed)</v>
          </cell>
          <cell r="N1850" t="str">
            <v>New</v>
          </cell>
          <cell r="P1850" t="str">
            <v>Completed</v>
          </cell>
          <cell r="T1850" t="str">
            <v>NON-NPO</v>
          </cell>
          <cell r="AE1850">
            <v>52219</v>
          </cell>
          <cell r="AF1850">
            <v>52219</v>
          </cell>
          <cell r="AV1850">
            <v>2</v>
          </cell>
          <cell r="AX1850">
            <v>2</v>
          </cell>
          <cell r="EI1850">
            <v>40553</v>
          </cell>
          <cell r="EY1850">
            <v>40724</v>
          </cell>
          <cell r="JB1850">
            <v>40724</v>
          </cell>
        </row>
        <row r="1851">
          <cell r="B1851" t="str">
            <v>Primary</v>
          </cell>
          <cell r="C1851" t="str">
            <v>RCRC-1011-2</v>
          </cell>
          <cell r="D1851" t="str">
            <v>SS</v>
          </cell>
          <cell r="G1851" t="str">
            <v>RCRC</v>
          </cell>
          <cell r="H1851" t="str">
            <v>2010-11</v>
          </cell>
          <cell r="J1851" t="str">
            <v>None</v>
          </cell>
          <cell r="K1851" t="str">
            <v>Regular</v>
          </cell>
          <cell r="L1851" t="str">
            <v>Crisis Support Services</v>
          </cell>
          <cell r="N1851" t="str">
            <v>New</v>
          </cell>
          <cell r="P1851" t="str">
            <v>Not Approved</v>
          </cell>
          <cell r="T1851" t="str">
            <v>NON-NPO</v>
          </cell>
          <cell r="AX1851">
            <v>40724</v>
          </cell>
          <cell r="JB1851">
            <v>40724</v>
          </cell>
        </row>
        <row r="1852">
          <cell r="B1852" t="str">
            <v>Primary</v>
          </cell>
          <cell r="C1852" t="str">
            <v>RCRC-1011-3</v>
          </cell>
          <cell r="D1852" t="str">
            <v>RD</v>
          </cell>
          <cell r="G1852" t="str">
            <v>RCRC</v>
          </cell>
          <cell r="H1852" t="str">
            <v>2010-11</v>
          </cell>
          <cell r="J1852" t="str">
            <v>None</v>
          </cell>
          <cell r="K1852" t="str">
            <v>Regular</v>
          </cell>
          <cell r="L1852" t="str">
            <v>Crisis Services Residential (CSR)</v>
          </cell>
          <cell r="N1852" t="str">
            <v>New</v>
          </cell>
          <cell r="P1852" t="str">
            <v>Completed</v>
          </cell>
          <cell r="T1852" t="str">
            <v>NON-NPO</v>
          </cell>
          <cell r="AE1852">
            <v>62663</v>
          </cell>
          <cell r="AF1852">
            <v>62663</v>
          </cell>
          <cell r="AT1852">
            <v>1</v>
          </cell>
          <cell r="AV1852">
            <v>2</v>
          </cell>
          <cell r="AX1852">
            <v>3</v>
          </cell>
          <cell r="BV1852" t="str">
            <v>10250 Dewell Rd.</v>
          </cell>
          <cell r="EI1852">
            <v>40575</v>
          </cell>
          <cell r="EK1852">
            <v>41183</v>
          </cell>
          <cell r="EQ1852">
            <v>41427</v>
          </cell>
          <cell r="EY1852">
            <v>40721</v>
          </cell>
        </row>
        <row r="1853">
          <cell r="B1853" t="str">
            <v>Primary</v>
          </cell>
          <cell r="C1853" t="str">
            <v>RCRC-1011-4</v>
          </cell>
          <cell r="D1853" t="str">
            <v>NP</v>
          </cell>
          <cell r="G1853" t="str">
            <v>RCRC</v>
          </cell>
          <cell r="H1853" t="str">
            <v>2010-11</v>
          </cell>
          <cell r="J1853" t="str">
            <v>None</v>
          </cell>
          <cell r="K1853" t="str">
            <v>Regular</v>
          </cell>
          <cell r="L1853" t="str">
            <v>NPO Administrative Support</v>
          </cell>
          <cell r="N1853" t="str">
            <v>New</v>
          </cell>
          <cell r="P1853" t="str">
            <v>Discontinued</v>
          </cell>
          <cell r="T1853" t="str">
            <v>NON-NPO</v>
          </cell>
          <cell r="AX1853">
            <v>40721</v>
          </cell>
          <cell r="JB1853">
            <v>40721</v>
          </cell>
        </row>
        <row r="1854">
          <cell r="B1854" t="str">
            <v>Primary</v>
          </cell>
          <cell r="C1854" t="str">
            <v>RCRC-1011-5</v>
          </cell>
          <cell r="D1854" t="str">
            <v>TD</v>
          </cell>
          <cell r="G1854" t="str">
            <v>RCRC</v>
          </cell>
          <cell r="H1854" t="str">
            <v>2010-11</v>
          </cell>
          <cell r="J1854" t="str">
            <v>None</v>
          </cell>
          <cell r="K1854" t="str">
            <v>Regular</v>
          </cell>
          <cell r="L1854" t="str">
            <v>Training</v>
          </cell>
          <cell r="N1854" t="str">
            <v>New</v>
          </cell>
          <cell r="P1854" t="str">
            <v>Completed</v>
          </cell>
          <cell r="T1854" t="str">
            <v>NON-NPO</v>
          </cell>
          <cell r="AE1854">
            <v>25000</v>
          </cell>
          <cell r="AF1854">
            <v>25000</v>
          </cell>
          <cell r="AX1854">
            <v>25000</v>
          </cell>
          <cell r="EY1854">
            <v>40296</v>
          </cell>
          <cell r="JB1854">
            <v>40296</v>
          </cell>
        </row>
        <row r="1855">
          <cell r="B1855" t="str">
            <v>Primary</v>
          </cell>
          <cell r="C1855" t="str">
            <v>RCRC-1112-1</v>
          </cell>
          <cell r="D1855" t="str">
            <v>RD</v>
          </cell>
          <cell r="G1855" t="str">
            <v>RCRC</v>
          </cell>
          <cell r="H1855" t="str">
            <v>2011-12</v>
          </cell>
          <cell r="J1855" t="str">
            <v>None</v>
          </cell>
          <cell r="K1855" t="str">
            <v>Regular</v>
          </cell>
          <cell r="L1855" t="str">
            <v>Residential (SRF-4bed)</v>
          </cell>
          <cell r="N1855" t="str">
            <v>New</v>
          </cell>
          <cell r="P1855" t="str">
            <v>Discontinued</v>
          </cell>
          <cell r="T1855" t="str">
            <v>NON-NPO</v>
          </cell>
          <cell r="AX1855">
            <v>40296</v>
          </cell>
          <cell r="JB1855">
            <v>40296</v>
          </cell>
        </row>
        <row r="1856">
          <cell r="B1856" t="str">
            <v>Primary</v>
          </cell>
          <cell r="C1856" t="str">
            <v>RCRC-1112-2</v>
          </cell>
          <cell r="D1856" t="str">
            <v>RD</v>
          </cell>
          <cell r="G1856" t="str">
            <v>RCRC</v>
          </cell>
          <cell r="H1856" t="str">
            <v>2011-12</v>
          </cell>
          <cell r="J1856" t="str">
            <v>None</v>
          </cell>
          <cell r="K1856" t="str">
            <v>Regular</v>
          </cell>
          <cell r="L1856" t="str">
            <v>Residential (SRF-4bed)</v>
          </cell>
          <cell r="N1856" t="str">
            <v>New</v>
          </cell>
          <cell r="P1856" t="str">
            <v>Discontinued</v>
          </cell>
          <cell r="T1856" t="str">
            <v>NON-NPO</v>
          </cell>
          <cell r="AE1856">
            <v>85000</v>
          </cell>
          <cell r="AF1856">
            <v>85000</v>
          </cell>
          <cell r="AS1856">
            <v>2</v>
          </cell>
          <cell r="AT1856">
            <v>2</v>
          </cell>
          <cell r="AX1856">
            <v>4</v>
          </cell>
          <cell r="BV1856" t="str">
            <v>2491 Road L</v>
          </cell>
          <cell r="EI1856">
            <v>40812</v>
          </cell>
          <cell r="EK1856">
            <v>41518</v>
          </cell>
          <cell r="EY1856">
            <v>41047</v>
          </cell>
          <cell r="JB1856">
            <v>41047</v>
          </cell>
        </row>
        <row r="1857">
          <cell r="B1857" t="str">
            <v>Primary</v>
          </cell>
          <cell r="C1857" t="str">
            <v>RCRC-1112-3</v>
          </cell>
          <cell r="D1857" t="str">
            <v>RD</v>
          </cell>
          <cell r="G1857" t="str">
            <v>RCRC</v>
          </cell>
          <cell r="H1857" t="str">
            <v>2011-12</v>
          </cell>
          <cell r="J1857" t="str">
            <v>None</v>
          </cell>
          <cell r="K1857" t="str">
            <v>Regular</v>
          </cell>
          <cell r="L1857" t="str">
            <v>Residential (SLS)</v>
          </cell>
          <cell r="N1857" t="str">
            <v>New</v>
          </cell>
          <cell r="P1857" t="str">
            <v>Completed</v>
          </cell>
          <cell r="T1857" t="str">
            <v>NON-NPO</v>
          </cell>
          <cell r="AE1857">
            <v>25000</v>
          </cell>
          <cell r="AF1857">
            <v>25000</v>
          </cell>
          <cell r="AS1857">
            <v>1</v>
          </cell>
          <cell r="AT1857">
            <v>1</v>
          </cell>
          <cell r="AX1857">
            <v>2</v>
          </cell>
          <cell r="BV1857" t="str">
            <v>20 Skycrest Drive</v>
          </cell>
          <cell r="EI1857">
            <v>40842</v>
          </cell>
          <cell r="EY1857">
            <v>41037</v>
          </cell>
          <cell r="JB1857">
            <v>41037</v>
          </cell>
        </row>
        <row r="1858">
          <cell r="B1858" t="str">
            <v>Primary</v>
          </cell>
          <cell r="C1858" t="str">
            <v>RCRC-1112-4</v>
          </cell>
          <cell r="D1858" t="str">
            <v>TD</v>
          </cell>
          <cell r="G1858" t="str">
            <v>RCRC</v>
          </cell>
          <cell r="H1858" t="str">
            <v>2011-12</v>
          </cell>
          <cell r="J1858" t="str">
            <v>None</v>
          </cell>
          <cell r="K1858" t="str">
            <v>Regular</v>
          </cell>
          <cell r="L1858" t="str">
            <v>Training</v>
          </cell>
          <cell r="N1858" t="str">
            <v>New</v>
          </cell>
          <cell r="P1858" t="str">
            <v>Completed</v>
          </cell>
          <cell r="T1858" t="str">
            <v>NON-NPO</v>
          </cell>
          <cell r="AE1858">
            <v>25000</v>
          </cell>
          <cell r="AF1858">
            <v>25000</v>
          </cell>
          <cell r="AX1858">
            <v>25000</v>
          </cell>
          <cell r="EY1858">
            <v>40938</v>
          </cell>
          <cell r="JB1858">
            <v>40938</v>
          </cell>
        </row>
        <row r="1859">
          <cell r="B1859" t="str">
            <v>Primary</v>
          </cell>
          <cell r="C1859" t="str">
            <v>RCRC-1112-5</v>
          </cell>
          <cell r="D1859" t="str">
            <v>TD</v>
          </cell>
          <cell r="G1859" t="str">
            <v>RCRC</v>
          </cell>
          <cell r="H1859" t="str">
            <v>2011-12</v>
          </cell>
          <cell r="J1859" t="str">
            <v>None</v>
          </cell>
          <cell r="K1859" t="str">
            <v>Regular</v>
          </cell>
          <cell r="L1859" t="str">
            <v>Training</v>
          </cell>
          <cell r="N1859" t="str">
            <v>New</v>
          </cell>
          <cell r="P1859" t="str">
            <v>Completed</v>
          </cell>
          <cell r="T1859" t="str">
            <v>NON-NPO</v>
          </cell>
          <cell r="AE1859">
            <v>25000</v>
          </cell>
          <cell r="AF1859">
            <v>25000</v>
          </cell>
          <cell r="AX1859">
            <v>25000</v>
          </cell>
          <cell r="EY1859">
            <v>40908</v>
          </cell>
          <cell r="JB1859">
            <v>40908</v>
          </cell>
        </row>
        <row r="1860">
          <cell r="B1860" t="str">
            <v>Primary</v>
          </cell>
          <cell r="C1860" t="str">
            <v>RCRC-1112-6</v>
          </cell>
          <cell r="D1860" t="str">
            <v>RD</v>
          </cell>
          <cell r="G1860" t="str">
            <v>RCRC</v>
          </cell>
          <cell r="H1860" t="str">
            <v>2011-12</v>
          </cell>
          <cell r="J1860" t="str">
            <v>None</v>
          </cell>
          <cell r="K1860" t="str">
            <v>Regular</v>
          </cell>
          <cell r="L1860" t="str">
            <v>Residential (SLS)</v>
          </cell>
          <cell r="N1860" t="str">
            <v>New</v>
          </cell>
          <cell r="P1860" t="str">
            <v>Completed</v>
          </cell>
          <cell r="T1860" t="str">
            <v>NON-NPO</v>
          </cell>
          <cell r="AE1860">
            <v>25000</v>
          </cell>
          <cell r="AF1860">
            <v>25000</v>
          </cell>
          <cell r="AS1860">
            <v>1</v>
          </cell>
          <cell r="AT1860">
            <v>1</v>
          </cell>
          <cell r="AX1860">
            <v>2</v>
          </cell>
          <cell r="BV1860" t="str">
            <v>849 Small Street</v>
          </cell>
          <cell r="EI1860">
            <v>40842</v>
          </cell>
          <cell r="EY1860">
            <v>41037</v>
          </cell>
          <cell r="JB1860">
            <v>41037</v>
          </cell>
        </row>
        <row r="1861">
          <cell r="B1861" t="str">
            <v>Primary</v>
          </cell>
          <cell r="C1861" t="str">
            <v>RCRC-1213-1</v>
          </cell>
          <cell r="D1861" t="str">
            <v>RD</v>
          </cell>
          <cell r="G1861" t="str">
            <v>RCRC</v>
          </cell>
          <cell r="H1861" t="str">
            <v>2012-13</v>
          </cell>
          <cell r="J1861" t="str">
            <v>None</v>
          </cell>
          <cell r="K1861" t="str">
            <v>Regular</v>
          </cell>
          <cell r="L1861" t="str">
            <v>Residential (SRF-4bed)</v>
          </cell>
          <cell r="N1861" t="str">
            <v>New</v>
          </cell>
          <cell r="P1861" t="str">
            <v>Discontinued</v>
          </cell>
          <cell r="T1861" t="str">
            <v>NON-NPO</v>
          </cell>
          <cell r="AE1861">
            <v>75000</v>
          </cell>
          <cell r="AF1861">
            <v>75000</v>
          </cell>
          <cell r="AV1861">
            <v>4</v>
          </cell>
          <cell r="AX1861">
            <v>4</v>
          </cell>
          <cell r="EI1861">
            <v>41325</v>
          </cell>
          <cell r="EY1861">
            <v>41443</v>
          </cell>
          <cell r="JB1861">
            <v>41443</v>
          </cell>
        </row>
        <row r="1862">
          <cell r="B1862" t="str">
            <v>Primary</v>
          </cell>
          <cell r="C1862" t="str">
            <v>RCRC-1213-2</v>
          </cell>
          <cell r="D1862" t="str">
            <v>DP</v>
          </cell>
          <cell r="G1862" t="str">
            <v>RCRC</v>
          </cell>
          <cell r="H1862" t="str">
            <v>2012-13</v>
          </cell>
          <cell r="J1862" t="str">
            <v>None</v>
          </cell>
          <cell r="K1862" t="str">
            <v>Regular</v>
          </cell>
          <cell r="L1862" t="str">
            <v>Day Program</v>
          </cell>
          <cell r="N1862" t="str">
            <v>New</v>
          </cell>
          <cell r="P1862" t="str">
            <v>Completed</v>
          </cell>
          <cell r="T1862" t="str">
            <v>NON-NPO</v>
          </cell>
          <cell r="AE1862">
            <v>60000</v>
          </cell>
          <cell r="AF1862">
            <v>60000</v>
          </cell>
          <cell r="AX1862">
            <v>60000</v>
          </cell>
          <cell r="BV1862" t="str">
            <v>990 S. Dora Street</v>
          </cell>
          <cell r="EI1862">
            <v>41325</v>
          </cell>
          <cell r="EY1862">
            <v>41445</v>
          </cell>
          <cell r="JB1862">
            <v>41445</v>
          </cell>
        </row>
        <row r="1863">
          <cell r="B1863" t="str">
            <v>Primary</v>
          </cell>
          <cell r="C1863" t="str">
            <v>RCRC-1213-3</v>
          </cell>
          <cell r="D1863" t="str">
            <v>TD</v>
          </cell>
          <cell r="G1863" t="str">
            <v>RCRC</v>
          </cell>
          <cell r="H1863" t="str">
            <v>2012-13</v>
          </cell>
          <cell r="J1863" t="str">
            <v>None</v>
          </cell>
          <cell r="K1863" t="str">
            <v>Regular</v>
          </cell>
          <cell r="L1863" t="str">
            <v>Training</v>
          </cell>
          <cell r="N1863" t="str">
            <v>New</v>
          </cell>
          <cell r="P1863" t="str">
            <v>Completed</v>
          </cell>
          <cell r="T1863" t="str">
            <v>NON-NPO</v>
          </cell>
          <cell r="AE1863">
            <v>25000</v>
          </cell>
          <cell r="AF1863">
            <v>25000</v>
          </cell>
          <cell r="AX1863">
            <v>25000</v>
          </cell>
          <cell r="EY1863">
            <v>41624</v>
          </cell>
          <cell r="JB1863">
            <v>41624</v>
          </cell>
        </row>
        <row r="1864">
          <cell r="B1864" t="str">
            <v>Primary</v>
          </cell>
          <cell r="C1864" t="str">
            <v>RCRC-1213-4</v>
          </cell>
          <cell r="D1864" t="str">
            <v>TD</v>
          </cell>
          <cell r="G1864" t="str">
            <v>RCRC</v>
          </cell>
          <cell r="H1864" t="str">
            <v>2012-13</v>
          </cell>
          <cell r="J1864" t="str">
            <v>None</v>
          </cell>
          <cell r="K1864" t="str">
            <v>Regular</v>
          </cell>
          <cell r="L1864" t="str">
            <v>Training</v>
          </cell>
          <cell r="N1864" t="str">
            <v>New</v>
          </cell>
          <cell r="P1864" t="str">
            <v>Completed</v>
          </cell>
          <cell r="T1864" t="str">
            <v>NON-NPO</v>
          </cell>
          <cell r="AE1864">
            <v>25000</v>
          </cell>
          <cell r="AF1864">
            <v>25000</v>
          </cell>
          <cell r="AX1864">
            <v>25000</v>
          </cell>
          <cell r="EY1864">
            <v>41624</v>
          </cell>
          <cell r="JB1864">
            <v>41624</v>
          </cell>
        </row>
        <row r="1865">
          <cell r="B1865" t="str">
            <v>Primary</v>
          </cell>
          <cell r="C1865" t="str">
            <v>RCRC-1314-1</v>
          </cell>
          <cell r="D1865" t="str">
            <v>TD</v>
          </cell>
          <cell r="G1865" t="str">
            <v>RCRC</v>
          </cell>
          <cell r="H1865" t="str">
            <v>2013-14</v>
          </cell>
          <cell r="J1865" t="str">
            <v>None</v>
          </cell>
          <cell r="K1865" t="str">
            <v>Regular</v>
          </cell>
          <cell r="L1865" t="str">
            <v>Training</v>
          </cell>
          <cell r="N1865" t="str">
            <v>New</v>
          </cell>
          <cell r="P1865" t="str">
            <v>Completed</v>
          </cell>
          <cell r="T1865" t="str">
            <v>NON-NPO</v>
          </cell>
          <cell r="AE1865">
            <v>21391</v>
          </cell>
          <cell r="AF1865">
            <v>21391</v>
          </cell>
          <cell r="AX1865">
            <v>21391</v>
          </cell>
          <cell r="EY1865" t="str">
            <v>5/27/14; 6/16/14; 6/2/14</v>
          </cell>
          <cell r="JB1865">
            <v>21391</v>
          </cell>
        </row>
        <row r="1866">
          <cell r="B1866" t="str">
            <v>Primary</v>
          </cell>
          <cell r="C1866" t="str">
            <v>RCRC-1314-2</v>
          </cell>
          <cell r="D1866" t="str">
            <v>TD</v>
          </cell>
          <cell r="G1866" t="str">
            <v>RCRC</v>
          </cell>
          <cell r="H1866" t="str">
            <v>2013-14</v>
          </cell>
          <cell r="J1866" t="str">
            <v>None</v>
          </cell>
          <cell r="K1866" t="str">
            <v>Regular</v>
          </cell>
          <cell r="L1866" t="str">
            <v>Training</v>
          </cell>
          <cell r="N1866" t="str">
            <v>New</v>
          </cell>
          <cell r="P1866" t="str">
            <v>Completed</v>
          </cell>
          <cell r="T1866" t="str">
            <v>NON-NPO</v>
          </cell>
          <cell r="AE1866">
            <v>35553</v>
          </cell>
          <cell r="AF1866">
            <v>35553</v>
          </cell>
          <cell r="AX1866">
            <v>35553</v>
          </cell>
          <cell r="EY1866" t="str">
            <v>6/22/2014; 6/24/2014; 6/23/2014</v>
          </cell>
          <cell r="JB1866">
            <v>35553</v>
          </cell>
        </row>
        <row r="1867">
          <cell r="B1867" t="str">
            <v>Primary</v>
          </cell>
          <cell r="C1867" t="str">
            <v>RCRC-1314-3</v>
          </cell>
          <cell r="D1867" t="str">
            <v>TD</v>
          </cell>
          <cell r="G1867" t="str">
            <v>RCRC</v>
          </cell>
          <cell r="H1867" t="str">
            <v>2013-14</v>
          </cell>
          <cell r="J1867" t="str">
            <v>None</v>
          </cell>
          <cell r="K1867" t="str">
            <v>Regular</v>
          </cell>
          <cell r="L1867" t="str">
            <v>Training</v>
          </cell>
          <cell r="N1867" t="str">
            <v>New</v>
          </cell>
          <cell r="P1867" t="str">
            <v>Completed</v>
          </cell>
          <cell r="T1867" t="str">
            <v>NON-NPO</v>
          </cell>
          <cell r="AE1867">
            <v>44910</v>
          </cell>
          <cell r="AF1867">
            <v>44910</v>
          </cell>
          <cell r="AX1867">
            <v>44910</v>
          </cell>
          <cell r="EY1867" t="str">
            <v>6/27/2014; 6/16/2014; 5/23/2014</v>
          </cell>
          <cell r="JB1867">
            <v>44910</v>
          </cell>
        </row>
        <row r="1868">
          <cell r="B1868" t="str">
            <v>Primary</v>
          </cell>
          <cell r="C1868" t="str">
            <v>RCRC-1314-4</v>
          </cell>
          <cell r="D1868" t="str">
            <v>RD</v>
          </cell>
          <cell r="G1868" t="str">
            <v>RCRC</v>
          </cell>
          <cell r="H1868" t="str">
            <v>2013-14</v>
          </cell>
          <cell r="J1868" t="str">
            <v>None</v>
          </cell>
          <cell r="K1868" t="str">
            <v>Regular</v>
          </cell>
          <cell r="L1868" t="str">
            <v>Residential (SLS)</v>
          </cell>
          <cell r="N1868" t="str">
            <v>New</v>
          </cell>
          <cell r="P1868" t="str">
            <v>Completed</v>
          </cell>
          <cell r="T1868" t="str">
            <v>NON-NPO</v>
          </cell>
          <cell r="AE1868">
            <v>14765</v>
          </cell>
          <cell r="AF1868">
            <v>14765</v>
          </cell>
          <cell r="AS1868">
            <v>1</v>
          </cell>
          <cell r="AV1868">
            <v>1</v>
          </cell>
          <cell r="AX1868">
            <v>2</v>
          </cell>
          <cell r="EI1868">
            <v>41716</v>
          </cell>
          <cell r="EY1868">
            <v>41813</v>
          </cell>
          <cell r="JB1868">
            <v>41813</v>
          </cell>
        </row>
        <row r="1869">
          <cell r="B1869" t="str">
            <v>Primary</v>
          </cell>
          <cell r="C1869" t="str">
            <v>RCRC-1314-5</v>
          </cell>
          <cell r="D1869" t="str">
            <v>RD</v>
          </cell>
          <cell r="G1869" t="str">
            <v>RCRC</v>
          </cell>
          <cell r="H1869" t="str">
            <v>2013-14</v>
          </cell>
          <cell r="J1869" t="str">
            <v>None</v>
          </cell>
          <cell r="K1869" t="str">
            <v>Regular</v>
          </cell>
          <cell r="L1869" t="str">
            <v>Residential (SLS)</v>
          </cell>
          <cell r="N1869" t="str">
            <v>New</v>
          </cell>
          <cell r="P1869" t="str">
            <v>Completed</v>
          </cell>
          <cell r="T1869" t="str">
            <v>NON-NPO</v>
          </cell>
          <cell r="AE1869">
            <v>10000</v>
          </cell>
          <cell r="AF1869">
            <v>10000</v>
          </cell>
          <cell r="AV1869">
            <v>1</v>
          </cell>
          <cell r="AX1869">
            <v>1</v>
          </cell>
          <cell r="EI1869">
            <v>41716</v>
          </cell>
          <cell r="EY1869">
            <v>41813</v>
          </cell>
          <cell r="JB1869">
            <v>41813</v>
          </cell>
        </row>
        <row r="1870">
          <cell r="B1870" t="str">
            <v>Secondary</v>
          </cell>
          <cell r="C1870" t="str">
            <v>RCRC-1314-6</v>
          </cell>
          <cell r="D1870" t="str">
            <v>RD</v>
          </cell>
          <cell r="E1870" t="str">
            <v>X146</v>
          </cell>
          <cell r="G1870" t="str">
            <v>RCRC</v>
          </cell>
          <cell r="H1870" t="str">
            <v>2013-14</v>
          </cell>
          <cell r="J1870" t="str">
            <v>None</v>
          </cell>
          <cell r="K1870" t="str">
            <v>DTS</v>
          </cell>
          <cell r="L1870" t="str">
            <v>Crisis Services Residential (CSR)</v>
          </cell>
          <cell r="N1870" t="str">
            <v>New</v>
          </cell>
          <cell r="P1870" t="str">
            <v>Discontinued</v>
          </cell>
          <cell r="Q1870" t="str">
            <v>DE/SP</v>
          </cell>
          <cell r="T1870" t="str">
            <v>NON-NPO</v>
          </cell>
          <cell r="AX1870">
            <v>41813</v>
          </cell>
          <cell r="JB1870">
            <v>41813</v>
          </cell>
        </row>
        <row r="1871">
          <cell r="B1871" t="str">
            <v>Primary</v>
          </cell>
          <cell r="C1871" t="str">
            <v>RCRC-1415-1</v>
          </cell>
          <cell r="D1871" t="str">
            <v>RD</v>
          </cell>
          <cell r="G1871" t="str">
            <v>RCRC</v>
          </cell>
          <cell r="H1871" t="str">
            <v>2014-15</v>
          </cell>
          <cell r="J1871" t="str">
            <v>None</v>
          </cell>
          <cell r="K1871" t="str">
            <v>Regular</v>
          </cell>
          <cell r="L1871" t="str">
            <v>Residential (SRF-5bed)</v>
          </cell>
          <cell r="N1871" t="str">
            <v>New</v>
          </cell>
          <cell r="P1871" t="str">
            <v>Completed</v>
          </cell>
          <cell r="T1871" t="str">
            <v>NON-NPO</v>
          </cell>
          <cell r="AE1871">
            <v>70000</v>
          </cell>
          <cell r="AF1871">
            <v>70000</v>
          </cell>
          <cell r="AV1871">
            <v>5</v>
          </cell>
          <cell r="AX1871">
            <v>5</v>
          </cell>
          <cell r="BV1871" t="str">
            <v>7501 Uva Drive</v>
          </cell>
          <cell r="EI1871">
            <v>41978</v>
          </cell>
          <cell r="EK1871">
            <v>42002</v>
          </cell>
          <cell r="EM1871">
            <v>42002</v>
          </cell>
          <cell r="EY1871">
            <v>42181</v>
          </cell>
        </row>
        <row r="1872">
          <cell r="B1872" t="str">
            <v>Primary</v>
          </cell>
          <cell r="C1872" t="str">
            <v>RCRC-1415-2</v>
          </cell>
          <cell r="D1872" t="str">
            <v>DP</v>
          </cell>
          <cell r="G1872" t="str">
            <v>RCRC</v>
          </cell>
          <cell r="H1872" t="str">
            <v>2014-15</v>
          </cell>
          <cell r="J1872" t="str">
            <v>None</v>
          </cell>
          <cell r="K1872" t="str">
            <v>Regular</v>
          </cell>
          <cell r="L1872" t="str">
            <v>Day Program</v>
          </cell>
          <cell r="N1872" t="str">
            <v>New</v>
          </cell>
          <cell r="P1872" t="str">
            <v>Completed</v>
          </cell>
          <cell r="T1872" t="str">
            <v>NON-NPO</v>
          </cell>
          <cell r="AE1872">
            <v>60000</v>
          </cell>
          <cell r="AF1872">
            <v>60000</v>
          </cell>
          <cell r="EI1872">
            <v>41978</v>
          </cell>
          <cell r="EK1872">
            <v>42461</v>
          </cell>
          <cell r="EY1872">
            <v>42095</v>
          </cell>
        </row>
        <row r="1873">
          <cell r="B1873" t="str">
            <v>Primary</v>
          </cell>
          <cell r="C1873" t="str">
            <v>RCRC-1415-3</v>
          </cell>
          <cell r="D1873" t="str">
            <v>TD</v>
          </cell>
          <cell r="G1873" t="str">
            <v>RCRC</v>
          </cell>
          <cell r="H1873" t="str">
            <v>2014-15</v>
          </cell>
          <cell r="J1873" t="str">
            <v>None</v>
          </cell>
          <cell r="K1873" t="str">
            <v>Regular</v>
          </cell>
          <cell r="L1873" t="str">
            <v>Training</v>
          </cell>
          <cell r="N1873" t="str">
            <v>New</v>
          </cell>
          <cell r="P1873" t="str">
            <v>Completed</v>
          </cell>
          <cell r="T1873" t="str">
            <v>NON-NPO</v>
          </cell>
          <cell r="AE1873">
            <v>30000</v>
          </cell>
          <cell r="AF1873">
            <v>30000</v>
          </cell>
          <cell r="AX1873">
            <v>30000</v>
          </cell>
          <cell r="EY1873">
            <v>42156</v>
          </cell>
          <cell r="JB1873">
            <v>42156</v>
          </cell>
        </row>
        <row r="1874">
          <cell r="B1874" t="str">
            <v>Secondary</v>
          </cell>
          <cell r="C1874" t="str">
            <v>RCRC-1415-4</v>
          </cell>
          <cell r="D1874" t="str">
            <v>RD</v>
          </cell>
          <cell r="E1874" t="str">
            <v>X146</v>
          </cell>
          <cell r="G1874" t="str">
            <v>RCRC</v>
          </cell>
          <cell r="H1874" t="str">
            <v>2014-15</v>
          </cell>
          <cell r="J1874" t="str">
            <v>None</v>
          </cell>
          <cell r="K1874" t="str">
            <v>DTS</v>
          </cell>
          <cell r="L1874" t="str">
            <v>10bed or Larger Facility (10+LF)</v>
          </cell>
          <cell r="N1874" t="str">
            <v>Continued</v>
          </cell>
          <cell r="P1874" t="str">
            <v>Discontinued</v>
          </cell>
          <cell r="Q1874" t="str">
            <v>DE/SP</v>
          </cell>
          <cell r="T1874" t="str">
            <v>NPO</v>
          </cell>
          <cell r="AS1874">
            <v>4</v>
          </cell>
          <cell r="AT1874">
            <v>3</v>
          </cell>
          <cell r="AX1874">
            <v>7</v>
          </cell>
          <cell r="JB1874">
            <v>7</v>
          </cell>
        </row>
        <row r="1875">
          <cell r="B1875" t="str">
            <v>Primary</v>
          </cell>
          <cell r="C1875" t="str">
            <v>RCRC-1415-5</v>
          </cell>
          <cell r="D1875" t="str">
            <v>SS</v>
          </cell>
          <cell r="E1875" t="str">
            <v>X249</v>
          </cell>
          <cell r="G1875" t="str">
            <v>RCRC</v>
          </cell>
          <cell r="H1875" t="str">
            <v>2014-15</v>
          </cell>
          <cell r="J1875" t="str">
            <v>None</v>
          </cell>
          <cell r="K1875" t="str">
            <v>RAP</v>
          </cell>
          <cell r="L1875" t="str">
            <v>Crisis Support Services</v>
          </cell>
          <cell r="N1875" t="str">
            <v>New</v>
          </cell>
          <cell r="P1875" t="str">
            <v>Completed</v>
          </cell>
          <cell r="T1875" t="str">
            <v>NON-NPO</v>
          </cell>
          <cell r="AE1875">
            <v>510000</v>
          </cell>
          <cell r="AF1875">
            <v>510000</v>
          </cell>
          <cell r="EI1875">
            <v>42179</v>
          </cell>
          <cell r="EY1875">
            <v>42181</v>
          </cell>
        </row>
        <row r="1876">
          <cell r="B1876" t="str">
            <v>Secondary</v>
          </cell>
          <cell r="C1876" t="str">
            <v>RCRC-1415-6</v>
          </cell>
          <cell r="D1876" t="str">
            <v>RD</v>
          </cell>
          <cell r="E1876" t="str">
            <v>X335</v>
          </cell>
          <cell r="G1876" t="str">
            <v>RCRC</v>
          </cell>
          <cell r="H1876" t="str">
            <v>2014-15</v>
          </cell>
          <cell r="K1876" t="str">
            <v>DTS</v>
          </cell>
          <cell r="L1876" t="str">
            <v>Community Crisis Home (CCH)</v>
          </cell>
          <cell r="N1876" t="str">
            <v>New</v>
          </cell>
          <cell r="P1876" t="str">
            <v>In Progress</v>
          </cell>
          <cell r="Q1876" t="str">
            <v>DE/SP</v>
          </cell>
          <cell r="T1876" t="str">
            <v>NPO</v>
          </cell>
          <cell r="AS1876">
            <v>2</v>
          </cell>
          <cell r="AX1876">
            <v>2</v>
          </cell>
          <cell r="JB1876">
            <v>2</v>
          </cell>
        </row>
        <row r="1877">
          <cell r="B1877" t="str">
            <v>Secondary</v>
          </cell>
          <cell r="C1877" t="str">
            <v>RCRC-1415-7</v>
          </cell>
          <cell r="D1877" t="str">
            <v>RD</v>
          </cell>
          <cell r="E1877" t="str">
            <v>X336</v>
          </cell>
          <cell r="G1877" t="str">
            <v>RCRC</v>
          </cell>
          <cell r="H1877" t="str">
            <v>2014-15</v>
          </cell>
          <cell r="J1877" t="str">
            <v>None</v>
          </cell>
          <cell r="K1877" t="str">
            <v>DTS</v>
          </cell>
          <cell r="L1877" t="str">
            <v>Community Crisis Home (CCH)</v>
          </cell>
          <cell r="N1877" t="str">
            <v>New</v>
          </cell>
          <cell r="P1877" t="str">
            <v>In Progress</v>
          </cell>
          <cell r="Q1877" t="str">
            <v>DE/SP</v>
          </cell>
          <cell r="T1877" t="str">
            <v>NPO</v>
          </cell>
          <cell r="AS1877">
            <v>2</v>
          </cell>
          <cell r="AX1877">
            <v>2</v>
          </cell>
          <cell r="BV1877" t="str">
            <v>7427 Locke Rd</v>
          </cell>
          <cell r="JB1877">
            <v>2</v>
          </cell>
        </row>
        <row r="1878">
          <cell r="B1878" t="str">
            <v>Secondary</v>
          </cell>
          <cell r="C1878" t="str">
            <v>RCRC-1415-8</v>
          </cell>
          <cell r="D1878" t="str">
            <v>RD</v>
          </cell>
          <cell r="E1878" t="str">
            <v>X337</v>
          </cell>
          <cell r="G1878" t="str">
            <v>RCRC</v>
          </cell>
          <cell r="H1878" t="str">
            <v>2014-15</v>
          </cell>
          <cell r="J1878" t="str">
            <v>NONE</v>
          </cell>
          <cell r="K1878" t="str">
            <v>DTS</v>
          </cell>
          <cell r="L1878" t="str">
            <v>Community Crisis Home (CCH)</v>
          </cell>
          <cell r="N1878" t="str">
            <v>New</v>
          </cell>
          <cell r="P1878" t="str">
            <v>In Progress</v>
          </cell>
          <cell r="Q1878" t="str">
            <v>DE/SP</v>
          </cell>
          <cell r="T1878" t="str">
            <v>NPO</v>
          </cell>
          <cell r="AS1878">
            <v>2</v>
          </cell>
          <cell r="AX1878">
            <v>2</v>
          </cell>
          <cell r="JB1878">
            <v>2</v>
          </cell>
        </row>
        <row r="1879">
          <cell r="B1879" t="str">
            <v>Primary</v>
          </cell>
          <cell r="C1879" t="str">
            <v>RCRC-1516-1</v>
          </cell>
          <cell r="D1879" t="str">
            <v>DP</v>
          </cell>
          <cell r="G1879" t="str">
            <v>RCRC</v>
          </cell>
          <cell r="H1879" t="str">
            <v>2015-16</v>
          </cell>
          <cell r="J1879" t="str">
            <v>None</v>
          </cell>
          <cell r="K1879" t="str">
            <v>Regular</v>
          </cell>
          <cell r="L1879" t="str">
            <v>Day Program</v>
          </cell>
          <cell r="N1879" t="str">
            <v>New</v>
          </cell>
          <cell r="P1879" t="str">
            <v>Discontinued</v>
          </cell>
          <cell r="T1879" t="str">
            <v>NON-NPO</v>
          </cell>
          <cell r="AX1879">
            <v>2</v>
          </cell>
          <cell r="EI1879">
            <v>42261</v>
          </cell>
          <cell r="JB1879">
            <v>42261</v>
          </cell>
        </row>
        <row r="1880">
          <cell r="B1880" t="str">
            <v>Primary</v>
          </cell>
          <cell r="C1880" t="str">
            <v>RCRC-1516-2</v>
          </cell>
          <cell r="D1880" t="str">
            <v>RD</v>
          </cell>
          <cell r="G1880" t="str">
            <v>RCRC</v>
          </cell>
          <cell r="H1880" t="str">
            <v>2015-16</v>
          </cell>
          <cell r="J1880" t="str">
            <v>None</v>
          </cell>
          <cell r="K1880" t="str">
            <v>Regular</v>
          </cell>
          <cell r="L1880" t="str">
            <v>Residential (SRF-4bed)</v>
          </cell>
          <cell r="N1880" t="str">
            <v>New</v>
          </cell>
          <cell r="P1880" t="str">
            <v>Completed</v>
          </cell>
          <cell r="T1880" t="str">
            <v>NON-NPO</v>
          </cell>
          <cell r="AE1880">
            <v>50000</v>
          </cell>
          <cell r="AF1880">
            <v>50000</v>
          </cell>
          <cell r="AV1880">
            <v>4</v>
          </cell>
          <cell r="AX1880">
            <v>4</v>
          </cell>
          <cell r="BV1880" t="str">
            <v>6650 Humboldt Hill Road</v>
          </cell>
          <cell r="EI1880">
            <v>42261</v>
          </cell>
          <cell r="EK1880">
            <v>42244</v>
          </cell>
          <cell r="EM1880">
            <v>42244</v>
          </cell>
          <cell r="EY1880">
            <v>42522</v>
          </cell>
        </row>
        <row r="1881">
          <cell r="B1881" t="str">
            <v>Primary</v>
          </cell>
          <cell r="C1881" t="str">
            <v>RCRC-1516-3</v>
          </cell>
          <cell r="D1881" t="str">
            <v>TD</v>
          </cell>
          <cell r="G1881" t="str">
            <v>RCRC</v>
          </cell>
          <cell r="H1881" t="str">
            <v>2015-16</v>
          </cell>
          <cell r="J1881" t="str">
            <v>None</v>
          </cell>
          <cell r="K1881" t="str">
            <v>Regular</v>
          </cell>
          <cell r="L1881" t="str">
            <v>Training</v>
          </cell>
          <cell r="N1881" t="str">
            <v>New</v>
          </cell>
          <cell r="P1881" t="str">
            <v>In Progress</v>
          </cell>
          <cell r="T1881" t="str">
            <v>NON-NPO</v>
          </cell>
          <cell r="AE1881">
            <v>25000</v>
          </cell>
          <cell r="AF1881">
            <v>25000</v>
          </cell>
          <cell r="EY1881">
            <v>42466</v>
          </cell>
        </row>
        <row r="1882">
          <cell r="B1882" t="str">
            <v>Secondary</v>
          </cell>
          <cell r="C1882" t="str">
            <v>RCRC-1516-4</v>
          </cell>
          <cell r="D1882" t="str">
            <v>SS</v>
          </cell>
          <cell r="E1882" t="str">
            <v>X249</v>
          </cell>
          <cell r="G1882" t="str">
            <v>RCRC</v>
          </cell>
          <cell r="H1882" t="str">
            <v>2015-16</v>
          </cell>
          <cell r="J1882" t="str">
            <v>None</v>
          </cell>
          <cell r="K1882" t="str">
            <v>Regular</v>
          </cell>
          <cell r="L1882" t="str">
            <v>Crisis Support Services</v>
          </cell>
          <cell r="N1882" t="str">
            <v>Continued</v>
          </cell>
          <cell r="P1882" t="str">
            <v>Completed</v>
          </cell>
          <cell r="T1882" t="str">
            <v>NON-NPO</v>
          </cell>
          <cell r="AE1882">
            <v>40000</v>
          </cell>
          <cell r="AF1882">
            <v>40000</v>
          </cell>
          <cell r="EY1882" t="str">
            <v>4/1/16 and 4/25/16</v>
          </cell>
        </row>
        <row r="1883">
          <cell r="B1883" t="str">
            <v>Primary</v>
          </cell>
          <cell r="C1883" t="str">
            <v>RCRC-1617-1</v>
          </cell>
          <cell r="D1883" t="str">
            <v>TD</v>
          </cell>
          <cell r="G1883" t="str">
            <v>RCRC</v>
          </cell>
          <cell r="H1883" t="str">
            <v>2016-17</v>
          </cell>
          <cell r="J1883" t="str">
            <v>None</v>
          </cell>
          <cell r="K1883" t="str">
            <v>Regular</v>
          </cell>
          <cell r="L1883" t="str">
            <v>Training</v>
          </cell>
          <cell r="N1883" t="str">
            <v>New</v>
          </cell>
          <cell r="P1883" t="str">
            <v>Completed</v>
          </cell>
          <cell r="T1883" t="str">
            <v>NON-NPO</v>
          </cell>
          <cell r="AE1883">
            <v>40000</v>
          </cell>
          <cell r="AF1883">
            <v>40000</v>
          </cell>
          <cell r="EY1883" t="str">
            <v>9/26/16; 11/21/16</v>
          </cell>
        </row>
        <row r="1884">
          <cell r="B1884" t="str">
            <v>Primary</v>
          </cell>
          <cell r="C1884" t="str">
            <v>RCRC-1617-2</v>
          </cell>
          <cell r="D1884" t="str">
            <v>TD</v>
          </cell>
          <cell r="G1884" t="str">
            <v>RCRC</v>
          </cell>
          <cell r="H1884" t="str">
            <v>2016-17</v>
          </cell>
          <cell r="J1884" t="str">
            <v>None</v>
          </cell>
          <cell r="K1884" t="str">
            <v>Regular</v>
          </cell>
          <cell r="L1884" t="str">
            <v>Other</v>
          </cell>
          <cell r="N1884" t="str">
            <v>New</v>
          </cell>
          <cell r="P1884" t="str">
            <v>In Progress</v>
          </cell>
          <cell r="T1884" t="str">
            <v>NON-NPO</v>
          </cell>
          <cell r="AE1884">
            <v>30000</v>
          </cell>
          <cell r="AF1884">
            <v>30000</v>
          </cell>
          <cell r="EI1884">
            <v>42612</v>
          </cell>
          <cell r="EY1884">
            <v>42880</v>
          </cell>
        </row>
        <row r="1885">
          <cell r="B1885" t="str">
            <v>Primary</v>
          </cell>
          <cell r="C1885" t="str">
            <v>RCRC-1617-3</v>
          </cell>
          <cell r="D1885" t="str">
            <v>TD</v>
          </cell>
          <cell r="G1885" t="str">
            <v>RCRC</v>
          </cell>
          <cell r="H1885" t="str">
            <v>2016-17</v>
          </cell>
          <cell r="J1885" t="str">
            <v>None</v>
          </cell>
          <cell r="K1885" t="str">
            <v>Regular</v>
          </cell>
          <cell r="L1885" t="str">
            <v>Training</v>
          </cell>
          <cell r="N1885" t="str">
            <v>New</v>
          </cell>
          <cell r="P1885" t="str">
            <v>Completed</v>
          </cell>
          <cell r="T1885" t="str">
            <v>NON-NPO</v>
          </cell>
          <cell r="AE1885">
            <v>30000</v>
          </cell>
          <cell r="AF1885">
            <v>30000</v>
          </cell>
          <cell r="EY1885">
            <v>42911</v>
          </cell>
        </row>
        <row r="1886">
          <cell r="B1886" t="str">
            <v>Secondary</v>
          </cell>
          <cell r="C1886" t="str">
            <v>RCRC-1617-4</v>
          </cell>
          <cell r="D1886" t="str">
            <v>RD</v>
          </cell>
          <cell r="E1886" t="str">
            <v>X335</v>
          </cell>
          <cell r="G1886" t="str">
            <v>RCRC</v>
          </cell>
          <cell r="H1886" t="str">
            <v>2016-17</v>
          </cell>
          <cell r="K1886" t="str">
            <v>Regular</v>
          </cell>
          <cell r="L1886" t="str">
            <v>Community Crisis Home (CCH)</v>
          </cell>
          <cell r="N1886" t="str">
            <v>Continued</v>
          </cell>
          <cell r="P1886" t="str">
            <v>In Progress</v>
          </cell>
          <cell r="Q1886" t="str">
            <v>DE/SP</v>
          </cell>
          <cell r="T1886" t="str">
            <v>NPO</v>
          </cell>
          <cell r="AX1886">
            <v>42911</v>
          </cell>
          <cell r="JB1886">
            <v>42911</v>
          </cell>
        </row>
        <row r="1887">
          <cell r="B1887" t="str">
            <v>Secondary</v>
          </cell>
          <cell r="C1887" t="str">
            <v>RCRC-1617-5</v>
          </cell>
          <cell r="D1887" t="str">
            <v>RD</v>
          </cell>
          <cell r="E1887" t="str">
            <v>X336</v>
          </cell>
          <cell r="G1887" t="str">
            <v>RCRC</v>
          </cell>
          <cell r="H1887" t="str">
            <v>2016-17</v>
          </cell>
          <cell r="J1887" t="str">
            <v>None</v>
          </cell>
          <cell r="K1887" t="str">
            <v>DTS</v>
          </cell>
          <cell r="L1887" t="str">
            <v>Community Crisis Home (CCH)</v>
          </cell>
          <cell r="N1887" t="str">
            <v>Continued</v>
          </cell>
          <cell r="P1887" t="str">
            <v>In Progress</v>
          </cell>
          <cell r="Q1887" t="str">
            <v>DE/SP</v>
          </cell>
          <cell r="T1887" t="str">
            <v>NPO</v>
          </cell>
          <cell r="AX1887">
            <v>42911</v>
          </cell>
          <cell r="BV1887" t="str">
            <v>7427 Locke Rd</v>
          </cell>
          <cell r="JB1887">
            <v>42911</v>
          </cell>
        </row>
        <row r="1888">
          <cell r="B1888" t="str">
            <v>Secondary</v>
          </cell>
          <cell r="C1888" t="str">
            <v>RCRC-1617-6</v>
          </cell>
          <cell r="D1888" t="str">
            <v>RD</v>
          </cell>
          <cell r="E1888" t="str">
            <v>X337</v>
          </cell>
          <cell r="G1888" t="str">
            <v>RCRC</v>
          </cell>
          <cell r="H1888" t="str">
            <v>2016-17</v>
          </cell>
          <cell r="J1888" t="str">
            <v>NONE</v>
          </cell>
          <cell r="K1888" t="str">
            <v>DTS</v>
          </cell>
          <cell r="L1888" t="str">
            <v>Community Crisis Home (CCH)</v>
          </cell>
          <cell r="N1888" t="str">
            <v>Continued</v>
          </cell>
          <cell r="P1888" t="str">
            <v>In Progress</v>
          </cell>
          <cell r="Q1888" t="str">
            <v>DE/SP</v>
          </cell>
          <cell r="T1888" t="str">
            <v>NPO</v>
          </cell>
          <cell r="AX1888">
            <v>42911</v>
          </cell>
          <cell r="JB1888">
            <v>42911</v>
          </cell>
        </row>
        <row r="1889">
          <cell r="B1889" t="str">
            <v>Primary</v>
          </cell>
          <cell r="C1889" t="str">
            <v>RCRC-1617-7</v>
          </cell>
          <cell r="D1889" t="str">
            <v>RD</v>
          </cell>
          <cell r="G1889" t="str">
            <v>RCRC</v>
          </cell>
          <cell r="H1889" t="str">
            <v>2016-17</v>
          </cell>
          <cell r="J1889" t="str">
            <v>None</v>
          </cell>
          <cell r="K1889" t="str">
            <v>Regular</v>
          </cell>
          <cell r="L1889" t="str">
            <v>Residential (SRF-4bed)</v>
          </cell>
          <cell r="N1889" t="str">
            <v>New</v>
          </cell>
          <cell r="P1889" t="str">
            <v>In Progress</v>
          </cell>
          <cell r="T1889" t="str">
            <v>NON-NPO</v>
          </cell>
          <cell r="AE1889">
            <v>100000</v>
          </cell>
          <cell r="AF1889">
            <v>100000</v>
          </cell>
          <cell r="AS1889">
            <v>2</v>
          </cell>
          <cell r="AV1889">
            <v>2</v>
          </cell>
          <cell r="AX1889">
            <v>4</v>
          </cell>
          <cell r="BV1889" t="str">
            <v>209 Azalea Circle</v>
          </cell>
          <cell r="EI1889">
            <v>42612</v>
          </cell>
          <cell r="EK1889">
            <v>42907</v>
          </cell>
          <cell r="EM1889">
            <v>42907</v>
          </cell>
          <cell r="EY1889">
            <v>42734</v>
          </cell>
        </row>
        <row r="1890">
          <cell r="B1890" t="str">
            <v>Primary</v>
          </cell>
          <cell r="C1890" t="str">
            <v>RCRC-1617-8</v>
          </cell>
          <cell r="D1890" t="str">
            <v>TD</v>
          </cell>
          <cell r="G1890" t="str">
            <v>RCRC</v>
          </cell>
          <cell r="H1890" t="str">
            <v>2016-17</v>
          </cell>
          <cell r="J1890" t="str">
            <v>None</v>
          </cell>
          <cell r="K1890" t="str">
            <v>Regular</v>
          </cell>
          <cell r="L1890" t="str">
            <v>Training</v>
          </cell>
          <cell r="N1890" t="str">
            <v>New</v>
          </cell>
          <cell r="P1890" t="str">
            <v>Completed</v>
          </cell>
          <cell r="T1890" t="str">
            <v>NON-NPO</v>
          </cell>
          <cell r="AE1890">
            <v>50000</v>
          </cell>
          <cell r="AF1890">
            <v>50000</v>
          </cell>
          <cell r="AV1890">
            <v>3</v>
          </cell>
          <cell r="AX1890">
            <v>3</v>
          </cell>
          <cell r="EI1890">
            <v>42612</v>
          </cell>
        </row>
        <row r="1891">
          <cell r="B1891" t="str">
            <v>Primary</v>
          </cell>
          <cell r="C1891" t="str">
            <v>RCRC-1718-1</v>
          </cell>
          <cell r="D1891" t="str">
            <v>NP</v>
          </cell>
          <cell r="G1891" t="str">
            <v>RCRC</v>
          </cell>
          <cell r="H1891" t="str">
            <v>2017-18</v>
          </cell>
          <cell r="J1891" t="str">
            <v>Regular</v>
          </cell>
          <cell r="K1891" t="str">
            <v>Regular</v>
          </cell>
          <cell r="L1891" t="str">
            <v>NPO Start Up Funding</v>
          </cell>
          <cell r="N1891" t="str">
            <v>New</v>
          </cell>
          <cell r="P1891" t="str">
            <v>In Progress</v>
          </cell>
          <cell r="T1891" t="str">
            <v>NPO</v>
          </cell>
          <cell r="AE1891">
            <v>50000</v>
          </cell>
          <cell r="AF1891">
            <v>50000</v>
          </cell>
          <cell r="EI1891">
            <v>43261</v>
          </cell>
          <cell r="EY1891">
            <v>43261</v>
          </cell>
        </row>
        <row r="1892">
          <cell r="B1892" t="str">
            <v>Primary</v>
          </cell>
          <cell r="C1892" t="str">
            <v>RCRC-1718-2</v>
          </cell>
          <cell r="D1892" t="str">
            <v>TD</v>
          </cell>
          <cell r="G1892" t="str">
            <v>RCRC</v>
          </cell>
          <cell r="H1892" t="str">
            <v>2017-18</v>
          </cell>
          <cell r="J1892" t="str">
            <v>Regular</v>
          </cell>
          <cell r="K1892" t="str">
            <v>Regular</v>
          </cell>
          <cell r="L1892" t="str">
            <v>Training</v>
          </cell>
          <cell r="N1892" t="str">
            <v>New</v>
          </cell>
          <cell r="P1892" t="str">
            <v>In Progress</v>
          </cell>
          <cell r="AE1892">
            <v>25000</v>
          </cell>
          <cell r="AF1892">
            <v>25000</v>
          </cell>
          <cell r="AU1892">
            <v>4</v>
          </cell>
          <cell r="AX1892">
            <v>4</v>
          </cell>
          <cell r="EI1892">
            <v>43230</v>
          </cell>
          <cell r="EY1892">
            <v>43230</v>
          </cell>
        </row>
        <row r="1893">
          <cell r="B1893" t="str">
            <v>Primary</v>
          </cell>
          <cell r="C1893" t="str">
            <v>RCRC-1718-3</v>
          </cell>
          <cell r="D1893" t="str">
            <v>RD</v>
          </cell>
          <cell r="G1893" t="str">
            <v>RCRC</v>
          </cell>
          <cell r="H1893" t="str">
            <v>2017-18</v>
          </cell>
          <cell r="J1893" t="str">
            <v>Regular</v>
          </cell>
          <cell r="K1893" t="str">
            <v>Regular</v>
          </cell>
          <cell r="L1893" t="str">
            <v>Residential (CCF-L4i)</v>
          </cell>
          <cell r="N1893" t="str">
            <v>New</v>
          </cell>
          <cell r="P1893" t="str">
            <v>In Progress</v>
          </cell>
          <cell r="AE1893">
            <v>50000</v>
          </cell>
          <cell r="AF1893">
            <v>50000</v>
          </cell>
          <cell r="AV1893">
            <v>6</v>
          </cell>
          <cell r="AX1893">
            <v>6</v>
          </cell>
          <cell r="BV1893" t="str">
            <v>4795 Gaddy Lane</v>
          </cell>
          <cell r="EI1893">
            <v>43223</v>
          </cell>
          <cell r="EY1893">
            <v>43191</v>
          </cell>
        </row>
        <row r="1894">
          <cell r="B1894" t="str">
            <v>Primary</v>
          </cell>
          <cell r="C1894" t="str">
            <v>SARC-0506-1</v>
          </cell>
          <cell r="D1894" t="str">
            <v>RD</v>
          </cell>
          <cell r="G1894" t="str">
            <v>SARC</v>
          </cell>
          <cell r="H1894" t="str">
            <v>2005-06</v>
          </cell>
          <cell r="J1894" t="str">
            <v>None</v>
          </cell>
          <cell r="K1894" t="str">
            <v>Regular</v>
          </cell>
          <cell r="L1894" t="str">
            <v>Residential (CCF-L4i)</v>
          </cell>
          <cell r="N1894" t="str">
            <v>New</v>
          </cell>
          <cell r="P1894" t="str">
            <v>Discontinued</v>
          </cell>
          <cell r="T1894" t="str">
            <v>NON-NPO</v>
          </cell>
          <cell r="AX1894">
            <v>43191</v>
          </cell>
          <cell r="JB1894">
            <v>43191</v>
          </cell>
        </row>
        <row r="1895">
          <cell r="B1895" t="str">
            <v>Primary</v>
          </cell>
          <cell r="C1895" t="str">
            <v>SARC-0506-2</v>
          </cell>
          <cell r="D1895" t="str">
            <v>SS</v>
          </cell>
          <cell r="E1895" t="str">
            <v>X082</v>
          </cell>
          <cell r="G1895" t="str">
            <v>SARC</v>
          </cell>
          <cell r="H1895" t="str">
            <v>2005-06</v>
          </cell>
          <cell r="J1895" t="str">
            <v>None</v>
          </cell>
          <cell r="K1895" t="str">
            <v>Regular</v>
          </cell>
          <cell r="L1895" t="str">
            <v>Crisis Support Services</v>
          </cell>
          <cell r="N1895" t="str">
            <v>New</v>
          </cell>
          <cell r="P1895" t="str">
            <v>Completed</v>
          </cell>
          <cell r="T1895" t="str">
            <v>NON-NPO</v>
          </cell>
          <cell r="AE1895">
            <v>100000</v>
          </cell>
          <cell r="AF1895">
            <v>100000</v>
          </cell>
          <cell r="AX1895">
            <v>100000</v>
          </cell>
          <cell r="JB1895">
            <v>100000</v>
          </cell>
        </row>
        <row r="1896">
          <cell r="B1896" t="str">
            <v>Primary</v>
          </cell>
          <cell r="C1896" t="str">
            <v>SARC-BAHP-0506-10</v>
          </cell>
          <cell r="D1896" t="str">
            <v>RD</v>
          </cell>
          <cell r="G1896" t="str">
            <v>SARC</v>
          </cell>
          <cell r="H1896" t="str">
            <v>2005-06</v>
          </cell>
          <cell r="J1896" t="str">
            <v>None</v>
          </cell>
          <cell r="K1896" t="str">
            <v>BAHP</v>
          </cell>
          <cell r="L1896" t="str">
            <v>Residential (FTH-3bed)</v>
          </cell>
          <cell r="N1896" t="str">
            <v>New</v>
          </cell>
          <cell r="P1896" t="str">
            <v>Completed</v>
          </cell>
          <cell r="T1896" t="str">
            <v>NPO</v>
          </cell>
          <cell r="AC1896">
            <v>875000</v>
          </cell>
          <cell r="AD1896">
            <v>623843</v>
          </cell>
          <cell r="AF1896">
            <v>1498843</v>
          </cell>
          <cell r="AS1896">
            <v>3</v>
          </cell>
          <cell r="AX1896">
            <v>3</v>
          </cell>
          <cell r="BV1896" t="str">
            <v>1527-1529 Eden Ave</v>
          </cell>
          <cell r="EM1896">
            <v>38894</v>
          </cell>
          <cell r="JB1896">
            <v>38894</v>
          </cell>
        </row>
        <row r="1897">
          <cell r="B1897" t="str">
            <v>Primary</v>
          </cell>
          <cell r="C1897" t="str">
            <v>SARC-0607-1</v>
          </cell>
          <cell r="D1897" t="str">
            <v>RD</v>
          </cell>
          <cell r="G1897" t="str">
            <v>SARC</v>
          </cell>
          <cell r="H1897" t="str">
            <v>2006-07</v>
          </cell>
          <cell r="J1897" t="str">
            <v>None</v>
          </cell>
          <cell r="K1897" t="str">
            <v>Regular</v>
          </cell>
          <cell r="L1897" t="str">
            <v>Residential (SRF-4bed)</v>
          </cell>
          <cell r="N1897" t="str">
            <v>New</v>
          </cell>
          <cell r="P1897" t="str">
            <v>Discontinued</v>
          </cell>
          <cell r="T1897" t="str">
            <v>NON-NPO</v>
          </cell>
          <cell r="AX1897">
            <v>38894</v>
          </cell>
          <cell r="JB1897">
            <v>38894</v>
          </cell>
        </row>
        <row r="1898">
          <cell r="B1898" t="str">
            <v>Primary</v>
          </cell>
          <cell r="C1898" t="str">
            <v>SARC-BAHP-0607-1</v>
          </cell>
          <cell r="D1898" t="str">
            <v>RD</v>
          </cell>
          <cell r="G1898" t="str">
            <v>SARC</v>
          </cell>
          <cell r="H1898" t="str">
            <v>2006-07</v>
          </cell>
          <cell r="J1898" t="str">
            <v>None</v>
          </cell>
          <cell r="K1898" t="str">
            <v>BAHP</v>
          </cell>
          <cell r="L1898" t="str">
            <v>Residential (FTH-3bed)</v>
          </cell>
          <cell r="N1898" t="str">
            <v>New</v>
          </cell>
          <cell r="P1898" t="str">
            <v>Completed</v>
          </cell>
          <cell r="T1898" t="str">
            <v>NPO</v>
          </cell>
          <cell r="AC1898">
            <v>1240000</v>
          </cell>
          <cell r="AD1898">
            <v>196000</v>
          </cell>
          <cell r="AF1898">
            <v>1436000</v>
          </cell>
          <cell r="AS1898">
            <v>3</v>
          </cell>
          <cell r="AX1898">
            <v>3</v>
          </cell>
          <cell r="BV1898" t="str">
            <v>10516 N Foothill Blvd</v>
          </cell>
          <cell r="EM1898">
            <v>39220</v>
          </cell>
          <cell r="JB1898">
            <v>39220</v>
          </cell>
        </row>
        <row r="1899">
          <cell r="B1899" t="str">
            <v>Primary</v>
          </cell>
          <cell r="C1899" t="str">
            <v>SARC-0607-2</v>
          </cell>
          <cell r="D1899" t="str">
            <v>RD</v>
          </cell>
          <cell r="G1899" t="str">
            <v>SARC</v>
          </cell>
          <cell r="H1899" t="str">
            <v>2006-07</v>
          </cell>
          <cell r="J1899" t="str">
            <v>None</v>
          </cell>
          <cell r="K1899" t="str">
            <v>Regular</v>
          </cell>
          <cell r="L1899" t="str">
            <v>Residential (ICF-DDN)</v>
          </cell>
          <cell r="N1899" t="str">
            <v>New</v>
          </cell>
          <cell r="P1899" t="str">
            <v>Discontinued</v>
          </cell>
          <cell r="T1899" t="str">
            <v>NON-NPO</v>
          </cell>
          <cell r="AX1899">
            <v>39220</v>
          </cell>
          <cell r="JB1899">
            <v>39220</v>
          </cell>
        </row>
        <row r="1900">
          <cell r="B1900" t="str">
            <v>Primary</v>
          </cell>
          <cell r="C1900" t="str">
            <v>SARC-BAHP-0607-2</v>
          </cell>
          <cell r="D1900" t="str">
            <v>RD</v>
          </cell>
          <cell r="G1900" t="str">
            <v>SARC</v>
          </cell>
          <cell r="H1900" t="str">
            <v>2006-07</v>
          </cell>
          <cell r="J1900" t="str">
            <v>None</v>
          </cell>
          <cell r="K1900" t="str">
            <v>BAHP</v>
          </cell>
          <cell r="L1900" t="str">
            <v>Residential (FTH-3bed)</v>
          </cell>
          <cell r="N1900" t="str">
            <v>New</v>
          </cell>
          <cell r="P1900" t="str">
            <v>Completed</v>
          </cell>
          <cell r="T1900" t="str">
            <v>NPO</v>
          </cell>
          <cell r="AC1900">
            <v>1240000</v>
          </cell>
          <cell r="AD1900">
            <v>196000</v>
          </cell>
          <cell r="AF1900">
            <v>1436000</v>
          </cell>
          <cell r="AS1900">
            <v>3</v>
          </cell>
          <cell r="AX1900">
            <v>3</v>
          </cell>
          <cell r="BV1900" t="str">
            <v>10526 N Foothill Blvd</v>
          </cell>
          <cell r="EM1900">
            <v>39220</v>
          </cell>
          <cell r="JB1900">
            <v>39220</v>
          </cell>
        </row>
        <row r="1901">
          <cell r="B1901" t="str">
            <v>Primary</v>
          </cell>
          <cell r="C1901" t="str">
            <v>SARC-0607-3</v>
          </cell>
          <cell r="D1901" t="str">
            <v>RD</v>
          </cell>
          <cell r="G1901" t="str">
            <v>SARC</v>
          </cell>
          <cell r="H1901" t="str">
            <v>2006-07</v>
          </cell>
          <cell r="J1901" t="str">
            <v>None</v>
          </cell>
          <cell r="K1901" t="str">
            <v>Regular</v>
          </cell>
          <cell r="L1901" t="str">
            <v>Residential (SRF-4bed)</v>
          </cell>
          <cell r="N1901" t="str">
            <v>New</v>
          </cell>
          <cell r="P1901" t="str">
            <v>Discontinued</v>
          </cell>
          <cell r="T1901" t="str">
            <v>NON-NPO</v>
          </cell>
          <cell r="AX1901">
            <v>39220</v>
          </cell>
          <cell r="JB1901">
            <v>39220</v>
          </cell>
        </row>
        <row r="1902">
          <cell r="B1902" t="str">
            <v>Primary</v>
          </cell>
          <cell r="C1902" t="str">
            <v>SARC-BAHP-0607-3</v>
          </cell>
          <cell r="D1902" t="str">
            <v>RD</v>
          </cell>
          <cell r="G1902" t="str">
            <v>SARC</v>
          </cell>
          <cell r="H1902" t="str">
            <v>2006-07</v>
          </cell>
          <cell r="J1902" t="str">
            <v>None</v>
          </cell>
          <cell r="K1902" t="str">
            <v>BAHP</v>
          </cell>
          <cell r="L1902" t="str">
            <v>Residential (FTH-3bed)</v>
          </cell>
          <cell r="N1902" t="str">
            <v>New</v>
          </cell>
          <cell r="P1902" t="str">
            <v>Completed</v>
          </cell>
          <cell r="T1902" t="str">
            <v>NPO</v>
          </cell>
          <cell r="AC1902">
            <v>1240000</v>
          </cell>
          <cell r="AD1902">
            <v>192000</v>
          </cell>
          <cell r="AF1902">
            <v>1432000</v>
          </cell>
          <cell r="AS1902">
            <v>3</v>
          </cell>
          <cell r="AX1902">
            <v>3</v>
          </cell>
          <cell r="BV1902" t="str">
            <v>10506 N Foothill Blvd</v>
          </cell>
          <cell r="EM1902">
            <v>39220</v>
          </cell>
          <cell r="JB1902">
            <v>39220</v>
          </cell>
        </row>
        <row r="1903">
          <cell r="B1903" t="str">
            <v>Primary</v>
          </cell>
          <cell r="C1903" t="str">
            <v>SARC-BAHP-0607-4</v>
          </cell>
          <cell r="D1903" t="str">
            <v>RD</v>
          </cell>
          <cell r="G1903" t="str">
            <v>SARC</v>
          </cell>
          <cell r="H1903" t="str">
            <v>2006-07</v>
          </cell>
          <cell r="J1903" t="str">
            <v>None</v>
          </cell>
          <cell r="K1903" t="str">
            <v>BAHP</v>
          </cell>
          <cell r="L1903" t="str">
            <v>Residential (FTH-3bed)</v>
          </cell>
          <cell r="N1903" t="str">
            <v>New</v>
          </cell>
          <cell r="P1903" t="str">
            <v>Completed</v>
          </cell>
          <cell r="T1903" t="str">
            <v>NPO</v>
          </cell>
          <cell r="AC1903">
            <v>1240000</v>
          </cell>
          <cell r="AD1903">
            <v>177000</v>
          </cell>
          <cell r="AF1903">
            <v>1417000</v>
          </cell>
          <cell r="AS1903">
            <v>3</v>
          </cell>
          <cell r="AX1903">
            <v>3</v>
          </cell>
          <cell r="BV1903" t="str">
            <v>10536 N Foothill Blvd</v>
          </cell>
          <cell r="EM1903">
            <v>39220</v>
          </cell>
          <cell r="JB1903">
            <v>39220</v>
          </cell>
        </row>
        <row r="1904">
          <cell r="B1904" t="str">
            <v>Primary</v>
          </cell>
          <cell r="C1904" t="str">
            <v>SARC-BAHP-0607-5</v>
          </cell>
          <cell r="D1904" t="str">
            <v>RD</v>
          </cell>
          <cell r="G1904" t="str">
            <v>SARC</v>
          </cell>
          <cell r="H1904" t="str">
            <v>2006-07</v>
          </cell>
          <cell r="J1904" t="str">
            <v>None</v>
          </cell>
          <cell r="K1904" t="str">
            <v>BAHP</v>
          </cell>
          <cell r="L1904" t="str">
            <v>Residential (FTH-3bed)</v>
          </cell>
          <cell r="N1904" t="str">
            <v>New</v>
          </cell>
          <cell r="P1904" t="str">
            <v>Completed</v>
          </cell>
          <cell r="T1904" t="str">
            <v>NPO</v>
          </cell>
          <cell r="AC1904">
            <v>820000</v>
          </cell>
          <cell r="AD1904">
            <v>678843</v>
          </cell>
          <cell r="AF1904">
            <v>1498843</v>
          </cell>
          <cell r="AS1904">
            <v>3</v>
          </cell>
          <cell r="AX1904">
            <v>3</v>
          </cell>
          <cell r="BV1904" t="str">
            <v>506-508 Northlake Dr</v>
          </cell>
          <cell r="EM1904">
            <v>38922</v>
          </cell>
          <cell r="JB1904">
            <v>38922</v>
          </cell>
        </row>
        <row r="1905">
          <cell r="B1905" t="str">
            <v>Primary</v>
          </cell>
          <cell r="C1905" t="str">
            <v>SARC-BAHP-0607-11</v>
          </cell>
          <cell r="D1905" t="str">
            <v>RD</v>
          </cell>
          <cell r="G1905" t="str">
            <v>SARC</v>
          </cell>
          <cell r="H1905" t="str">
            <v>2006-07</v>
          </cell>
          <cell r="J1905" t="str">
            <v>None</v>
          </cell>
          <cell r="K1905" t="str">
            <v>BAHP</v>
          </cell>
          <cell r="L1905" t="str">
            <v>Residential (FTH-3bed)</v>
          </cell>
          <cell r="N1905" t="str">
            <v>New</v>
          </cell>
          <cell r="P1905" t="str">
            <v>Completed</v>
          </cell>
          <cell r="T1905" t="str">
            <v>NPO</v>
          </cell>
          <cell r="AC1905">
            <v>860000</v>
          </cell>
          <cell r="AD1905">
            <v>638843</v>
          </cell>
          <cell r="AF1905">
            <v>1498843</v>
          </cell>
          <cell r="AS1905">
            <v>3</v>
          </cell>
          <cell r="AX1905">
            <v>3</v>
          </cell>
          <cell r="BV1905" t="str">
            <v>629-631 Vasona Ave</v>
          </cell>
          <cell r="EM1905">
            <v>38929</v>
          </cell>
          <cell r="JB1905">
            <v>38929</v>
          </cell>
        </row>
        <row r="1906">
          <cell r="B1906" t="str">
            <v>Primary</v>
          </cell>
          <cell r="C1906" t="str">
            <v>SARC-BAHP-0607-12</v>
          </cell>
          <cell r="D1906" t="str">
            <v>RD</v>
          </cell>
          <cell r="G1906" t="str">
            <v>SARC</v>
          </cell>
          <cell r="H1906" t="str">
            <v>2006-07</v>
          </cell>
          <cell r="J1906" t="str">
            <v>None</v>
          </cell>
          <cell r="K1906" t="str">
            <v>BAHP</v>
          </cell>
          <cell r="L1906" t="str">
            <v>Residential (FTH-3bed)</v>
          </cell>
          <cell r="N1906" t="str">
            <v>New</v>
          </cell>
          <cell r="P1906" t="str">
            <v>Completed</v>
          </cell>
          <cell r="T1906" t="str">
            <v>NPO</v>
          </cell>
          <cell r="AC1906">
            <v>860000</v>
          </cell>
          <cell r="AD1906">
            <v>638843</v>
          </cell>
          <cell r="AF1906">
            <v>1498843</v>
          </cell>
          <cell r="AS1906">
            <v>3</v>
          </cell>
          <cell r="AX1906">
            <v>3</v>
          </cell>
          <cell r="BV1906" t="str">
            <v>637-639 Vasona Ave</v>
          </cell>
          <cell r="EM1906">
            <v>38929</v>
          </cell>
          <cell r="JB1906">
            <v>38929</v>
          </cell>
        </row>
        <row r="1907">
          <cell r="B1907" t="str">
            <v>Primary</v>
          </cell>
          <cell r="C1907" t="str">
            <v>SARC-BAHP-0607-13</v>
          </cell>
          <cell r="D1907" t="str">
            <v>RD</v>
          </cell>
          <cell r="G1907" t="str">
            <v>SARC</v>
          </cell>
          <cell r="H1907" t="str">
            <v>2006-07</v>
          </cell>
          <cell r="J1907" t="str">
            <v>None</v>
          </cell>
          <cell r="K1907" t="str">
            <v>BAHP</v>
          </cell>
          <cell r="L1907" t="str">
            <v>Residential (FTH-3bed)</v>
          </cell>
          <cell r="N1907" t="str">
            <v>New</v>
          </cell>
          <cell r="P1907" t="str">
            <v>Completed</v>
          </cell>
          <cell r="T1907" t="str">
            <v>NPO</v>
          </cell>
          <cell r="AC1907">
            <v>860000</v>
          </cell>
          <cell r="AD1907">
            <v>638843</v>
          </cell>
          <cell r="AF1907">
            <v>1498843</v>
          </cell>
          <cell r="AS1907">
            <v>3</v>
          </cell>
          <cell r="AX1907">
            <v>3</v>
          </cell>
          <cell r="BV1907" t="str">
            <v>625-627 Vasona Ave</v>
          </cell>
          <cell r="EM1907">
            <v>38929</v>
          </cell>
          <cell r="JB1907">
            <v>38929</v>
          </cell>
        </row>
        <row r="1908">
          <cell r="B1908" t="str">
            <v>Primary</v>
          </cell>
          <cell r="C1908" t="str">
            <v>SARC-BAHP-0607-15</v>
          </cell>
          <cell r="D1908" t="str">
            <v>RD</v>
          </cell>
          <cell r="G1908" t="str">
            <v>SARC</v>
          </cell>
          <cell r="H1908" t="str">
            <v>2006-07</v>
          </cell>
          <cell r="J1908" t="str">
            <v>None</v>
          </cell>
          <cell r="K1908" t="str">
            <v>BAHP</v>
          </cell>
          <cell r="L1908" t="str">
            <v>Residential (ARFPSHN-5bed)</v>
          </cell>
          <cell r="N1908" t="str">
            <v>New</v>
          </cell>
          <cell r="P1908" t="str">
            <v>Completed</v>
          </cell>
          <cell r="T1908" t="str">
            <v>NPO</v>
          </cell>
          <cell r="AC1908">
            <v>925000</v>
          </cell>
          <cell r="AD1908">
            <v>760335</v>
          </cell>
          <cell r="AF1908">
            <v>1685335</v>
          </cell>
          <cell r="AS1908">
            <v>5</v>
          </cell>
          <cell r="AX1908">
            <v>5</v>
          </cell>
          <cell r="BV1908" t="str">
            <v>1320 Baywood Ave</v>
          </cell>
          <cell r="EM1908">
            <v>38904</v>
          </cell>
          <cell r="JB1908">
            <v>38904</v>
          </cell>
        </row>
        <row r="1909">
          <cell r="B1909" t="str">
            <v>Primary</v>
          </cell>
          <cell r="C1909" t="str">
            <v>SARC-BAHP-0607-16</v>
          </cell>
          <cell r="D1909" t="str">
            <v>RD</v>
          </cell>
          <cell r="G1909" t="str">
            <v>SARC</v>
          </cell>
          <cell r="H1909" t="str">
            <v>2006-07</v>
          </cell>
          <cell r="J1909" t="str">
            <v>None</v>
          </cell>
          <cell r="K1909" t="str">
            <v>BAHP</v>
          </cell>
          <cell r="L1909" t="str">
            <v>Residential (ARFPSHN-5bed)</v>
          </cell>
          <cell r="N1909" t="str">
            <v>New</v>
          </cell>
          <cell r="P1909" t="str">
            <v>Completed</v>
          </cell>
          <cell r="T1909" t="str">
            <v>NPO</v>
          </cell>
          <cell r="AC1909">
            <v>790000</v>
          </cell>
          <cell r="AD1909">
            <v>885016</v>
          </cell>
          <cell r="AF1909">
            <v>1675016</v>
          </cell>
          <cell r="AS1909">
            <v>5</v>
          </cell>
          <cell r="AX1909">
            <v>5</v>
          </cell>
          <cell r="BV1909" t="str">
            <v>649 Empey Way</v>
          </cell>
          <cell r="EM1909">
            <v>39128</v>
          </cell>
          <cell r="JB1909">
            <v>39128</v>
          </cell>
        </row>
        <row r="1910">
          <cell r="B1910" t="str">
            <v>Primary</v>
          </cell>
          <cell r="C1910" t="str">
            <v>SARC-BAHP-0607-20</v>
          </cell>
          <cell r="D1910" t="str">
            <v>RD</v>
          </cell>
          <cell r="G1910" t="str">
            <v>SARC</v>
          </cell>
          <cell r="H1910" t="str">
            <v>2006-07</v>
          </cell>
          <cell r="J1910" t="str">
            <v>None</v>
          </cell>
          <cell r="K1910" t="str">
            <v>BAHP</v>
          </cell>
          <cell r="L1910" t="str">
            <v>Residential (SRF-3bed)</v>
          </cell>
          <cell r="N1910" t="str">
            <v>New</v>
          </cell>
          <cell r="P1910" t="str">
            <v>Completed</v>
          </cell>
          <cell r="T1910" t="str">
            <v>NPO</v>
          </cell>
          <cell r="AC1910">
            <v>762000</v>
          </cell>
          <cell r="AD1910">
            <v>523792</v>
          </cell>
          <cell r="AF1910">
            <v>1285792</v>
          </cell>
          <cell r="AS1910">
            <v>3</v>
          </cell>
          <cell r="AX1910">
            <v>3</v>
          </cell>
          <cell r="BV1910" t="str">
            <v>4865 Wellington Park Dr</v>
          </cell>
          <cell r="EM1910">
            <v>38992</v>
          </cell>
          <cell r="JB1910">
            <v>38992</v>
          </cell>
        </row>
        <row r="1911">
          <cell r="B1911" t="str">
            <v>Primary</v>
          </cell>
          <cell r="C1911" t="str">
            <v>SARC-BAHP-0607-22</v>
          </cell>
          <cell r="D1911" t="str">
            <v>RD</v>
          </cell>
          <cell r="G1911" t="str">
            <v>SARC</v>
          </cell>
          <cell r="H1911" t="str">
            <v>2006-07</v>
          </cell>
          <cell r="J1911" t="str">
            <v>None</v>
          </cell>
          <cell r="K1911" t="str">
            <v>BAHP</v>
          </cell>
          <cell r="L1911" t="str">
            <v>Residential (ARFPSHN-5bed)</v>
          </cell>
          <cell r="N1911" t="str">
            <v>New</v>
          </cell>
          <cell r="P1911" t="str">
            <v>Discontinued</v>
          </cell>
          <cell r="T1911" t="str">
            <v>NPO</v>
          </cell>
          <cell r="AC1911">
            <v>749950</v>
          </cell>
          <cell r="AD1911">
            <v>925066</v>
          </cell>
          <cell r="AF1911">
            <v>1675016</v>
          </cell>
          <cell r="AS1911">
            <v>5</v>
          </cell>
          <cell r="AX1911">
            <v>5</v>
          </cell>
          <cell r="BV1911" t="str">
            <v>14329 Mulberry Dr</v>
          </cell>
          <cell r="EM1911">
            <v>38999</v>
          </cell>
          <cell r="JB1911">
            <v>38999</v>
          </cell>
        </row>
        <row r="1912">
          <cell r="B1912" t="str">
            <v>Primary</v>
          </cell>
          <cell r="C1912" t="str">
            <v>SARC-BAHP-0607-23</v>
          </cell>
          <cell r="D1912" t="str">
            <v>RD</v>
          </cell>
          <cell r="G1912" t="str">
            <v>SARC</v>
          </cell>
          <cell r="H1912" t="str">
            <v>2006-07</v>
          </cell>
          <cell r="J1912" t="str">
            <v>None</v>
          </cell>
          <cell r="K1912" t="str">
            <v>BAHP</v>
          </cell>
          <cell r="L1912" t="str">
            <v>Residential (ARFPSHN-5bed)</v>
          </cell>
          <cell r="N1912" t="str">
            <v>New</v>
          </cell>
          <cell r="P1912" t="str">
            <v>Completed</v>
          </cell>
          <cell r="T1912" t="str">
            <v>NPO</v>
          </cell>
          <cell r="AC1912">
            <v>785000</v>
          </cell>
          <cell r="AD1912">
            <v>890016</v>
          </cell>
          <cell r="AF1912">
            <v>1675016</v>
          </cell>
          <cell r="AS1912">
            <v>5</v>
          </cell>
          <cell r="AX1912">
            <v>5</v>
          </cell>
          <cell r="BV1912" t="str">
            <v>1446 Flora Ave</v>
          </cell>
          <cell r="EM1912">
            <v>39011</v>
          </cell>
          <cell r="JB1912">
            <v>39011</v>
          </cell>
        </row>
        <row r="1913">
          <cell r="B1913" t="str">
            <v>Primary</v>
          </cell>
          <cell r="C1913" t="str">
            <v>SARC-BAHP-0607-26</v>
          </cell>
          <cell r="D1913" t="str">
            <v>RD</v>
          </cell>
          <cell r="G1913" t="str">
            <v>SARC</v>
          </cell>
          <cell r="H1913" t="str">
            <v>2006-07</v>
          </cell>
          <cell r="J1913" t="str">
            <v>None</v>
          </cell>
          <cell r="K1913" t="str">
            <v>BAHP</v>
          </cell>
          <cell r="L1913" t="str">
            <v>Residential (SRF-4bed)</v>
          </cell>
          <cell r="N1913" t="str">
            <v>New</v>
          </cell>
          <cell r="P1913" t="str">
            <v>Completed</v>
          </cell>
          <cell r="T1913" t="str">
            <v>NPO</v>
          </cell>
          <cell r="AC1913">
            <v>939000</v>
          </cell>
          <cell r="AD1913">
            <v>371842</v>
          </cell>
          <cell r="AF1913">
            <v>1310842</v>
          </cell>
          <cell r="AS1913">
            <v>4</v>
          </cell>
          <cell r="AX1913">
            <v>4</v>
          </cell>
          <cell r="BV1913" t="str">
            <v>205 Ginger Way</v>
          </cell>
          <cell r="EM1913">
            <v>39253</v>
          </cell>
          <cell r="JB1913">
            <v>39253</v>
          </cell>
        </row>
        <row r="1914">
          <cell r="B1914" t="str">
            <v>Primary</v>
          </cell>
          <cell r="C1914" t="str">
            <v>SARC-BAHP-0607-27</v>
          </cell>
          <cell r="D1914" t="str">
            <v>RD</v>
          </cell>
          <cell r="G1914" t="str">
            <v>SARC</v>
          </cell>
          <cell r="H1914" t="str">
            <v>2006-07</v>
          </cell>
          <cell r="J1914" t="str">
            <v>None</v>
          </cell>
          <cell r="K1914" t="str">
            <v>BAHP</v>
          </cell>
          <cell r="L1914" t="str">
            <v>Residential (SRF-3bed)</v>
          </cell>
          <cell r="N1914" t="str">
            <v>New</v>
          </cell>
          <cell r="P1914" t="str">
            <v>Completed</v>
          </cell>
          <cell r="T1914" t="str">
            <v>NPO</v>
          </cell>
          <cell r="AC1914">
            <v>829900</v>
          </cell>
          <cell r="AD1914">
            <v>455892</v>
          </cell>
          <cell r="AF1914">
            <v>1285792</v>
          </cell>
          <cell r="AS1914">
            <v>3</v>
          </cell>
          <cell r="AX1914">
            <v>3</v>
          </cell>
          <cell r="BV1914" t="str">
            <v>15134 Charmeran Ave</v>
          </cell>
          <cell r="EM1914">
            <v>39254</v>
          </cell>
        </row>
        <row r="1915">
          <cell r="B1915" t="str">
            <v>Primary</v>
          </cell>
          <cell r="C1915" t="str">
            <v>SARC-BAHP-0607-28</v>
          </cell>
          <cell r="D1915" t="str">
            <v>RD</v>
          </cell>
          <cell r="G1915" t="str">
            <v>SARC</v>
          </cell>
          <cell r="H1915" t="str">
            <v>2006-07</v>
          </cell>
          <cell r="J1915" t="str">
            <v>None</v>
          </cell>
          <cell r="K1915" t="str">
            <v>BAHP</v>
          </cell>
          <cell r="L1915" t="str">
            <v>Residential (SRF-3bed)</v>
          </cell>
          <cell r="N1915" t="str">
            <v>New</v>
          </cell>
          <cell r="P1915" t="str">
            <v>Completed</v>
          </cell>
          <cell r="T1915" t="str">
            <v>NPO</v>
          </cell>
          <cell r="AC1915">
            <v>870000</v>
          </cell>
          <cell r="AD1915">
            <v>415792</v>
          </cell>
          <cell r="AF1915">
            <v>1285792</v>
          </cell>
          <cell r="AS1915">
            <v>3</v>
          </cell>
          <cell r="AX1915">
            <v>3</v>
          </cell>
          <cell r="BV1915" t="str">
            <v>1502 Constanso Way</v>
          </cell>
          <cell r="EM1915">
            <v>39128</v>
          </cell>
          <cell r="JB1915">
            <v>39128</v>
          </cell>
        </row>
        <row r="1916">
          <cell r="B1916" t="str">
            <v>Primary</v>
          </cell>
          <cell r="C1916" t="str">
            <v>SARC-BAHP-0607-29</v>
          </cell>
          <cell r="D1916" t="str">
            <v>RD</v>
          </cell>
          <cell r="G1916" t="str">
            <v>SARC</v>
          </cell>
          <cell r="H1916" t="str">
            <v>2006-07</v>
          </cell>
          <cell r="J1916" t="str">
            <v>None</v>
          </cell>
          <cell r="K1916" t="str">
            <v>BAHP</v>
          </cell>
          <cell r="L1916" t="str">
            <v>Residential (SRF-3bed)</v>
          </cell>
          <cell r="N1916" t="str">
            <v>New</v>
          </cell>
          <cell r="P1916" t="str">
            <v>Completed</v>
          </cell>
          <cell r="T1916" t="str">
            <v>NPO</v>
          </cell>
          <cell r="AC1916">
            <v>792500</v>
          </cell>
          <cell r="AD1916">
            <v>493292</v>
          </cell>
          <cell r="AF1916">
            <v>1285792</v>
          </cell>
          <cell r="AS1916">
            <v>3</v>
          </cell>
          <cell r="AX1916">
            <v>3</v>
          </cell>
          <cell r="BV1916" t="str">
            <v>2917 Penitencia Creek Rd</v>
          </cell>
          <cell r="EM1916">
            <v>39227</v>
          </cell>
          <cell r="JB1916">
            <v>39227</v>
          </cell>
        </row>
        <row r="1917">
          <cell r="B1917" t="str">
            <v>Primary</v>
          </cell>
          <cell r="C1917" t="str">
            <v>SARC-BAHP-0607-30</v>
          </cell>
          <cell r="D1917" t="str">
            <v>RD</v>
          </cell>
          <cell r="G1917" t="str">
            <v>SARC</v>
          </cell>
          <cell r="H1917" t="str">
            <v>2006-07</v>
          </cell>
          <cell r="J1917" t="str">
            <v>None</v>
          </cell>
          <cell r="K1917" t="str">
            <v>BAHP</v>
          </cell>
          <cell r="L1917" t="str">
            <v>Residential (SRF-3bed)</v>
          </cell>
          <cell r="N1917" t="str">
            <v>New</v>
          </cell>
          <cell r="P1917" t="str">
            <v>Completed</v>
          </cell>
          <cell r="T1917" t="str">
            <v>NPO</v>
          </cell>
          <cell r="AC1917">
            <v>798000</v>
          </cell>
          <cell r="AD1917">
            <v>487792</v>
          </cell>
          <cell r="AF1917">
            <v>1285792</v>
          </cell>
          <cell r="AS1917">
            <v>3</v>
          </cell>
          <cell r="AX1917">
            <v>3</v>
          </cell>
          <cell r="BV1917" t="str">
            <v>5486 Yale Dr</v>
          </cell>
          <cell r="EM1917">
            <v>39066</v>
          </cell>
          <cell r="JB1917">
            <v>39066</v>
          </cell>
        </row>
        <row r="1918">
          <cell r="B1918" t="str">
            <v>Primary</v>
          </cell>
          <cell r="C1918" t="str">
            <v>SARC-BAHP-0607-31</v>
          </cell>
          <cell r="D1918" t="str">
            <v>RD</v>
          </cell>
          <cell r="G1918" t="str">
            <v>SARC</v>
          </cell>
          <cell r="H1918" t="str">
            <v>2006-07</v>
          </cell>
          <cell r="J1918" t="str">
            <v>None</v>
          </cell>
          <cell r="K1918" t="str">
            <v>BAHP</v>
          </cell>
          <cell r="L1918" t="str">
            <v>Residential (ARFPSHN-5bed)</v>
          </cell>
          <cell r="N1918" t="str">
            <v>New</v>
          </cell>
          <cell r="P1918" t="str">
            <v>Completed</v>
          </cell>
          <cell r="T1918" t="str">
            <v>NPO</v>
          </cell>
          <cell r="AC1918">
            <v>985000</v>
          </cell>
          <cell r="AD1918">
            <v>718952</v>
          </cell>
          <cell r="AF1918">
            <v>1703952</v>
          </cell>
          <cell r="AS1918">
            <v>5</v>
          </cell>
          <cell r="AX1918">
            <v>5</v>
          </cell>
          <cell r="BV1918" t="str">
            <v>826 Calero Ave</v>
          </cell>
          <cell r="EM1918">
            <v>39202</v>
          </cell>
          <cell r="JB1918">
            <v>39202</v>
          </cell>
        </row>
        <row r="1919">
          <cell r="B1919" t="str">
            <v>Primary</v>
          </cell>
          <cell r="C1919" t="str">
            <v>SARC-BAHP-0607-33</v>
          </cell>
          <cell r="D1919" t="str">
            <v>RD</v>
          </cell>
          <cell r="G1919" t="str">
            <v>SARC</v>
          </cell>
          <cell r="H1919" t="str">
            <v>2006-07</v>
          </cell>
          <cell r="J1919" t="str">
            <v>None</v>
          </cell>
          <cell r="K1919" t="str">
            <v>BAHP</v>
          </cell>
          <cell r="L1919" t="str">
            <v>Residential (ARFPSHN-5bed)</v>
          </cell>
          <cell r="N1919" t="str">
            <v>New</v>
          </cell>
          <cell r="P1919" t="str">
            <v>Completed</v>
          </cell>
          <cell r="T1919" t="str">
            <v>NPO</v>
          </cell>
          <cell r="AC1919">
            <v>887500</v>
          </cell>
          <cell r="AD1919">
            <v>816452</v>
          </cell>
          <cell r="AF1919">
            <v>1703952</v>
          </cell>
          <cell r="AS1919">
            <v>5</v>
          </cell>
          <cell r="AX1919">
            <v>5</v>
          </cell>
          <cell r="BV1919" t="str">
            <v>15470 La Alameda Dr</v>
          </cell>
          <cell r="EM1919">
            <v>39091</v>
          </cell>
          <cell r="JB1919">
            <v>39091</v>
          </cell>
        </row>
        <row r="1920">
          <cell r="B1920" t="str">
            <v>Primary</v>
          </cell>
          <cell r="C1920" t="str">
            <v>SARC-BAHP-0607-45</v>
          </cell>
          <cell r="D1920" t="str">
            <v>RD</v>
          </cell>
          <cell r="G1920" t="str">
            <v>SARC</v>
          </cell>
          <cell r="H1920" t="str">
            <v>2006-07</v>
          </cell>
          <cell r="J1920" t="str">
            <v>None</v>
          </cell>
          <cell r="K1920" t="str">
            <v>BAHP</v>
          </cell>
          <cell r="L1920" t="str">
            <v>Residential (ARFPSHN-5bed)</v>
          </cell>
          <cell r="N1920" t="str">
            <v>New</v>
          </cell>
          <cell r="P1920" t="str">
            <v>Completed</v>
          </cell>
          <cell r="T1920" t="str">
            <v>NPO</v>
          </cell>
          <cell r="AC1920">
            <v>770000</v>
          </cell>
          <cell r="AD1920">
            <v>939615</v>
          </cell>
          <cell r="AF1920">
            <v>1709615</v>
          </cell>
          <cell r="AS1920">
            <v>5</v>
          </cell>
          <cell r="AX1920">
            <v>5</v>
          </cell>
          <cell r="BV1920" t="str">
            <v>1750 Westmont Ave</v>
          </cell>
          <cell r="EM1920">
            <v>39246</v>
          </cell>
          <cell r="JB1920">
            <v>39246</v>
          </cell>
        </row>
        <row r="1921">
          <cell r="B1921" t="str">
            <v>Primary</v>
          </cell>
          <cell r="C1921" t="str">
            <v>SARC-BAHP-0607-48</v>
          </cell>
          <cell r="D1921" t="str">
            <v>RD</v>
          </cell>
          <cell r="G1921" t="str">
            <v>SARC</v>
          </cell>
          <cell r="H1921" t="str">
            <v>2006-07</v>
          </cell>
          <cell r="J1921" t="str">
            <v>None</v>
          </cell>
          <cell r="K1921" t="str">
            <v>BAHP</v>
          </cell>
          <cell r="L1921" t="str">
            <v>Residential (SRF-4bed)</v>
          </cell>
          <cell r="N1921" t="str">
            <v>New</v>
          </cell>
          <cell r="P1921" t="str">
            <v>Completed</v>
          </cell>
          <cell r="T1921" t="str">
            <v>NPO</v>
          </cell>
          <cell r="AC1921">
            <v>855000</v>
          </cell>
          <cell r="AD1921">
            <v>455842</v>
          </cell>
          <cell r="AF1921">
            <v>1310842</v>
          </cell>
          <cell r="AS1921">
            <v>4</v>
          </cell>
          <cell r="AX1921">
            <v>4</v>
          </cell>
          <cell r="BV1921" t="str">
            <v>275 W Dunne Ave</v>
          </cell>
          <cell r="EM1921">
            <v>39197</v>
          </cell>
          <cell r="JB1921">
            <v>39197</v>
          </cell>
        </row>
        <row r="1922">
          <cell r="B1922" t="str">
            <v>Primary</v>
          </cell>
          <cell r="C1922" t="str">
            <v>SARC-BAHP-0607-52</v>
          </cell>
          <cell r="D1922" t="str">
            <v>RD</v>
          </cell>
          <cell r="G1922" t="str">
            <v>SARC</v>
          </cell>
          <cell r="H1922" t="str">
            <v>2006-07</v>
          </cell>
          <cell r="J1922" t="str">
            <v>None</v>
          </cell>
          <cell r="K1922" t="str">
            <v>BAHP</v>
          </cell>
          <cell r="L1922" t="str">
            <v>Residential (ARFPSHN-5bed)</v>
          </cell>
          <cell r="N1922" t="str">
            <v>New</v>
          </cell>
          <cell r="P1922" t="str">
            <v>Completed</v>
          </cell>
          <cell r="T1922" t="str">
            <v>NPO</v>
          </cell>
          <cell r="AC1922">
            <v>718000</v>
          </cell>
          <cell r="AD1922">
            <v>991615</v>
          </cell>
          <cell r="AF1922">
            <v>1709615</v>
          </cell>
          <cell r="AS1922">
            <v>5</v>
          </cell>
          <cell r="AX1922">
            <v>5</v>
          </cell>
          <cell r="BV1922" t="str">
            <v>441 N Milton Ave</v>
          </cell>
          <cell r="EM1922">
            <v>39248</v>
          </cell>
          <cell r="JB1922">
            <v>39248</v>
          </cell>
        </row>
        <row r="1923">
          <cell r="B1923" t="str">
            <v>Primary</v>
          </cell>
          <cell r="C1923" t="str">
            <v>SARC-BAHP-0607-55</v>
          </cell>
          <cell r="D1923" t="str">
            <v>RD</v>
          </cell>
          <cell r="G1923" t="str">
            <v>SARC</v>
          </cell>
          <cell r="H1923" t="str">
            <v>2006-07</v>
          </cell>
          <cell r="J1923" t="str">
            <v>None</v>
          </cell>
          <cell r="K1923" t="str">
            <v>BAHP</v>
          </cell>
          <cell r="L1923" t="str">
            <v>Residential (ARFPSHN-5bed)</v>
          </cell>
          <cell r="N1923" t="str">
            <v>New</v>
          </cell>
          <cell r="P1923" t="str">
            <v>Completed</v>
          </cell>
          <cell r="T1923" t="str">
            <v>NPO</v>
          </cell>
          <cell r="AC1923">
            <v>760000</v>
          </cell>
          <cell r="AD1923">
            <v>949615</v>
          </cell>
          <cell r="AF1923">
            <v>1709615</v>
          </cell>
          <cell r="AS1923">
            <v>5</v>
          </cell>
          <cell r="AX1923">
            <v>5</v>
          </cell>
          <cell r="BV1923" t="str">
            <v>173 Westridge Dr</v>
          </cell>
          <cell r="EM1923">
            <v>39262</v>
          </cell>
          <cell r="JB1923">
            <v>39262</v>
          </cell>
        </row>
        <row r="1924">
          <cell r="B1924" t="str">
            <v>Primary</v>
          </cell>
          <cell r="C1924" t="str">
            <v>SARC-BAHP-0607-57</v>
          </cell>
          <cell r="D1924" t="str">
            <v>RD</v>
          </cell>
          <cell r="G1924" t="str">
            <v>SARC</v>
          </cell>
          <cell r="H1924" t="str">
            <v>2006-07</v>
          </cell>
          <cell r="J1924" t="str">
            <v>None</v>
          </cell>
          <cell r="K1924" t="str">
            <v>BAHP</v>
          </cell>
          <cell r="L1924" t="str">
            <v>Residential (ARFPSHN-5bed)</v>
          </cell>
          <cell r="N1924" t="str">
            <v>New</v>
          </cell>
          <cell r="P1924" t="str">
            <v>Completed</v>
          </cell>
          <cell r="T1924" t="str">
            <v>NPO</v>
          </cell>
          <cell r="AC1924">
            <v>653000</v>
          </cell>
          <cell r="AD1924">
            <v>1056615</v>
          </cell>
          <cell r="AF1924">
            <v>1709615</v>
          </cell>
          <cell r="AS1924">
            <v>5</v>
          </cell>
          <cell r="AX1924">
            <v>5</v>
          </cell>
          <cell r="BV1924" t="str">
            <v>771 Jill Ave</v>
          </cell>
          <cell r="EM1924">
            <v>39262</v>
          </cell>
          <cell r="JB1924">
            <v>39262</v>
          </cell>
        </row>
        <row r="1925">
          <cell r="B1925" t="str">
            <v>Primary</v>
          </cell>
          <cell r="C1925" t="str">
            <v>SARC-BAHP-0607-58</v>
          </cell>
          <cell r="D1925" t="str">
            <v>RD</v>
          </cell>
          <cell r="G1925" t="str">
            <v>SARC</v>
          </cell>
          <cell r="H1925" t="str">
            <v>2006-07</v>
          </cell>
          <cell r="J1925" t="str">
            <v>None</v>
          </cell>
          <cell r="K1925" t="str">
            <v>BAHP</v>
          </cell>
          <cell r="L1925" t="str">
            <v>Residential (ARFPSHN-5bed)</v>
          </cell>
          <cell r="N1925" t="str">
            <v>New</v>
          </cell>
          <cell r="P1925" t="str">
            <v>Completed</v>
          </cell>
          <cell r="T1925" t="str">
            <v>NPO</v>
          </cell>
          <cell r="AC1925">
            <v>745000</v>
          </cell>
          <cell r="AD1925">
            <v>964615</v>
          </cell>
          <cell r="AF1925">
            <v>1709615</v>
          </cell>
          <cell r="AS1925">
            <v>5</v>
          </cell>
          <cell r="AX1925">
            <v>5</v>
          </cell>
          <cell r="BV1925" t="str">
            <v>1173 Salerno Dr</v>
          </cell>
          <cell r="EM1925">
            <v>39262</v>
          </cell>
          <cell r="JB1925">
            <v>39262</v>
          </cell>
        </row>
        <row r="1926">
          <cell r="B1926" t="str">
            <v>Primary</v>
          </cell>
          <cell r="C1926" t="str">
            <v>SARC-BAHP-0607-59</v>
          </cell>
          <cell r="D1926" t="str">
            <v>RD</v>
          </cell>
          <cell r="G1926" t="str">
            <v>SARC</v>
          </cell>
          <cell r="H1926" t="str">
            <v>2006-07</v>
          </cell>
          <cell r="J1926" t="str">
            <v>None</v>
          </cell>
          <cell r="K1926" t="str">
            <v>BAHP</v>
          </cell>
          <cell r="L1926" t="str">
            <v>Residential (SRF-3bed)</v>
          </cell>
          <cell r="N1926" t="str">
            <v>New</v>
          </cell>
          <cell r="P1926" t="str">
            <v>Completed</v>
          </cell>
          <cell r="T1926" t="str">
            <v>NPO</v>
          </cell>
          <cell r="AC1926">
            <v>770000</v>
          </cell>
          <cell r="AD1926">
            <v>515792</v>
          </cell>
          <cell r="AF1926">
            <v>1285792</v>
          </cell>
          <cell r="AS1926">
            <v>3</v>
          </cell>
          <cell r="AX1926">
            <v>3</v>
          </cell>
          <cell r="BV1926" t="str">
            <v>2334 Oak Flat Rd</v>
          </cell>
          <cell r="EM1926">
            <v>39015</v>
          </cell>
          <cell r="JB1926">
            <v>39015</v>
          </cell>
        </row>
        <row r="1927">
          <cell r="B1927" t="str">
            <v>Primary</v>
          </cell>
          <cell r="C1927" t="str">
            <v>SARC-0708-1</v>
          </cell>
          <cell r="D1927" t="str">
            <v>RD</v>
          </cell>
          <cell r="G1927" t="str">
            <v>SARC</v>
          </cell>
          <cell r="H1927" t="str">
            <v>2007-08</v>
          </cell>
          <cell r="J1927" t="str">
            <v>None</v>
          </cell>
          <cell r="K1927" t="str">
            <v>Regular</v>
          </cell>
          <cell r="L1927" t="str">
            <v>Residential (SRF-3bed)</v>
          </cell>
          <cell r="N1927" t="str">
            <v>New</v>
          </cell>
          <cell r="P1927" t="str">
            <v>Discontinued</v>
          </cell>
          <cell r="T1927" t="str">
            <v>NON-NPO</v>
          </cell>
          <cell r="AS1927">
            <v>2</v>
          </cell>
          <cell r="AT1927">
            <v>1</v>
          </cell>
          <cell r="AX1927">
            <v>3</v>
          </cell>
          <cell r="JB1927">
            <v>3</v>
          </cell>
        </row>
        <row r="1928">
          <cell r="B1928" t="str">
            <v>Primary</v>
          </cell>
          <cell r="C1928" t="str">
            <v>SARC-0708-2</v>
          </cell>
          <cell r="D1928" t="str">
            <v>RD</v>
          </cell>
          <cell r="E1928" t="str">
            <v>X083</v>
          </cell>
          <cell r="G1928" t="str">
            <v>SARC</v>
          </cell>
          <cell r="H1928" t="str">
            <v>2007-08</v>
          </cell>
          <cell r="J1928" t="str">
            <v>None</v>
          </cell>
          <cell r="K1928" t="str">
            <v>Regular</v>
          </cell>
          <cell r="L1928" t="str">
            <v>Residential (ICF-DDCN)</v>
          </cell>
          <cell r="N1928" t="str">
            <v>New</v>
          </cell>
          <cell r="P1928" t="str">
            <v>Completed</v>
          </cell>
          <cell r="T1928" t="str">
            <v>NON-NPO</v>
          </cell>
          <cell r="AE1928">
            <v>200000</v>
          </cell>
          <cell r="AF1928">
            <v>200000</v>
          </cell>
          <cell r="AS1928">
            <v>3</v>
          </cell>
          <cell r="AV1928">
            <v>3</v>
          </cell>
          <cell r="AX1928">
            <v>6</v>
          </cell>
          <cell r="BV1928" t="str">
            <v>14716 Union Avenue, San Jose, CA 95124</v>
          </cell>
          <cell r="JB1928">
            <v>6</v>
          </cell>
        </row>
        <row r="1929">
          <cell r="B1929" t="str">
            <v>Primary</v>
          </cell>
          <cell r="C1929" t="str">
            <v>SARC-0708-3</v>
          </cell>
          <cell r="D1929" t="str">
            <v>RD</v>
          </cell>
          <cell r="G1929" t="str">
            <v>SARC</v>
          </cell>
          <cell r="H1929" t="str">
            <v>2007-08</v>
          </cell>
          <cell r="J1929" t="str">
            <v>None</v>
          </cell>
          <cell r="K1929" t="str">
            <v>Regular</v>
          </cell>
          <cell r="L1929" t="str">
            <v>Residential (SRF-5bed)</v>
          </cell>
          <cell r="N1929" t="str">
            <v>New</v>
          </cell>
          <cell r="P1929" t="str">
            <v>Completed</v>
          </cell>
          <cell r="T1929" t="str">
            <v>NON-NPO</v>
          </cell>
          <cell r="AD1929">
            <v>25793</v>
          </cell>
          <cell r="AF1929">
            <v>25793</v>
          </cell>
          <cell r="AS1929">
            <v>3</v>
          </cell>
          <cell r="AV1929">
            <v>2</v>
          </cell>
          <cell r="AX1929">
            <v>5</v>
          </cell>
          <cell r="BV1929" t="str">
            <v>3072 Centerwood Way</v>
          </cell>
          <cell r="JB1929">
            <v>5</v>
          </cell>
        </row>
        <row r="1930">
          <cell r="B1930" t="str">
            <v>Primary</v>
          </cell>
          <cell r="C1930" t="str">
            <v>SARC-0708-4</v>
          </cell>
          <cell r="D1930" t="str">
            <v>RD</v>
          </cell>
          <cell r="G1930" t="str">
            <v>SARC</v>
          </cell>
          <cell r="H1930" t="str">
            <v>2007-08</v>
          </cell>
          <cell r="J1930" t="str">
            <v>None</v>
          </cell>
          <cell r="K1930" t="str">
            <v>Regular</v>
          </cell>
          <cell r="L1930" t="str">
            <v>Residential (SLS)</v>
          </cell>
          <cell r="N1930" t="str">
            <v>New</v>
          </cell>
          <cell r="P1930" t="str">
            <v>Completed</v>
          </cell>
          <cell r="T1930" t="str">
            <v>NON-NPO</v>
          </cell>
          <cell r="AE1930">
            <v>75000</v>
          </cell>
          <cell r="AF1930">
            <v>75000</v>
          </cell>
          <cell r="AS1930">
            <v>5</v>
          </cell>
          <cell r="AV1930">
            <v>7</v>
          </cell>
          <cell r="AX1930">
            <v>12</v>
          </cell>
          <cell r="BV1930" t="str">
            <v>500 Seabright Ave., # 103, Santa Cruz, CA 95062</v>
          </cell>
        </row>
        <row r="1931">
          <cell r="B1931" t="str">
            <v>Primary</v>
          </cell>
          <cell r="C1931" t="str">
            <v>SARC-BAHP-0708-32</v>
          </cell>
          <cell r="D1931" t="str">
            <v>RD</v>
          </cell>
          <cell r="G1931" t="str">
            <v>SARC</v>
          </cell>
          <cell r="H1931" t="str">
            <v>2007-08</v>
          </cell>
          <cell r="J1931" t="str">
            <v>None</v>
          </cell>
          <cell r="K1931" t="str">
            <v>BAHP</v>
          </cell>
          <cell r="L1931" t="str">
            <v>Residential (ARFPSHN-5bed)</v>
          </cell>
          <cell r="N1931" t="str">
            <v>New</v>
          </cell>
          <cell r="P1931" t="str">
            <v>Completed</v>
          </cell>
          <cell r="T1931" t="str">
            <v>NPO</v>
          </cell>
          <cell r="AC1931">
            <v>793000</v>
          </cell>
          <cell r="AD1931">
            <v>916615</v>
          </cell>
          <cell r="AF1931">
            <v>1709615</v>
          </cell>
          <cell r="AS1931">
            <v>5</v>
          </cell>
          <cell r="AX1931">
            <v>5</v>
          </cell>
          <cell r="BV1931" t="str">
            <v>895 McKendrie St</v>
          </cell>
          <cell r="EM1931">
            <v>39265</v>
          </cell>
          <cell r="JB1931">
            <v>39265</v>
          </cell>
        </row>
        <row r="1932">
          <cell r="B1932" t="str">
            <v>Primary</v>
          </cell>
          <cell r="C1932" t="str">
            <v>SARC-BAHP-0708-44</v>
          </cell>
          <cell r="D1932" t="str">
            <v>RD</v>
          </cell>
          <cell r="G1932" t="str">
            <v>SARC</v>
          </cell>
          <cell r="H1932" t="str">
            <v>2007-08</v>
          </cell>
          <cell r="J1932" t="str">
            <v>None</v>
          </cell>
          <cell r="K1932" t="str">
            <v>BAHP</v>
          </cell>
          <cell r="L1932" t="str">
            <v>Residential (ARFPSHN-5bed)</v>
          </cell>
          <cell r="N1932" t="str">
            <v>New</v>
          </cell>
          <cell r="P1932" t="str">
            <v>Completed</v>
          </cell>
          <cell r="T1932" t="str">
            <v>NPO</v>
          </cell>
          <cell r="AC1932">
            <v>949000</v>
          </cell>
          <cell r="AD1932">
            <v>649000</v>
          </cell>
          <cell r="AF1932">
            <v>1598000</v>
          </cell>
          <cell r="AS1932">
            <v>5</v>
          </cell>
          <cell r="AX1932">
            <v>5</v>
          </cell>
          <cell r="BV1932" t="str">
            <v>19175 Taylor Ave</v>
          </cell>
          <cell r="EM1932">
            <v>39268</v>
          </cell>
          <cell r="JB1932">
            <v>39268</v>
          </cell>
        </row>
        <row r="1933">
          <cell r="B1933" t="str">
            <v>Primary</v>
          </cell>
          <cell r="C1933" t="str">
            <v>SARC-BAHP-0708-49</v>
          </cell>
          <cell r="D1933" t="str">
            <v>RD</v>
          </cell>
          <cell r="G1933" t="str">
            <v>SARC</v>
          </cell>
          <cell r="H1933" t="str">
            <v>2007-08</v>
          </cell>
          <cell r="J1933" t="str">
            <v>None</v>
          </cell>
          <cell r="K1933" t="str">
            <v>BAHP</v>
          </cell>
          <cell r="L1933" t="str">
            <v>Residential (SRF-4bed)</v>
          </cell>
          <cell r="N1933" t="str">
            <v>New</v>
          </cell>
          <cell r="P1933" t="str">
            <v>Completed</v>
          </cell>
          <cell r="T1933" t="str">
            <v>NPO</v>
          </cell>
          <cell r="AC1933">
            <v>841000</v>
          </cell>
          <cell r="AD1933">
            <v>469842</v>
          </cell>
          <cell r="AF1933">
            <v>1310842</v>
          </cell>
          <cell r="AS1933">
            <v>4</v>
          </cell>
          <cell r="AX1933">
            <v>4</v>
          </cell>
          <cell r="BV1933" t="str">
            <v>1616 Corte de Medea</v>
          </cell>
          <cell r="EM1933">
            <v>39288</v>
          </cell>
          <cell r="JB1933">
            <v>39288</v>
          </cell>
        </row>
        <row r="1934">
          <cell r="B1934" t="str">
            <v>Primary</v>
          </cell>
          <cell r="C1934" t="str">
            <v>SARC-BAHP-0708-53</v>
          </cell>
          <cell r="D1934" t="str">
            <v>RD</v>
          </cell>
          <cell r="G1934" t="str">
            <v>SARC</v>
          </cell>
          <cell r="H1934" t="str">
            <v>2007-08</v>
          </cell>
          <cell r="J1934" t="str">
            <v>None</v>
          </cell>
          <cell r="K1934" t="str">
            <v>BAHP</v>
          </cell>
          <cell r="L1934" t="str">
            <v>Residential (ARFPSHN-5bed)</v>
          </cell>
          <cell r="N1934" t="str">
            <v>New</v>
          </cell>
          <cell r="P1934" t="str">
            <v>Completed</v>
          </cell>
          <cell r="T1934" t="str">
            <v>NPO</v>
          </cell>
          <cell r="AC1934">
            <v>774000</v>
          </cell>
          <cell r="AD1934">
            <v>935615</v>
          </cell>
          <cell r="AF1934">
            <v>1709615</v>
          </cell>
          <cell r="AS1934">
            <v>5</v>
          </cell>
          <cell r="AX1934">
            <v>5</v>
          </cell>
          <cell r="BV1934" t="str">
            <v>373 S Henry Ave</v>
          </cell>
          <cell r="EM1934">
            <v>39349</v>
          </cell>
          <cell r="JB1934">
            <v>39349</v>
          </cell>
        </row>
        <row r="1935">
          <cell r="B1935" t="str">
            <v>Primary</v>
          </cell>
          <cell r="C1935" t="str">
            <v>SARC-BAHP-0708-61</v>
          </cell>
          <cell r="D1935" t="str">
            <v>RD</v>
          </cell>
          <cell r="G1935" t="str">
            <v>SARC</v>
          </cell>
          <cell r="H1935" t="str">
            <v>2007-08</v>
          </cell>
          <cell r="J1935" t="str">
            <v>None</v>
          </cell>
          <cell r="K1935" t="str">
            <v>BAHP</v>
          </cell>
          <cell r="L1935" t="str">
            <v>Residential (FTH-3bed)</v>
          </cell>
          <cell r="N1935" t="str">
            <v>New</v>
          </cell>
          <cell r="P1935" t="str">
            <v>Completed</v>
          </cell>
          <cell r="T1935" t="str">
            <v>NPO</v>
          </cell>
          <cell r="AC1935">
            <v>875000</v>
          </cell>
          <cell r="AD1935">
            <v>623843</v>
          </cell>
          <cell r="AF1935">
            <v>1498843</v>
          </cell>
          <cell r="AS1935">
            <v>3</v>
          </cell>
          <cell r="AX1935">
            <v>3</v>
          </cell>
          <cell r="BV1935" t="str">
            <v>663-665 Vasona Ct</v>
          </cell>
          <cell r="EM1935">
            <v>39357</v>
          </cell>
          <cell r="JB1935">
            <v>39357</v>
          </cell>
        </row>
        <row r="1936">
          <cell r="B1936" t="str">
            <v>Primary</v>
          </cell>
          <cell r="C1936" t="str">
            <v>SARC-0809-1</v>
          </cell>
          <cell r="D1936" t="str">
            <v>RD</v>
          </cell>
          <cell r="G1936" t="str">
            <v>SARC</v>
          </cell>
          <cell r="H1936" t="str">
            <v>2008-09</v>
          </cell>
          <cell r="J1936" t="str">
            <v>None</v>
          </cell>
          <cell r="K1936" t="str">
            <v>Regular</v>
          </cell>
          <cell r="L1936" t="str">
            <v>Residential (SRF-3bed)</v>
          </cell>
          <cell r="N1936" t="str">
            <v>New</v>
          </cell>
          <cell r="P1936" t="str">
            <v>Discontinued</v>
          </cell>
          <cell r="T1936" t="str">
            <v>NON-NPO</v>
          </cell>
          <cell r="AX1936">
            <v>39357</v>
          </cell>
          <cell r="JB1936">
            <v>39357</v>
          </cell>
        </row>
        <row r="1937">
          <cell r="B1937" t="str">
            <v>Secondary</v>
          </cell>
          <cell r="C1937" t="str">
            <v>SARC-0809-2</v>
          </cell>
          <cell r="D1937" t="str">
            <v>RD</v>
          </cell>
          <cell r="E1937" t="str">
            <v>X083</v>
          </cell>
          <cell r="G1937" t="str">
            <v>SARC</v>
          </cell>
          <cell r="H1937" t="str">
            <v>2008-09</v>
          </cell>
          <cell r="J1937" t="str">
            <v>None</v>
          </cell>
          <cell r="K1937" t="str">
            <v>Regular</v>
          </cell>
          <cell r="L1937" t="str">
            <v>Residential (ICF-DDCN)</v>
          </cell>
          <cell r="N1937" t="str">
            <v>Continued</v>
          </cell>
          <cell r="P1937" t="str">
            <v>Completed</v>
          </cell>
          <cell r="T1937" t="str">
            <v>NON-NPO</v>
          </cell>
          <cell r="AE1937">
            <v>200000</v>
          </cell>
          <cell r="AF1937">
            <v>200000</v>
          </cell>
          <cell r="AX1937">
            <v>200000</v>
          </cell>
          <cell r="JB1937">
            <v>200000</v>
          </cell>
        </row>
        <row r="1938">
          <cell r="B1938" t="str">
            <v>Primary</v>
          </cell>
          <cell r="C1938" t="str">
            <v>SARC-0809-3</v>
          </cell>
          <cell r="D1938" t="str">
            <v>RD</v>
          </cell>
          <cell r="G1938" t="str">
            <v>SARC</v>
          </cell>
          <cell r="H1938" t="str">
            <v>2008-09</v>
          </cell>
          <cell r="J1938" t="str">
            <v>None</v>
          </cell>
          <cell r="K1938" t="str">
            <v>Regular</v>
          </cell>
          <cell r="L1938" t="str">
            <v>10bed or Larger Facility (10+LF)</v>
          </cell>
          <cell r="N1938" t="str">
            <v>New</v>
          </cell>
          <cell r="P1938" t="str">
            <v>Completed</v>
          </cell>
          <cell r="T1938" t="str">
            <v>NON-NPO</v>
          </cell>
          <cell r="AE1938">
            <v>300000</v>
          </cell>
          <cell r="AF1938">
            <v>300000</v>
          </cell>
          <cell r="AS1938">
            <v>5</v>
          </cell>
          <cell r="AX1938">
            <v>5</v>
          </cell>
          <cell r="JB1938">
            <v>5</v>
          </cell>
        </row>
        <row r="1939">
          <cell r="B1939" t="str">
            <v>Primary</v>
          </cell>
          <cell r="C1939" t="str">
            <v>SARC-0809-4</v>
          </cell>
          <cell r="D1939" t="str">
            <v>NP</v>
          </cell>
          <cell r="G1939" t="str">
            <v>SARC</v>
          </cell>
          <cell r="H1939" t="str">
            <v>2008-09</v>
          </cell>
          <cell r="J1939" t="str">
            <v>None</v>
          </cell>
          <cell r="K1939" t="str">
            <v>Regular</v>
          </cell>
          <cell r="L1939" t="str">
            <v>NPO Start Up Funding</v>
          </cell>
          <cell r="N1939" t="str">
            <v>New</v>
          </cell>
          <cell r="P1939" t="str">
            <v>Discontinued</v>
          </cell>
          <cell r="T1939" t="str">
            <v>NON-NPO</v>
          </cell>
          <cell r="AX1939">
            <v>5</v>
          </cell>
          <cell r="JB1939">
            <v>5</v>
          </cell>
        </row>
        <row r="1940">
          <cell r="B1940" t="str">
            <v>Primary</v>
          </cell>
          <cell r="C1940" t="str">
            <v>SARC-0910-1</v>
          </cell>
          <cell r="D1940" t="str">
            <v>RD</v>
          </cell>
          <cell r="G1940" t="str">
            <v>SARC</v>
          </cell>
          <cell r="H1940" t="str">
            <v>2009-10</v>
          </cell>
          <cell r="J1940" t="str">
            <v>None</v>
          </cell>
          <cell r="K1940" t="str">
            <v>Regular</v>
          </cell>
          <cell r="L1940" t="str">
            <v>Residential (SRF-4bed)</v>
          </cell>
          <cell r="N1940" t="str">
            <v>New</v>
          </cell>
          <cell r="P1940" t="str">
            <v>Not Approved</v>
          </cell>
          <cell r="T1940" t="str">
            <v>NON-NPO</v>
          </cell>
          <cell r="AX1940">
            <v>5</v>
          </cell>
          <cell r="JB1940">
            <v>5</v>
          </cell>
        </row>
        <row r="1941">
          <cell r="B1941" t="str">
            <v>Primary</v>
          </cell>
          <cell r="C1941" t="str">
            <v>SARC-0910-2</v>
          </cell>
          <cell r="D1941" t="str">
            <v>RD</v>
          </cell>
          <cell r="G1941" t="str">
            <v>SARC</v>
          </cell>
          <cell r="H1941" t="str">
            <v>2009-10</v>
          </cell>
          <cell r="J1941" t="str">
            <v>None</v>
          </cell>
          <cell r="K1941" t="str">
            <v>Regular</v>
          </cell>
          <cell r="L1941" t="str">
            <v>Residential (SRF-6bed)</v>
          </cell>
          <cell r="N1941" t="str">
            <v>New</v>
          </cell>
          <cell r="P1941" t="str">
            <v>Discontinued</v>
          </cell>
          <cell r="T1941" t="str">
            <v>NON-NPO</v>
          </cell>
          <cell r="AX1941">
            <v>5</v>
          </cell>
          <cell r="JB1941">
            <v>5</v>
          </cell>
        </row>
        <row r="1942">
          <cell r="B1942" t="str">
            <v>Primary</v>
          </cell>
          <cell r="C1942" t="str">
            <v>SARC-0910-3</v>
          </cell>
          <cell r="D1942" t="str">
            <v>RD</v>
          </cell>
          <cell r="G1942" t="str">
            <v>SARC</v>
          </cell>
          <cell r="H1942" t="str">
            <v>2009-10</v>
          </cell>
          <cell r="J1942" t="str">
            <v>None</v>
          </cell>
          <cell r="K1942" t="str">
            <v>Regular</v>
          </cell>
          <cell r="L1942" t="str">
            <v>Residential (SRF-4bed)</v>
          </cell>
          <cell r="N1942" t="str">
            <v>New</v>
          </cell>
          <cell r="P1942" t="str">
            <v>Not Approved</v>
          </cell>
          <cell r="T1942" t="str">
            <v>NON-NPO</v>
          </cell>
          <cell r="AX1942">
            <v>5</v>
          </cell>
          <cell r="JB1942">
            <v>5</v>
          </cell>
        </row>
        <row r="1943">
          <cell r="B1943" t="str">
            <v>Primary</v>
          </cell>
          <cell r="C1943" t="str">
            <v>SARC-0910-4</v>
          </cell>
          <cell r="D1943" t="str">
            <v>RD</v>
          </cell>
          <cell r="G1943" t="str">
            <v>SARC</v>
          </cell>
          <cell r="H1943" t="str">
            <v>2009-10</v>
          </cell>
          <cell r="J1943" t="str">
            <v>None</v>
          </cell>
          <cell r="K1943" t="str">
            <v>Regular</v>
          </cell>
          <cell r="L1943" t="str">
            <v>Residential (SRF-4bed)</v>
          </cell>
          <cell r="N1943" t="str">
            <v>New</v>
          </cell>
          <cell r="P1943" t="str">
            <v>Not Approved</v>
          </cell>
          <cell r="T1943" t="str">
            <v>NON-NPO</v>
          </cell>
          <cell r="AX1943">
            <v>5</v>
          </cell>
          <cell r="JB1943">
            <v>5</v>
          </cell>
        </row>
        <row r="1944">
          <cell r="B1944" t="str">
            <v>Primary</v>
          </cell>
          <cell r="C1944" t="str">
            <v>SARC-0910-5</v>
          </cell>
          <cell r="D1944" t="str">
            <v>RD</v>
          </cell>
          <cell r="G1944" t="str">
            <v>SARC</v>
          </cell>
          <cell r="H1944" t="str">
            <v>2009-10</v>
          </cell>
          <cell r="J1944" t="str">
            <v>None</v>
          </cell>
          <cell r="K1944" t="str">
            <v>Regular</v>
          </cell>
          <cell r="L1944" t="str">
            <v>Residential (SRF-4bed)</v>
          </cell>
          <cell r="N1944" t="str">
            <v>New</v>
          </cell>
          <cell r="P1944" t="str">
            <v>Not Approved</v>
          </cell>
          <cell r="T1944" t="str">
            <v>NON-NPO</v>
          </cell>
          <cell r="AX1944">
            <v>5</v>
          </cell>
          <cell r="JB1944">
            <v>5</v>
          </cell>
        </row>
        <row r="1945">
          <cell r="B1945" t="str">
            <v>Primary</v>
          </cell>
          <cell r="C1945" t="str">
            <v>SARC-0910-6</v>
          </cell>
          <cell r="D1945" t="str">
            <v>RD</v>
          </cell>
          <cell r="G1945" t="str">
            <v>SARC</v>
          </cell>
          <cell r="H1945" t="str">
            <v>2009-10</v>
          </cell>
          <cell r="J1945" t="str">
            <v>None</v>
          </cell>
          <cell r="K1945" t="str">
            <v>Regular</v>
          </cell>
          <cell r="L1945" t="str">
            <v>Residential (SRF-4bed)</v>
          </cell>
          <cell r="N1945" t="str">
            <v>New</v>
          </cell>
          <cell r="P1945" t="str">
            <v>Completed</v>
          </cell>
          <cell r="T1945" t="str">
            <v>NON-NPO</v>
          </cell>
          <cell r="AE1945">
            <v>150000</v>
          </cell>
          <cell r="AF1945">
            <v>150000</v>
          </cell>
          <cell r="AS1945">
            <v>4</v>
          </cell>
          <cell r="AX1945">
            <v>4</v>
          </cell>
          <cell r="BV1945" t="str">
            <v>349 Spring Valley Lane, Milpitas, CA 95035</v>
          </cell>
          <cell r="JB1945">
            <v>4</v>
          </cell>
        </row>
        <row r="1946">
          <cell r="B1946" t="str">
            <v>Primary</v>
          </cell>
          <cell r="C1946" t="str">
            <v>SARC-0910-7</v>
          </cell>
          <cell r="D1946" t="str">
            <v>RD</v>
          </cell>
          <cell r="G1946" t="str">
            <v>SARC</v>
          </cell>
          <cell r="H1946" t="str">
            <v>2009-10</v>
          </cell>
          <cell r="J1946" t="str">
            <v>None</v>
          </cell>
          <cell r="K1946" t="str">
            <v>Regular</v>
          </cell>
          <cell r="L1946" t="str">
            <v>Residential (ICF-DDH)</v>
          </cell>
          <cell r="N1946" t="str">
            <v>New</v>
          </cell>
          <cell r="P1946" t="str">
            <v>Not Approved</v>
          </cell>
          <cell r="T1946" t="str">
            <v>NON-NPO</v>
          </cell>
          <cell r="AX1946">
            <v>4</v>
          </cell>
          <cell r="JB1946">
            <v>4</v>
          </cell>
        </row>
        <row r="1947">
          <cell r="B1947" t="str">
            <v>Primary</v>
          </cell>
          <cell r="C1947" t="str">
            <v>SARC-0910-8</v>
          </cell>
          <cell r="D1947" t="str">
            <v>RD</v>
          </cell>
          <cell r="G1947" t="str">
            <v>SARC</v>
          </cell>
          <cell r="H1947" t="str">
            <v>2009-10</v>
          </cell>
          <cell r="J1947" t="str">
            <v>None</v>
          </cell>
          <cell r="K1947" t="str">
            <v>Regular</v>
          </cell>
          <cell r="L1947" t="str">
            <v>Residential (SRF-6bed)</v>
          </cell>
          <cell r="N1947" t="str">
            <v>New</v>
          </cell>
          <cell r="P1947" t="str">
            <v>Not Approved</v>
          </cell>
          <cell r="T1947" t="str">
            <v>NON-NPO</v>
          </cell>
          <cell r="AX1947">
            <v>4</v>
          </cell>
          <cell r="JB1947">
            <v>4</v>
          </cell>
        </row>
        <row r="1948">
          <cell r="B1948" t="str">
            <v>Primary</v>
          </cell>
          <cell r="C1948" t="str">
            <v>SARC-0910-9</v>
          </cell>
          <cell r="D1948" t="str">
            <v>SS</v>
          </cell>
          <cell r="G1948" t="str">
            <v>SARC</v>
          </cell>
          <cell r="H1948" t="str">
            <v>2009-10</v>
          </cell>
          <cell r="J1948" t="str">
            <v>None</v>
          </cell>
          <cell r="K1948" t="str">
            <v>Regular</v>
          </cell>
          <cell r="L1948" t="str">
            <v>Crisis Support Services</v>
          </cell>
          <cell r="N1948" t="str">
            <v>Continued</v>
          </cell>
          <cell r="P1948" t="str">
            <v>Not Approved</v>
          </cell>
          <cell r="T1948" t="str">
            <v>NON-NPO</v>
          </cell>
          <cell r="AX1948">
            <v>4</v>
          </cell>
          <cell r="JB1948">
            <v>4</v>
          </cell>
        </row>
        <row r="1949">
          <cell r="B1949" t="str">
            <v>Primary</v>
          </cell>
          <cell r="C1949" t="str">
            <v>SARC-0910-10</v>
          </cell>
          <cell r="D1949" t="str">
            <v>TD</v>
          </cell>
          <cell r="G1949" t="str">
            <v>SARC</v>
          </cell>
          <cell r="H1949" t="str">
            <v>2009-10</v>
          </cell>
          <cell r="J1949" t="str">
            <v>None</v>
          </cell>
          <cell r="K1949" t="str">
            <v>Regular</v>
          </cell>
          <cell r="L1949" t="str">
            <v>Training</v>
          </cell>
          <cell r="N1949" t="str">
            <v>New</v>
          </cell>
          <cell r="P1949" t="str">
            <v>Discontinued</v>
          </cell>
          <cell r="T1949" t="str">
            <v>NON-NPO</v>
          </cell>
          <cell r="AX1949">
            <v>4</v>
          </cell>
          <cell r="JB1949">
            <v>4</v>
          </cell>
        </row>
        <row r="1950">
          <cell r="B1950" t="str">
            <v>Primary</v>
          </cell>
          <cell r="C1950" t="str">
            <v>SARC-0910-11</v>
          </cell>
          <cell r="D1950" t="str">
            <v>RD</v>
          </cell>
          <cell r="G1950" t="str">
            <v>SARC</v>
          </cell>
          <cell r="H1950" t="str">
            <v>2009-10</v>
          </cell>
          <cell r="J1950" t="str">
            <v>None</v>
          </cell>
          <cell r="K1950" t="str">
            <v>Regular</v>
          </cell>
          <cell r="L1950" t="str">
            <v>10bed or Larger Facility (10+LF)</v>
          </cell>
          <cell r="N1950" t="str">
            <v>Continued</v>
          </cell>
          <cell r="P1950" t="str">
            <v>Not Approved</v>
          </cell>
          <cell r="T1950" t="str">
            <v>NON-NPO</v>
          </cell>
          <cell r="AX1950">
            <v>4</v>
          </cell>
          <cell r="JB1950">
            <v>4</v>
          </cell>
        </row>
        <row r="1951">
          <cell r="B1951" t="str">
            <v>Primary</v>
          </cell>
          <cell r="C1951" t="str">
            <v>SARC-0910-12</v>
          </cell>
          <cell r="D1951" t="str">
            <v>NP</v>
          </cell>
          <cell r="G1951" t="str">
            <v>SARC</v>
          </cell>
          <cell r="H1951" t="str">
            <v>2009-10</v>
          </cell>
          <cell r="J1951" t="str">
            <v>None</v>
          </cell>
          <cell r="K1951" t="str">
            <v>Regular</v>
          </cell>
          <cell r="L1951" t="str">
            <v>NPO Start Up Funding</v>
          </cell>
          <cell r="N1951" t="str">
            <v>Continued</v>
          </cell>
          <cell r="P1951" t="str">
            <v>Not Approved</v>
          </cell>
          <cell r="T1951" t="str">
            <v>NON-NPO</v>
          </cell>
          <cell r="AX1951">
            <v>4</v>
          </cell>
          <cell r="JB1951">
            <v>4</v>
          </cell>
        </row>
        <row r="1952">
          <cell r="B1952" t="str">
            <v>Primary</v>
          </cell>
          <cell r="C1952" t="str">
            <v>SARC-1011-1</v>
          </cell>
          <cell r="D1952" t="str">
            <v>RD</v>
          </cell>
          <cell r="G1952" t="str">
            <v>SARC</v>
          </cell>
          <cell r="H1952" t="str">
            <v>2010-11</v>
          </cell>
          <cell r="J1952" t="str">
            <v>None</v>
          </cell>
          <cell r="K1952" t="str">
            <v>Regular</v>
          </cell>
          <cell r="L1952" t="str">
            <v>Residential (SRF-3bed)</v>
          </cell>
          <cell r="N1952" t="str">
            <v>New</v>
          </cell>
          <cell r="P1952" t="str">
            <v>Discontinued</v>
          </cell>
          <cell r="T1952" t="str">
            <v>NON-NPO</v>
          </cell>
          <cell r="AS1952">
            <v>1</v>
          </cell>
          <cell r="AT1952">
            <v>2</v>
          </cell>
          <cell r="AX1952">
            <v>3</v>
          </cell>
          <cell r="JB1952">
            <v>3</v>
          </cell>
        </row>
        <row r="1953">
          <cell r="B1953" t="str">
            <v>Primary</v>
          </cell>
          <cell r="C1953" t="str">
            <v>SARC-1011-2</v>
          </cell>
          <cell r="D1953" t="str">
            <v>RD</v>
          </cell>
          <cell r="G1953" t="str">
            <v>SARC</v>
          </cell>
          <cell r="H1953" t="str">
            <v>2010-11</v>
          </cell>
          <cell r="J1953" t="str">
            <v>None</v>
          </cell>
          <cell r="K1953" t="str">
            <v>Regular</v>
          </cell>
          <cell r="L1953" t="str">
            <v>Residential (SRF-4bed)</v>
          </cell>
          <cell r="N1953" t="str">
            <v>New</v>
          </cell>
          <cell r="P1953" t="str">
            <v>Discontinued</v>
          </cell>
          <cell r="T1953" t="str">
            <v>NON-NPO</v>
          </cell>
          <cell r="AS1953">
            <v>3</v>
          </cell>
          <cell r="AT1953">
            <v>1</v>
          </cell>
          <cell r="AX1953">
            <v>4</v>
          </cell>
          <cell r="JB1953">
            <v>4</v>
          </cell>
        </row>
        <row r="1954">
          <cell r="B1954" t="str">
            <v>Primary</v>
          </cell>
          <cell r="C1954" t="str">
            <v>SARC-1011-3</v>
          </cell>
          <cell r="D1954" t="str">
            <v>RD</v>
          </cell>
          <cell r="G1954" t="str">
            <v>SARC</v>
          </cell>
          <cell r="H1954" t="str">
            <v>2010-11</v>
          </cell>
          <cell r="J1954" t="str">
            <v>None</v>
          </cell>
          <cell r="K1954" t="str">
            <v>Regular</v>
          </cell>
          <cell r="L1954" t="str">
            <v>Residential (SRF-4bed)</v>
          </cell>
          <cell r="N1954" t="str">
            <v>New</v>
          </cell>
          <cell r="P1954" t="str">
            <v>Discontinued</v>
          </cell>
          <cell r="T1954" t="str">
            <v>NON-NPO</v>
          </cell>
          <cell r="AS1954">
            <v>2</v>
          </cell>
          <cell r="AT1954">
            <v>2</v>
          </cell>
          <cell r="AX1954">
            <v>4</v>
          </cell>
          <cell r="JB1954">
            <v>4</v>
          </cell>
        </row>
        <row r="1955">
          <cell r="B1955" t="str">
            <v>Primary</v>
          </cell>
          <cell r="C1955" t="str">
            <v>SARC-1011-4</v>
          </cell>
          <cell r="D1955" t="str">
            <v>RD</v>
          </cell>
          <cell r="G1955" t="str">
            <v>SARC</v>
          </cell>
          <cell r="H1955" t="str">
            <v>2010-11</v>
          </cell>
          <cell r="J1955" t="str">
            <v>None</v>
          </cell>
          <cell r="K1955" t="str">
            <v>Regular</v>
          </cell>
          <cell r="L1955" t="str">
            <v>Residential (SRF-6bed)</v>
          </cell>
          <cell r="N1955" t="str">
            <v>New</v>
          </cell>
          <cell r="P1955" t="str">
            <v>Discontinued</v>
          </cell>
          <cell r="T1955" t="str">
            <v>NON-NPO</v>
          </cell>
          <cell r="AS1955">
            <v>3</v>
          </cell>
          <cell r="AT1955">
            <v>3</v>
          </cell>
          <cell r="AX1955">
            <v>6</v>
          </cell>
          <cell r="JB1955">
            <v>6</v>
          </cell>
        </row>
        <row r="1956">
          <cell r="B1956" t="str">
            <v>Secondary</v>
          </cell>
          <cell r="C1956" t="str">
            <v>SARC-1011-5</v>
          </cell>
          <cell r="D1956" t="str">
            <v>SS</v>
          </cell>
          <cell r="E1956" t="str">
            <v>X082</v>
          </cell>
          <cell r="G1956" t="str">
            <v>SARC</v>
          </cell>
          <cell r="H1956" t="str">
            <v>2010-11</v>
          </cell>
          <cell r="J1956" t="str">
            <v>None</v>
          </cell>
          <cell r="K1956" t="str">
            <v>Regular</v>
          </cell>
          <cell r="L1956" t="str">
            <v>Crisis Support Services</v>
          </cell>
          <cell r="N1956" t="str">
            <v>Continued</v>
          </cell>
          <cell r="P1956" t="str">
            <v>Discontinued</v>
          </cell>
          <cell r="T1956" t="str">
            <v>NON-NPO</v>
          </cell>
          <cell r="AX1956">
            <v>6</v>
          </cell>
          <cell r="JB1956">
            <v>6</v>
          </cell>
        </row>
        <row r="1957">
          <cell r="B1957" t="str">
            <v>Primary</v>
          </cell>
          <cell r="C1957" t="str">
            <v>SARC-1011-6</v>
          </cell>
          <cell r="D1957" t="str">
            <v>TD</v>
          </cell>
          <cell r="G1957" t="str">
            <v>SARC</v>
          </cell>
          <cell r="H1957" t="str">
            <v>2010-11</v>
          </cell>
          <cell r="J1957" t="str">
            <v>None</v>
          </cell>
          <cell r="K1957" t="str">
            <v>Regular</v>
          </cell>
          <cell r="L1957" t="str">
            <v>Training</v>
          </cell>
          <cell r="N1957" t="str">
            <v>New</v>
          </cell>
          <cell r="P1957" t="str">
            <v>Discontinued</v>
          </cell>
          <cell r="T1957" t="str">
            <v>NON-NPO</v>
          </cell>
          <cell r="AX1957">
            <v>6</v>
          </cell>
          <cell r="JB1957">
            <v>6</v>
          </cell>
        </row>
        <row r="1958">
          <cell r="B1958" t="str">
            <v>Primary</v>
          </cell>
          <cell r="C1958" t="str">
            <v>SARC-1011-7</v>
          </cell>
          <cell r="D1958" t="str">
            <v>RD</v>
          </cell>
          <cell r="G1958" t="str">
            <v>SARC</v>
          </cell>
          <cell r="H1958" t="str">
            <v>2010-11</v>
          </cell>
          <cell r="J1958" t="str">
            <v>None</v>
          </cell>
          <cell r="K1958" t="str">
            <v>Regular</v>
          </cell>
          <cell r="L1958" t="str">
            <v>10bed or Larger Facility (10+LF)</v>
          </cell>
          <cell r="N1958" t="str">
            <v>Expanded</v>
          </cell>
          <cell r="P1958" t="str">
            <v>Not Approved</v>
          </cell>
          <cell r="T1958" t="str">
            <v>NPO</v>
          </cell>
          <cell r="AX1958">
            <v>6</v>
          </cell>
          <cell r="JB1958">
            <v>6</v>
          </cell>
        </row>
        <row r="1959">
          <cell r="B1959" t="str">
            <v>Primary</v>
          </cell>
          <cell r="C1959" t="str">
            <v>SARC-1011-8</v>
          </cell>
          <cell r="D1959" t="str">
            <v>RD</v>
          </cell>
          <cell r="G1959" t="str">
            <v>SARC</v>
          </cell>
          <cell r="H1959" t="str">
            <v>2010-11</v>
          </cell>
          <cell r="J1959" t="str">
            <v>None</v>
          </cell>
          <cell r="K1959" t="str">
            <v>Regular</v>
          </cell>
          <cell r="L1959" t="str">
            <v>10bed or Larger Facility (10+LF)</v>
          </cell>
          <cell r="N1959" t="str">
            <v>Expanded</v>
          </cell>
          <cell r="P1959" t="str">
            <v>Not Approved</v>
          </cell>
          <cell r="T1959" t="str">
            <v>NPO</v>
          </cell>
          <cell r="AX1959">
            <v>6</v>
          </cell>
          <cell r="JB1959">
            <v>6</v>
          </cell>
        </row>
        <row r="1960">
          <cell r="B1960" t="str">
            <v>Primary</v>
          </cell>
          <cell r="C1960" t="str">
            <v>SARC-1011-9</v>
          </cell>
          <cell r="D1960" t="str">
            <v>RD</v>
          </cell>
          <cell r="G1960" t="str">
            <v>SARC</v>
          </cell>
          <cell r="H1960" t="str">
            <v>2010-11</v>
          </cell>
          <cell r="J1960" t="str">
            <v>None</v>
          </cell>
          <cell r="K1960" t="str">
            <v>Regular</v>
          </cell>
          <cell r="L1960" t="str">
            <v>10bed or Larger Facility (10+LF)</v>
          </cell>
          <cell r="N1960" t="str">
            <v>New</v>
          </cell>
          <cell r="P1960" t="str">
            <v>Not Approved</v>
          </cell>
          <cell r="T1960" t="str">
            <v>NPO</v>
          </cell>
          <cell r="AX1960">
            <v>6</v>
          </cell>
          <cell r="JB1960">
            <v>6</v>
          </cell>
        </row>
        <row r="1961">
          <cell r="B1961" t="str">
            <v>Primary</v>
          </cell>
          <cell r="C1961" t="str">
            <v>SARC-1314-1</v>
          </cell>
          <cell r="D1961" t="str">
            <v>RD</v>
          </cell>
          <cell r="G1961" t="str">
            <v>SARC</v>
          </cell>
          <cell r="H1961" t="str">
            <v>2013-14</v>
          </cell>
          <cell r="J1961" t="str">
            <v>None</v>
          </cell>
          <cell r="K1961" t="str">
            <v>Regular</v>
          </cell>
          <cell r="L1961" t="str">
            <v>Residential (SRF-4bed)</v>
          </cell>
          <cell r="N1961" t="str">
            <v>New</v>
          </cell>
          <cell r="P1961" t="str">
            <v>Completed</v>
          </cell>
          <cell r="T1961" t="str">
            <v>NON-NPO</v>
          </cell>
          <cell r="AE1961">
            <v>250000</v>
          </cell>
          <cell r="AF1961">
            <v>250000</v>
          </cell>
          <cell r="AS1961">
            <v>3</v>
          </cell>
          <cell r="AV1961">
            <v>1</v>
          </cell>
          <cell r="AX1961">
            <v>4</v>
          </cell>
          <cell r="BV1961" t="str">
            <v>345 Burnett Ave</v>
          </cell>
          <cell r="JB1961">
            <v>4</v>
          </cell>
        </row>
        <row r="1962">
          <cell r="B1962" t="str">
            <v>Primary</v>
          </cell>
          <cell r="C1962" t="str">
            <v>SARC-1314-2</v>
          </cell>
          <cell r="D1962" t="str">
            <v>RD</v>
          </cell>
          <cell r="E1962" t="str">
            <v>X149</v>
          </cell>
          <cell r="G1962" t="str">
            <v>SARC</v>
          </cell>
          <cell r="H1962" t="str">
            <v>2013-14</v>
          </cell>
          <cell r="J1962" t="str">
            <v>None</v>
          </cell>
          <cell r="K1962" t="str">
            <v>DTS</v>
          </cell>
          <cell r="L1962" t="str">
            <v>10bed or Larger Facility (10+LF)</v>
          </cell>
          <cell r="N1962" t="str">
            <v>New</v>
          </cell>
          <cell r="P1962" t="str">
            <v>Discontinued</v>
          </cell>
          <cell r="Q1962" t="str">
            <v>DE/SP</v>
          </cell>
          <cell r="T1962" t="str">
            <v>NPO</v>
          </cell>
          <cell r="AS1962">
            <v>1</v>
          </cell>
          <cell r="AT1962">
            <v>4</v>
          </cell>
          <cell r="AX1962">
            <v>5</v>
          </cell>
          <cell r="JB1962">
            <v>5</v>
          </cell>
        </row>
        <row r="1963">
          <cell r="B1963" t="str">
            <v>Secondary</v>
          </cell>
          <cell r="C1963" t="str">
            <v>SARC-1415-1</v>
          </cell>
          <cell r="D1963" t="str">
            <v>RD</v>
          </cell>
          <cell r="E1963" t="str">
            <v>X149</v>
          </cell>
          <cell r="G1963" t="str">
            <v>SARC</v>
          </cell>
          <cell r="H1963" t="str">
            <v>2014-15</v>
          </cell>
          <cell r="J1963" t="str">
            <v>None</v>
          </cell>
          <cell r="K1963" t="str">
            <v>DTS</v>
          </cell>
          <cell r="L1963" t="str">
            <v>10bed or Larger Facility (10+LF)</v>
          </cell>
          <cell r="N1963" t="str">
            <v>Continued</v>
          </cell>
          <cell r="P1963" t="str">
            <v>Discontinued</v>
          </cell>
          <cell r="Q1963" t="str">
            <v>DE/SP</v>
          </cell>
          <cell r="T1963" t="str">
            <v>NPO</v>
          </cell>
          <cell r="AX1963">
            <v>5</v>
          </cell>
          <cell r="JB1963">
            <v>5</v>
          </cell>
        </row>
        <row r="1964">
          <cell r="B1964" t="str">
            <v>Primary</v>
          </cell>
          <cell r="C1964" t="str">
            <v>SARC-1415-2</v>
          </cell>
          <cell r="D1964" t="str">
            <v>RD</v>
          </cell>
          <cell r="E1964" t="str">
            <v>X237</v>
          </cell>
          <cell r="G1964" t="str">
            <v>SARC</v>
          </cell>
          <cell r="H1964" t="str">
            <v>2014-15</v>
          </cell>
          <cell r="J1964" t="str">
            <v>None</v>
          </cell>
          <cell r="K1964" t="str">
            <v>RAP</v>
          </cell>
          <cell r="L1964" t="str">
            <v>Residential (EBSH-4bed)</v>
          </cell>
          <cell r="N1964" t="str">
            <v>New</v>
          </cell>
          <cell r="P1964" t="str">
            <v>Completed</v>
          </cell>
          <cell r="T1964" t="str">
            <v>NPO</v>
          </cell>
          <cell r="AC1964">
            <v>479597</v>
          </cell>
          <cell r="AD1964">
            <v>370403</v>
          </cell>
          <cell r="AF1964">
            <v>850000</v>
          </cell>
          <cell r="AV1964">
            <v>4</v>
          </cell>
          <cell r="AX1964">
            <v>4</v>
          </cell>
          <cell r="BV1964" t="str">
            <v>15160 Sycamore Avenue</v>
          </cell>
          <cell r="EI1964">
            <v>42443</v>
          </cell>
          <cell r="EK1964" t="str">
            <v>X</v>
          </cell>
          <cell r="EM1964">
            <v>42725</v>
          </cell>
          <cell r="EQ1964">
            <v>43096</v>
          </cell>
          <cell r="EY1964">
            <v>42856</v>
          </cell>
        </row>
        <row r="1965">
          <cell r="B1965" t="str">
            <v>Primary</v>
          </cell>
          <cell r="C1965" t="str">
            <v>SARC-1415-3</v>
          </cell>
          <cell r="D1965" t="str">
            <v>RD</v>
          </cell>
          <cell r="E1965" t="str">
            <v>X238</v>
          </cell>
          <cell r="G1965" t="str">
            <v>SARC</v>
          </cell>
          <cell r="H1965" t="str">
            <v>2014-15</v>
          </cell>
          <cell r="J1965" t="str">
            <v>None</v>
          </cell>
          <cell r="K1965" t="str">
            <v>RAP</v>
          </cell>
          <cell r="L1965" t="str">
            <v>Transition Home (TH)</v>
          </cell>
          <cell r="N1965" t="str">
            <v>New</v>
          </cell>
          <cell r="P1965" t="str">
            <v>Completed</v>
          </cell>
          <cell r="T1965" t="str">
            <v>NPO</v>
          </cell>
          <cell r="AC1965">
            <v>600000</v>
          </cell>
          <cell r="AD1965">
            <v>300000</v>
          </cell>
          <cell r="AF1965">
            <v>900000</v>
          </cell>
          <cell r="AV1965">
            <v>4</v>
          </cell>
          <cell r="AX1965">
            <v>4</v>
          </cell>
          <cell r="BV1965" t="str">
            <v>13655 Foothill Ave.</v>
          </cell>
          <cell r="EI1965">
            <v>42468</v>
          </cell>
          <cell r="EK1965">
            <v>42641</v>
          </cell>
          <cell r="EM1965">
            <v>42713</v>
          </cell>
          <cell r="EQ1965">
            <v>42919</v>
          </cell>
          <cell r="EY1965">
            <v>42545</v>
          </cell>
        </row>
        <row r="1966">
          <cell r="B1966" t="str">
            <v>Primary</v>
          </cell>
          <cell r="C1966" t="str">
            <v>SARC-1415-4</v>
          </cell>
          <cell r="D1966" t="str">
            <v>SS</v>
          </cell>
          <cell r="E1966" t="str">
            <v>X239</v>
          </cell>
          <cell r="G1966" t="str">
            <v>SARC</v>
          </cell>
          <cell r="H1966" t="str">
            <v>2014-15</v>
          </cell>
          <cell r="J1966" t="str">
            <v>None</v>
          </cell>
          <cell r="K1966" t="str">
            <v>RAP</v>
          </cell>
          <cell r="L1966" t="str">
            <v>Transition Crisis Team</v>
          </cell>
          <cell r="N1966" t="str">
            <v>New</v>
          </cell>
          <cell r="P1966" t="str">
            <v>Completed</v>
          </cell>
          <cell r="T1966" t="str">
            <v>NON-NPO</v>
          </cell>
          <cell r="AE1966">
            <v>82576</v>
          </cell>
          <cell r="AF1966">
            <v>82576</v>
          </cell>
          <cell r="AX1966">
            <v>82576</v>
          </cell>
          <cell r="JB1966">
            <v>82576</v>
          </cell>
        </row>
        <row r="1967">
          <cell r="B1967" t="str">
            <v>Secondary</v>
          </cell>
          <cell r="C1967" t="str">
            <v>SARC-1516-1</v>
          </cell>
          <cell r="D1967" t="str">
            <v>RD</v>
          </cell>
          <cell r="E1967" t="str">
            <v>X237</v>
          </cell>
          <cell r="G1967" t="str">
            <v>SARC</v>
          </cell>
          <cell r="H1967" t="str">
            <v>2015-16</v>
          </cell>
          <cell r="J1967" t="str">
            <v>None</v>
          </cell>
          <cell r="K1967" t="str">
            <v>Regular</v>
          </cell>
          <cell r="L1967" t="str">
            <v>Residential (EBSH-4bed)</v>
          </cell>
          <cell r="N1967" t="str">
            <v>Continued</v>
          </cell>
          <cell r="P1967" t="str">
            <v>Completed</v>
          </cell>
          <cell r="T1967" t="str">
            <v>NPO</v>
          </cell>
          <cell r="AD1967">
            <v>73304</v>
          </cell>
          <cell r="AE1967">
            <v>200000</v>
          </cell>
          <cell r="AF1967">
            <v>200000</v>
          </cell>
          <cell r="BV1967" t="str">
            <v>15160 Sycamore Avenue</v>
          </cell>
          <cell r="EI1967">
            <v>42440</v>
          </cell>
        </row>
        <row r="1968">
          <cell r="B1968" t="str">
            <v>Secondary</v>
          </cell>
          <cell r="C1968" t="str">
            <v>SARC-1516-2</v>
          </cell>
          <cell r="D1968" t="str">
            <v>RD</v>
          </cell>
          <cell r="E1968" t="str">
            <v>X238</v>
          </cell>
          <cell r="G1968" t="str">
            <v>SARC</v>
          </cell>
          <cell r="H1968" t="str">
            <v>2015-16</v>
          </cell>
          <cell r="J1968" t="str">
            <v>None</v>
          </cell>
          <cell r="K1968" t="str">
            <v>Regular</v>
          </cell>
          <cell r="L1968" t="str">
            <v>Transition Home (TH)</v>
          </cell>
          <cell r="N1968" t="str">
            <v>Continued</v>
          </cell>
          <cell r="P1968" t="str">
            <v>Completed</v>
          </cell>
          <cell r="T1968" t="str">
            <v>NPO</v>
          </cell>
          <cell r="AE1968">
            <v>200000</v>
          </cell>
          <cell r="AF1968">
            <v>200000</v>
          </cell>
          <cell r="EI1968">
            <v>42426</v>
          </cell>
        </row>
        <row r="1969">
          <cell r="B1969" t="str">
            <v>Secondary</v>
          </cell>
          <cell r="C1969" t="str">
            <v>SARC-1516-3</v>
          </cell>
          <cell r="D1969" t="str">
            <v>SS</v>
          </cell>
          <cell r="E1969" t="str">
            <v>X239</v>
          </cell>
          <cell r="G1969" t="str">
            <v>SARC</v>
          </cell>
          <cell r="H1969" t="str">
            <v>2015-16</v>
          </cell>
          <cell r="J1969" t="str">
            <v>None</v>
          </cell>
          <cell r="K1969" t="str">
            <v>Regular</v>
          </cell>
          <cell r="L1969" t="str">
            <v>Transition Crisis Team</v>
          </cell>
          <cell r="N1969" t="str">
            <v>Continued</v>
          </cell>
          <cell r="P1969" t="str">
            <v>Completed</v>
          </cell>
          <cell r="T1969" t="str">
            <v>NON-NPO</v>
          </cell>
          <cell r="AE1969">
            <v>50000</v>
          </cell>
          <cell r="AF1969">
            <v>50000</v>
          </cell>
          <cell r="AX1969">
            <v>50000</v>
          </cell>
          <cell r="EI1969">
            <v>42293</v>
          </cell>
          <cell r="JB1969">
            <v>42293</v>
          </cell>
        </row>
        <row r="1970">
          <cell r="B1970" t="str">
            <v>Secondary</v>
          </cell>
          <cell r="C1970" t="str">
            <v>SARC-1516-4</v>
          </cell>
          <cell r="D1970" t="str">
            <v>RD</v>
          </cell>
          <cell r="E1970" t="str">
            <v>X149</v>
          </cell>
          <cell r="G1970" t="str">
            <v>SARC</v>
          </cell>
          <cell r="H1970" t="str">
            <v>2015-16</v>
          </cell>
          <cell r="J1970" t="str">
            <v>None</v>
          </cell>
          <cell r="K1970" t="str">
            <v>Regular</v>
          </cell>
          <cell r="L1970" t="str">
            <v>Residential (SRF-4bed)</v>
          </cell>
          <cell r="N1970" t="str">
            <v>Continued</v>
          </cell>
          <cell r="P1970" t="str">
            <v>Discontinued</v>
          </cell>
          <cell r="T1970" t="str">
            <v>NPO</v>
          </cell>
          <cell r="AD1970">
            <v>465000</v>
          </cell>
          <cell r="AF1970">
            <v>465000</v>
          </cell>
          <cell r="AS1970">
            <v>4</v>
          </cell>
          <cell r="AX1970">
            <v>4</v>
          </cell>
          <cell r="BV1970" t="str">
            <v>14329 Mulberry Drive</v>
          </cell>
          <cell r="EI1970" t="str">
            <v>X</v>
          </cell>
          <cell r="EM1970" t="str">
            <v>X</v>
          </cell>
          <cell r="JB1970">
            <v>4</v>
          </cell>
        </row>
        <row r="1971">
          <cell r="B1971" t="str">
            <v>Primary</v>
          </cell>
          <cell r="C1971" t="str">
            <v>SARC-1516-5</v>
          </cell>
          <cell r="D1971" t="str">
            <v>RD</v>
          </cell>
          <cell r="E1971" t="str">
            <v>X350</v>
          </cell>
          <cell r="G1971" t="str">
            <v>SARC</v>
          </cell>
          <cell r="H1971" t="str">
            <v>2015-16</v>
          </cell>
          <cell r="J1971" t="str">
            <v>None</v>
          </cell>
          <cell r="K1971" t="str">
            <v>Regular</v>
          </cell>
          <cell r="L1971" t="str">
            <v>Residential (SRF-4bed)</v>
          </cell>
          <cell r="N1971" t="str">
            <v>New</v>
          </cell>
          <cell r="P1971" t="str">
            <v>In Progress</v>
          </cell>
          <cell r="T1971" t="str">
            <v>NPO</v>
          </cell>
          <cell r="AC1971">
            <v>440500</v>
          </cell>
          <cell r="AD1971">
            <v>184500</v>
          </cell>
          <cell r="AE1971">
            <v>325000</v>
          </cell>
          <cell r="AF1971">
            <v>950000</v>
          </cell>
          <cell r="AT1971">
            <v>4</v>
          </cell>
          <cell r="AX1971">
            <v>4</v>
          </cell>
          <cell r="BV1971" t="str">
            <v>144 South Park Way</v>
          </cell>
          <cell r="EI1971">
            <v>42272</v>
          </cell>
          <cell r="EK1971">
            <v>42654</v>
          </cell>
          <cell r="EM1971">
            <v>42641</v>
          </cell>
          <cell r="EQ1971">
            <v>42943</v>
          </cell>
          <cell r="EY1971">
            <v>42899</v>
          </cell>
        </row>
        <row r="1972">
          <cell r="B1972" t="str">
            <v>Primary</v>
          </cell>
          <cell r="C1972" t="str">
            <v>SARC-1516-6</v>
          </cell>
          <cell r="D1972" t="str">
            <v>RD</v>
          </cell>
          <cell r="E1972" t="str">
            <v>X362</v>
          </cell>
          <cell r="G1972" t="str">
            <v>SARC</v>
          </cell>
          <cell r="H1972" t="str">
            <v>2015-16</v>
          </cell>
          <cell r="J1972" t="str">
            <v>SDC</v>
          </cell>
          <cell r="K1972" t="str">
            <v>Regular</v>
          </cell>
          <cell r="L1972" t="str">
            <v>Residential (EBSH-Nursing-4bed)</v>
          </cell>
          <cell r="N1972" t="str">
            <v>New</v>
          </cell>
          <cell r="P1972" t="str">
            <v>In Progress</v>
          </cell>
          <cell r="T1972" t="str">
            <v>NPO</v>
          </cell>
          <cell r="AC1972">
            <v>275000</v>
          </cell>
          <cell r="AD1972">
            <v>375000</v>
          </cell>
          <cell r="AE1972">
            <v>293670</v>
          </cell>
          <cell r="AF1972">
            <v>943670</v>
          </cell>
          <cell r="AS1972">
            <v>4</v>
          </cell>
          <cell r="AX1972">
            <v>4</v>
          </cell>
          <cell r="BV1972" t="str">
            <v xml:space="preserve">17343 Serene Dr. </v>
          </cell>
          <cell r="EI1972">
            <v>42522</v>
          </cell>
          <cell r="EK1972">
            <v>42796</v>
          </cell>
          <cell r="EM1972">
            <v>42841</v>
          </cell>
          <cell r="EQ1972">
            <v>43147</v>
          </cell>
          <cell r="JB1972" t="str">
            <v>Yes</v>
          </cell>
        </row>
        <row r="1973">
          <cell r="B1973" t="str">
            <v>Primary</v>
          </cell>
          <cell r="C1973" t="str">
            <v>SARC-1516-7</v>
          </cell>
          <cell r="D1973" t="str">
            <v>RD</v>
          </cell>
          <cell r="E1973" t="str">
            <v>X403</v>
          </cell>
          <cell r="G1973" t="str">
            <v>SARC</v>
          </cell>
          <cell r="H1973" t="str">
            <v>2015-16</v>
          </cell>
          <cell r="J1973" t="str">
            <v>SDC</v>
          </cell>
          <cell r="K1973" t="str">
            <v>SDC</v>
          </cell>
          <cell r="L1973" t="str">
            <v>Residential (EBSH-Nursing-4bed)</v>
          </cell>
          <cell r="N1973" t="str">
            <v>New</v>
          </cell>
          <cell r="P1973" t="str">
            <v>In Progress</v>
          </cell>
          <cell r="T1973" t="str">
            <v>NPO</v>
          </cell>
          <cell r="AC1973">
            <v>280696</v>
          </cell>
          <cell r="AD1973">
            <v>328709</v>
          </cell>
          <cell r="AE1973">
            <v>200000</v>
          </cell>
          <cell r="AF1973">
            <v>809405</v>
          </cell>
          <cell r="AS1973">
            <v>4</v>
          </cell>
          <cell r="AX1973">
            <v>4</v>
          </cell>
          <cell r="BV1973" t="str">
            <v xml:space="preserve">17390 Serene Dr. </v>
          </cell>
          <cell r="EI1973">
            <v>42522</v>
          </cell>
          <cell r="EK1973">
            <v>42800</v>
          </cell>
          <cell r="EM1973">
            <v>42842</v>
          </cell>
          <cell r="EQ1973" t="str">
            <v>x</v>
          </cell>
          <cell r="JB1973" t="str">
            <v>Yes</v>
          </cell>
        </row>
        <row r="1974">
          <cell r="B1974" t="str">
            <v>Primary</v>
          </cell>
          <cell r="C1974" t="str">
            <v>SARC-1516-8</v>
          </cell>
          <cell r="D1974" t="str">
            <v>RD</v>
          </cell>
          <cell r="G1974" t="str">
            <v>SARC</v>
          </cell>
          <cell r="H1974" t="str">
            <v>2015-16</v>
          </cell>
          <cell r="J1974" t="str">
            <v>SDC</v>
          </cell>
          <cell r="K1974" t="str">
            <v>SDC</v>
          </cell>
          <cell r="L1974" t="str">
            <v>Residential (EBSH-Nursing-4bed)</v>
          </cell>
          <cell r="N1974" t="str">
            <v>New</v>
          </cell>
          <cell r="P1974" t="str">
            <v>Discontinued</v>
          </cell>
          <cell r="T1974" t="str">
            <v>NPO</v>
          </cell>
          <cell r="AS1974">
            <v>4</v>
          </cell>
          <cell r="AX1974">
            <v>4</v>
          </cell>
          <cell r="JB1974">
            <v>4</v>
          </cell>
        </row>
        <row r="1975">
          <cell r="B1975" t="str">
            <v>Primary</v>
          </cell>
          <cell r="C1975" t="str">
            <v>SARC-1617-1</v>
          </cell>
          <cell r="D1975" t="str">
            <v>RD</v>
          </cell>
          <cell r="E1975" t="str">
            <v>X363</v>
          </cell>
          <cell r="G1975" t="str">
            <v>SARC</v>
          </cell>
          <cell r="H1975" t="str">
            <v>2016-17</v>
          </cell>
          <cell r="J1975" t="str">
            <v>None</v>
          </cell>
          <cell r="K1975" t="str">
            <v>Regular</v>
          </cell>
          <cell r="L1975" t="str">
            <v>Residential (EBSH-4bed)</v>
          </cell>
          <cell r="N1975" t="str">
            <v>New</v>
          </cell>
          <cell r="P1975" t="str">
            <v>In Progress</v>
          </cell>
          <cell r="T1975" t="str">
            <v>NPO</v>
          </cell>
          <cell r="AC1975">
            <v>341330</v>
          </cell>
          <cell r="AD1975">
            <v>335170</v>
          </cell>
          <cell r="AF1975">
            <v>625000</v>
          </cell>
          <cell r="AV1975">
            <v>4</v>
          </cell>
          <cell r="AX1975">
            <v>4</v>
          </cell>
          <cell r="BV1975" t="str">
            <v>901 Toyon Ave</v>
          </cell>
          <cell r="EI1975">
            <v>42828</v>
          </cell>
          <cell r="EK1975" t="str">
            <v>X</v>
          </cell>
          <cell r="EM1975">
            <v>42907</v>
          </cell>
          <cell r="EQ1975">
            <v>43230</v>
          </cell>
        </row>
        <row r="1976">
          <cell r="B1976" t="str">
            <v>Primary</v>
          </cell>
          <cell r="C1976" t="str">
            <v>SARC-1617-2</v>
          </cell>
          <cell r="D1976" t="str">
            <v>RD</v>
          </cell>
          <cell r="G1976" t="str">
            <v>SARC</v>
          </cell>
          <cell r="H1976" t="str">
            <v>2016-17</v>
          </cell>
          <cell r="J1976" t="str">
            <v>None</v>
          </cell>
          <cell r="K1976" t="str">
            <v>Regular</v>
          </cell>
          <cell r="L1976" t="str">
            <v>Community Crisis Home (CCH)</v>
          </cell>
          <cell r="N1976" t="str">
            <v>New</v>
          </cell>
          <cell r="P1976" t="str">
            <v>In Progress</v>
          </cell>
          <cell r="T1976" t="str">
            <v>NPO</v>
          </cell>
          <cell r="AC1976">
            <v>250000</v>
          </cell>
          <cell r="AD1976">
            <v>350000</v>
          </cell>
          <cell r="AE1976">
            <v>440358.82</v>
          </cell>
          <cell r="AF1976">
            <v>1040358.82</v>
          </cell>
          <cell r="AV1976">
            <v>4</v>
          </cell>
          <cell r="AX1976">
            <v>4</v>
          </cell>
          <cell r="EI1976">
            <v>42828</v>
          </cell>
          <cell r="EY1976">
            <v>42872</v>
          </cell>
        </row>
        <row r="1977">
          <cell r="B1977" t="str">
            <v>Secondary</v>
          </cell>
          <cell r="C1977" t="str">
            <v>SARC-1617-3</v>
          </cell>
          <cell r="D1977" t="str">
            <v>RD</v>
          </cell>
          <cell r="E1977" t="str">
            <v>X350</v>
          </cell>
          <cell r="G1977" t="str">
            <v>SARC</v>
          </cell>
          <cell r="H1977" t="str">
            <v>2016-17</v>
          </cell>
          <cell r="J1977" t="str">
            <v>None</v>
          </cell>
          <cell r="K1977" t="str">
            <v>Regular</v>
          </cell>
          <cell r="L1977" t="str">
            <v>Residential (SRF-4bed)</v>
          </cell>
          <cell r="N1977" t="str">
            <v>Continued</v>
          </cell>
          <cell r="P1977" t="str">
            <v>In Progress</v>
          </cell>
          <cell r="T1977" t="str">
            <v>NPO</v>
          </cell>
          <cell r="AC1977">
            <v>170911</v>
          </cell>
          <cell r="AD1977">
            <v>29089</v>
          </cell>
          <cell r="AF1977">
            <v>200000</v>
          </cell>
          <cell r="BV1977" t="str">
            <v>144 South Park Way</v>
          </cell>
        </row>
        <row r="1978">
          <cell r="B1978" t="str">
            <v>Secondary</v>
          </cell>
          <cell r="C1978" t="str">
            <v>SARC-1617-4</v>
          </cell>
          <cell r="D1978" t="str">
            <v>RD</v>
          </cell>
          <cell r="E1978" t="str">
            <v>X362</v>
          </cell>
          <cell r="G1978" t="str">
            <v>SARC</v>
          </cell>
          <cell r="H1978" t="str">
            <v>2016-17</v>
          </cell>
          <cell r="J1978" t="str">
            <v>SDC</v>
          </cell>
          <cell r="K1978" t="str">
            <v>Regular</v>
          </cell>
          <cell r="L1978" t="str">
            <v>Residential (EBSH-Nursing-4bed)</v>
          </cell>
          <cell r="N1978" t="str">
            <v>New</v>
          </cell>
          <cell r="P1978" t="str">
            <v>In Progress</v>
          </cell>
          <cell r="AC1978">
            <v>115000</v>
          </cell>
          <cell r="AF1978">
            <v>115000</v>
          </cell>
          <cell r="BV1978" t="str">
            <v xml:space="preserve">17343 Serene Dr. </v>
          </cell>
        </row>
        <row r="1979">
          <cell r="B1979" t="str">
            <v>Secondary</v>
          </cell>
          <cell r="C1979" t="str">
            <v>SARC-1617-5</v>
          </cell>
          <cell r="D1979" t="str">
            <v>RD</v>
          </cell>
          <cell r="E1979" t="str">
            <v>X403</v>
          </cell>
          <cell r="G1979" t="str">
            <v>SARC</v>
          </cell>
          <cell r="H1979" t="str">
            <v>2016-17</v>
          </cell>
          <cell r="J1979" t="str">
            <v>SDC</v>
          </cell>
          <cell r="K1979" t="str">
            <v>SDC</v>
          </cell>
          <cell r="L1979" t="str">
            <v>Residential (EBSH-Nursing-4bed)</v>
          </cell>
          <cell r="N1979" t="str">
            <v>Continued</v>
          </cell>
          <cell r="P1979" t="str">
            <v>In Progress</v>
          </cell>
          <cell r="AC1979">
            <v>75000</v>
          </cell>
          <cell r="AD1979">
            <v>25000</v>
          </cell>
          <cell r="AF1979">
            <v>100000</v>
          </cell>
          <cell r="BV1979" t="str">
            <v xml:space="preserve">17390 Serene Dr. </v>
          </cell>
        </row>
        <row r="1980">
          <cell r="B1980" t="str">
            <v>Secondary</v>
          </cell>
          <cell r="C1980" t="str">
            <v>SARC-1617-6</v>
          </cell>
          <cell r="D1980" t="str">
            <v>RD</v>
          </cell>
          <cell r="E1980" t="str">
            <v>X363</v>
          </cell>
          <cell r="G1980" t="str">
            <v>SARC</v>
          </cell>
          <cell r="H1980" t="str">
            <v>2016-17</v>
          </cell>
          <cell r="J1980" t="str">
            <v>None</v>
          </cell>
          <cell r="K1980" t="str">
            <v>Regular</v>
          </cell>
          <cell r="L1980" t="str">
            <v>Residential (EBSH-4bed)</v>
          </cell>
          <cell r="N1980" t="str">
            <v>New</v>
          </cell>
          <cell r="P1980" t="str">
            <v>In Progress</v>
          </cell>
          <cell r="T1980" t="str">
            <v>NPO</v>
          </cell>
          <cell r="AE1980">
            <v>34641.18</v>
          </cell>
          <cell r="AF1980">
            <v>34641.18</v>
          </cell>
          <cell r="BV1980" t="str">
            <v>901 Toyon Ave</v>
          </cell>
          <cell r="EI1980" t="str">
            <v>N/A</v>
          </cell>
          <cell r="EK1980" t="str">
            <v>N/A</v>
          </cell>
          <cell r="EM1980" t="str">
            <v>N/A</v>
          </cell>
          <cell r="EQ1980">
            <v>43039</v>
          </cell>
          <cell r="EY1980" t="str">
            <v>N/A</v>
          </cell>
        </row>
        <row r="1981">
          <cell r="B1981" t="str">
            <v>Primary</v>
          </cell>
          <cell r="C1981" t="str">
            <v>SARC-1718-1</v>
          </cell>
          <cell r="D1981" t="str">
            <v>RD</v>
          </cell>
          <cell r="G1981" t="str">
            <v>SARC</v>
          </cell>
          <cell r="H1981" t="str">
            <v>2017-18</v>
          </cell>
          <cell r="J1981" t="str">
            <v>None</v>
          </cell>
          <cell r="K1981" t="str">
            <v>Regular</v>
          </cell>
          <cell r="L1981" t="str">
            <v>Residential (EBSH-4bed)</v>
          </cell>
          <cell r="N1981" t="str">
            <v>New</v>
          </cell>
          <cell r="P1981" t="str">
            <v>In Progress</v>
          </cell>
          <cell r="Q1981" t="str">
            <v>DE/SP</v>
          </cell>
          <cell r="T1981" t="str">
            <v>NPO</v>
          </cell>
          <cell r="AC1981">
            <v>300000</v>
          </cell>
          <cell r="AD1981">
            <v>400000</v>
          </cell>
          <cell r="AF1981">
            <v>700000</v>
          </cell>
          <cell r="AS1981">
            <v>2</v>
          </cell>
          <cell r="AV1981">
            <v>2</v>
          </cell>
          <cell r="AX1981">
            <v>4</v>
          </cell>
          <cell r="EI1981">
            <v>43279</v>
          </cell>
        </row>
        <row r="1982">
          <cell r="B1982" t="str">
            <v>Primary</v>
          </cell>
          <cell r="C1982" t="str">
            <v>SARC-1718-2</v>
          </cell>
          <cell r="D1982" t="str">
            <v>DP</v>
          </cell>
          <cell r="G1982" t="str">
            <v>SARC</v>
          </cell>
          <cell r="H1982" t="str">
            <v>2017-18</v>
          </cell>
          <cell r="J1982" t="str">
            <v>Regular</v>
          </cell>
          <cell r="K1982" t="str">
            <v>Regular</v>
          </cell>
          <cell r="L1982" t="str">
            <v>Day Program</v>
          </cell>
          <cell r="N1982" t="str">
            <v>New</v>
          </cell>
          <cell r="P1982" t="str">
            <v>Discontinued</v>
          </cell>
        </row>
        <row r="1983">
          <cell r="B1983" t="str">
            <v>Secondary</v>
          </cell>
          <cell r="C1983" t="str">
            <v>SARC-1718-3</v>
          </cell>
          <cell r="D1983" t="str">
            <v>RD</v>
          </cell>
          <cell r="E1983" t="str">
            <v>X363</v>
          </cell>
          <cell r="G1983" t="str">
            <v>SARC</v>
          </cell>
          <cell r="H1983" t="str">
            <v>2017-18</v>
          </cell>
          <cell r="J1983" t="str">
            <v>None</v>
          </cell>
          <cell r="K1983" t="str">
            <v>Regular</v>
          </cell>
          <cell r="L1983" t="str">
            <v>Residential (EBSH-4bed)</v>
          </cell>
          <cell r="N1983" t="str">
            <v>Continued</v>
          </cell>
          <cell r="P1983" t="str">
            <v>In Progress</v>
          </cell>
          <cell r="T1983" t="str">
            <v>NPO</v>
          </cell>
          <cell r="AE1983">
            <v>225000</v>
          </cell>
          <cell r="AF1983">
            <v>225000</v>
          </cell>
          <cell r="AV1983">
            <v>4</v>
          </cell>
          <cell r="AX1983">
            <v>4</v>
          </cell>
          <cell r="BV1983" t="str">
            <v>901 Toyon Ave</v>
          </cell>
          <cell r="EI1983">
            <v>43073</v>
          </cell>
          <cell r="EM1983">
            <v>42907</v>
          </cell>
        </row>
        <row r="1984">
          <cell r="B1984" t="str">
            <v>Primary</v>
          </cell>
          <cell r="C1984" t="str">
            <v>SCLARC-0506-1</v>
          </cell>
          <cell r="D1984" t="str">
            <v>RD</v>
          </cell>
          <cell r="G1984" t="str">
            <v>SCLARC</v>
          </cell>
          <cell r="H1984" t="str">
            <v>2005-06</v>
          </cell>
          <cell r="J1984" t="str">
            <v>None</v>
          </cell>
          <cell r="K1984" t="str">
            <v>Regular</v>
          </cell>
          <cell r="L1984" t="str">
            <v>Residential (SRF-3bed)</v>
          </cell>
          <cell r="N1984" t="str">
            <v>New</v>
          </cell>
          <cell r="P1984" t="str">
            <v>Completed</v>
          </cell>
          <cell r="T1984" t="str">
            <v>NON-NPO</v>
          </cell>
          <cell r="AE1984">
            <v>100000</v>
          </cell>
          <cell r="AF1984">
            <v>100000</v>
          </cell>
          <cell r="AS1984">
            <v>2</v>
          </cell>
          <cell r="AT1984">
            <v>1</v>
          </cell>
          <cell r="AX1984">
            <v>3</v>
          </cell>
          <cell r="EQ1984" t="str">
            <v>X</v>
          </cell>
          <cell r="JB1984">
            <v>3</v>
          </cell>
        </row>
        <row r="1985">
          <cell r="B1985" t="str">
            <v>Primary</v>
          </cell>
          <cell r="C1985" t="str">
            <v>SCLARC-0506-2</v>
          </cell>
          <cell r="D1985" t="str">
            <v>RD</v>
          </cell>
          <cell r="G1985" t="str">
            <v>SCLARC</v>
          </cell>
          <cell r="H1985" t="str">
            <v>2005-06</v>
          </cell>
          <cell r="J1985" t="str">
            <v>None</v>
          </cell>
          <cell r="K1985" t="str">
            <v>Regular</v>
          </cell>
          <cell r="L1985" t="str">
            <v>Residential (ICF-DDN)</v>
          </cell>
          <cell r="N1985" t="str">
            <v>New</v>
          </cell>
          <cell r="P1985" t="str">
            <v>Not Approved</v>
          </cell>
          <cell r="T1985" t="str">
            <v>NON-NPO</v>
          </cell>
          <cell r="AS1985">
            <v>6</v>
          </cell>
          <cell r="AX1985">
            <v>6</v>
          </cell>
          <cell r="JB1985">
            <v>6</v>
          </cell>
        </row>
        <row r="1986">
          <cell r="B1986" t="str">
            <v>Primary</v>
          </cell>
          <cell r="C1986" t="str">
            <v>SCLARC-0607-1</v>
          </cell>
          <cell r="D1986" t="str">
            <v>RD</v>
          </cell>
          <cell r="G1986" t="str">
            <v>SCLARC</v>
          </cell>
          <cell r="H1986" t="str">
            <v>2006-07</v>
          </cell>
          <cell r="J1986" t="str">
            <v>None</v>
          </cell>
          <cell r="K1986" t="str">
            <v>Regular</v>
          </cell>
          <cell r="L1986" t="str">
            <v>Residential (SRF-4bed)</v>
          </cell>
          <cell r="N1986" t="str">
            <v>New</v>
          </cell>
          <cell r="P1986" t="str">
            <v>Completed</v>
          </cell>
          <cell r="T1986" t="str">
            <v>NON-NPO</v>
          </cell>
          <cell r="AE1986">
            <v>125000</v>
          </cell>
          <cell r="AF1986">
            <v>125000</v>
          </cell>
          <cell r="AS1986">
            <v>4</v>
          </cell>
          <cell r="AX1986">
            <v>4</v>
          </cell>
          <cell r="EQ1986" t="str">
            <v>X</v>
          </cell>
          <cell r="JB1986">
            <v>4</v>
          </cell>
        </row>
        <row r="1987">
          <cell r="B1987" t="str">
            <v>Primary</v>
          </cell>
          <cell r="C1987" t="str">
            <v>SCLARC-0607-2</v>
          </cell>
          <cell r="D1987" t="str">
            <v>DP</v>
          </cell>
          <cell r="G1987" t="str">
            <v>SCLARC</v>
          </cell>
          <cell r="H1987" t="str">
            <v>2006-07</v>
          </cell>
          <cell r="J1987" t="str">
            <v>None</v>
          </cell>
          <cell r="K1987" t="str">
            <v>Regular</v>
          </cell>
          <cell r="L1987" t="str">
            <v>Day Program</v>
          </cell>
          <cell r="N1987" t="str">
            <v>New</v>
          </cell>
          <cell r="P1987" t="str">
            <v>Completed</v>
          </cell>
          <cell r="T1987" t="str">
            <v>NON-NPO</v>
          </cell>
          <cell r="AE1987">
            <v>75000</v>
          </cell>
          <cell r="AF1987">
            <v>75000</v>
          </cell>
          <cell r="AX1987">
            <v>75000</v>
          </cell>
          <cell r="EQ1987" t="str">
            <v>X</v>
          </cell>
          <cell r="JB1987">
            <v>75000</v>
          </cell>
        </row>
        <row r="1988">
          <cell r="B1988" t="str">
            <v>Primary</v>
          </cell>
          <cell r="C1988" t="str">
            <v>SCLARC-0607-3</v>
          </cell>
          <cell r="D1988" t="str">
            <v>DP</v>
          </cell>
          <cell r="G1988" t="str">
            <v>SCLARC</v>
          </cell>
          <cell r="H1988" t="str">
            <v>2006-07</v>
          </cell>
          <cell r="J1988" t="str">
            <v>None</v>
          </cell>
          <cell r="K1988" t="str">
            <v>Regular</v>
          </cell>
          <cell r="L1988" t="str">
            <v>Day Program</v>
          </cell>
          <cell r="N1988" t="str">
            <v>Expanded</v>
          </cell>
          <cell r="P1988" t="str">
            <v>Discontinued</v>
          </cell>
          <cell r="T1988" t="str">
            <v>NON-NPO</v>
          </cell>
          <cell r="AX1988">
            <v>75000</v>
          </cell>
          <cell r="JB1988">
            <v>75000</v>
          </cell>
        </row>
        <row r="1989">
          <cell r="B1989" t="str">
            <v>Primary</v>
          </cell>
          <cell r="C1989" t="str">
            <v>SCLARC-0607-4</v>
          </cell>
          <cell r="D1989" t="str">
            <v>NP</v>
          </cell>
          <cell r="G1989" t="str">
            <v>SCLARC</v>
          </cell>
          <cell r="H1989" t="str">
            <v>2006-07</v>
          </cell>
          <cell r="J1989" t="str">
            <v>None</v>
          </cell>
          <cell r="K1989" t="str">
            <v>Regular</v>
          </cell>
          <cell r="L1989" t="str">
            <v>NPO Administrative Support</v>
          </cell>
          <cell r="N1989" t="str">
            <v>New</v>
          </cell>
          <cell r="P1989" t="str">
            <v>Completed</v>
          </cell>
          <cell r="T1989" t="str">
            <v>NON-NPO</v>
          </cell>
          <cell r="AE1989">
            <v>214200</v>
          </cell>
          <cell r="AF1989">
            <v>214200</v>
          </cell>
          <cell r="AX1989">
            <v>214200</v>
          </cell>
          <cell r="EQ1989" t="str">
            <v>N/A</v>
          </cell>
          <cell r="JB1989">
            <v>214200</v>
          </cell>
        </row>
        <row r="1990">
          <cell r="B1990" t="str">
            <v>Primary</v>
          </cell>
          <cell r="C1990" t="str">
            <v>SCLARC-0708-1</v>
          </cell>
          <cell r="D1990" t="str">
            <v>RD</v>
          </cell>
          <cell r="G1990" t="str">
            <v>SCLARC</v>
          </cell>
          <cell r="H1990" t="str">
            <v>2007-08</v>
          </cell>
          <cell r="J1990" t="str">
            <v>None</v>
          </cell>
          <cell r="K1990" t="str">
            <v>Regular</v>
          </cell>
          <cell r="L1990" t="str">
            <v>Residential (SRF-4bed)</v>
          </cell>
          <cell r="N1990" t="str">
            <v>New</v>
          </cell>
          <cell r="P1990" t="str">
            <v>Completed</v>
          </cell>
          <cell r="T1990" t="str">
            <v>NON-NPO</v>
          </cell>
          <cell r="AE1990">
            <v>125000</v>
          </cell>
          <cell r="AF1990">
            <v>125000</v>
          </cell>
          <cell r="AS1990">
            <v>3</v>
          </cell>
          <cell r="AT1990">
            <v>1</v>
          </cell>
          <cell r="AX1990">
            <v>4</v>
          </cell>
          <cell r="EQ1990" t="str">
            <v>X</v>
          </cell>
          <cell r="JB1990">
            <v>4</v>
          </cell>
        </row>
        <row r="1991">
          <cell r="B1991" t="str">
            <v>Primary</v>
          </cell>
          <cell r="C1991" t="str">
            <v>SCLARC-0708-2</v>
          </cell>
          <cell r="D1991" t="str">
            <v>RD</v>
          </cell>
          <cell r="G1991" t="str">
            <v>SCLARC</v>
          </cell>
          <cell r="H1991" t="str">
            <v>2007-08</v>
          </cell>
          <cell r="J1991" t="str">
            <v>None</v>
          </cell>
          <cell r="K1991" t="str">
            <v>Regular</v>
          </cell>
          <cell r="L1991" t="str">
            <v>Residential (SRF-3bed)</v>
          </cell>
          <cell r="N1991" t="str">
            <v>New</v>
          </cell>
          <cell r="P1991" t="str">
            <v>Completed</v>
          </cell>
          <cell r="T1991" t="str">
            <v>NON-NPO</v>
          </cell>
          <cell r="AE1991">
            <v>125000</v>
          </cell>
          <cell r="AF1991">
            <v>125000</v>
          </cell>
          <cell r="AS1991">
            <v>2</v>
          </cell>
          <cell r="AT1991">
            <v>1</v>
          </cell>
          <cell r="AX1991">
            <v>3</v>
          </cell>
          <cell r="EQ1991" t="str">
            <v>X</v>
          </cell>
          <cell r="JB1991">
            <v>3</v>
          </cell>
        </row>
        <row r="1992">
          <cell r="B1992" t="str">
            <v>Primary</v>
          </cell>
          <cell r="C1992" t="str">
            <v>SCLARC-0708-3</v>
          </cell>
          <cell r="D1992" t="str">
            <v>RD</v>
          </cell>
          <cell r="G1992" t="str">
            <v>SCLARC</v>
          </cell>
          <cell r="H1992" t="str">
            <v>2007-08</v>
          </cell>
          <cell r="J1992" t="str">
            <v>None</v>
          </cell>
          <cell r="K1992" t="str">
            <v>Regular</v>
          </cell>
          <cell r="L1992" t="str">
            <v>Residential (SLS)</v>
          </cell>
          <cell r="N1992" t="str">
            <v>New</v>
          </cell>
          <cell r="P1992" t="str">
            <v>Completed</v>
          </cell>
          <cell r="T1992" t="str">
            <v>NON-NPO</v>
          </cell>
          <cell r="AE1992">
            <v>40000</v>
          </cell>
          <cell r="AF1992">
            <v>40000</v>
          </cell>
          <cell r="AT1992">
            <v>2</v>
          </cell>
          <cell r="AX1992">
            <v>2</v>
          </cell>
          <cell r="EQ1992" t="str">
            <v>N/A</v>
          </cell>
          <cell r="JB1992">
            <v>2</v>
          </cell>
        </row>
        <row r="1993">
          <cell r="B1993" t="str">
            <v>Primary</v>
          </cell>
          <cell r="C1993" t="str">
            <v>SCLARC-0708-4</v>
          </cell>
          <cell r="D1993" t="str">
            <v>RD</v>
          </cell>
          <cell r="G1993" t="str">
            <v>SCLARC</v>
          </cell>
          <cell r="H1993" t="str">
            <v>2007-08</v>
          </cell>
          <cell r="J1993" t="str">
            <v>None</v>
          </cell>
          <cell r="K1993" t="str">
            <v>Regular</v>
          </cell>
          <cell r="L1993" t="str">
            <v>Residential (SRF-4bed)</v>
          </cell>
          <cell r="N1993" t="str">
            <v>New</v>
          </cell>
          <cell r="P1993" t="str">
            <v>Discontinued</v>
          </cell>
          <cell r="T1993" t="str">
            <v>NON-NPO</v>
          </cell>
          <cell r="AX1993">
            <v>2</v>
          </cell>
          <cell r="JB1993">
            <v>2</v>
          </cell>
        </row>
        <row r="1994">
          <cell r="B1994" t="str">
            <v>Primary</v>
          </cell>
          <cell r="C1994" t="str">
            <v>SCLARC-0809-1</v>
          </cell>
          <cell r="D1994" t="str">
            <v>RD</v>
          </cell>
          <cell r="G1994" t="str">
            <v>SCLARC</v>
          </cell>
          <cell r="H1994" t="str">
            <v>2008-09</v>
          </cell>
          <cell r="J1994" t="str">
            <v>None</v>
          </cell>
          <cell r="K1994" t="str">
            <v>Regular</v>
          </cell>
          <cell r="L1994" t="str">
            <v>Residential (SRF-3bed)</v>
          </cell>
          <cell r="N1994" t="str">
            <v>New</v>
          </cell>
          <cell r="P1994" t="str">
            <v>Completed</v>
          </cell>
          <cell r="T1994" t="str">
            <v>NON-NPO</v>
          </cell>
          <cell r="AE1994">
            <v>200000</v>
          </cell>
          <cell r="AF1994">
            <v>200000</v>
          </cell>
          <cell r="AV1994">
            <v>3</v>
          </cell>
          <cell r="AX1994">
            <v>3</v>
          </cell>
          <cell r="BV1994" t="str">
            <v>10413 Vultee Avenue</v>
          </cell>
          <cell r="EQ1994" t="str">
            <v>X</v>
          </cell>
          <cell r="JB1994">
            <v>3</v>
          </cell>
        </row>
        <row r="1995">
          <cell r="B1995" t="str">
            <v>Primary</v>
          </cell>
          <cell r="C1995" t="str">
            <v>SCLARC-0809-2</v>
          </cell>
          <cell r="D1995" t="str">
            <v>RD</v>
          </cell>
          <cell r="G1995" t="str">
            <v>SCLARC</v>
          </cell>
          <cell r="H1995" t="str">
            <v>2008-09</v>
          </cell>
          <cell r="J1995" t="str">
            <v>None</v>
          </cell>
          <cell r="K1995" t="str">
            <v>LDC</v>
          </cell>
          <cell r="L1995" t="str">
            <v>Residential (SRF-4bed)</v>
          </cell>
          <cell r="N1995" t="str">
            <v>New</v>
          </cell>
          <cell r="P1995" t="str">
            <v>Completed</v>
          </cell>
          <cell r="T1995" t="str">
            <v>NON-NPO</v>
          </cell>
          <cell r="AE1995">
            <v>200000</v>
          </cell>
          <cell r="AF1995">
            <v>200000</v>
          </cell>
          <cell r="AS1995">
            <v>4</v>
          </cell>
          <cell r="AX1995">
            <v>4</v>
          </cell>
          <cell r="BV1995" t="str">
            <v xml:space="preserve">8726 Dorian </v>
          </cell>
          <cell r="EI1995" t="str">
            <v>X</v>
          </cell>
          <cell r="EK1995" t="str">
            <v>X</v>
          </cell>
          <cell r="EM1995" t="str">
            <v>X</v>
          </cell>
          <cell r="EQ1995" t="str">
            <v>X</v>
          </cell>
          <cell r="EY1995" t="str">
            <v>X</v>
          </cell>
        </row>
        <row r="1996">
          <cell r="B1996" t="str">
            <v>Primary</v>
          </cell>
          <cell r="C1996" t="str">
            <v>SCLARC-0809-3</v>
          </cell>
          <cell r="D1996" t="str">
            <v>RD</v>
          </cell>
          <cell r="G1996" t="str">
            <v>SCLARC</v>
          </cell>
          <cell r="H1996" t="str">
            <v>2008-09</v>
          </cell>
          <cell r="J1996" t="str">
            <v>None</v>
          </cell>
          <cell r="K1996" t="str">
            <v>Regular</v>
          </cell>
          <cell r="L1996" t="str">
            <v>Residential (SRF-4bed)</v>
          </cell>
          <cell r="N1996" t="str">
            <v>New</v>
          </cell>
          <cell r="P1996" t="str">
            <v>Discontinued</v>
          </cell>
          <cell r="T1996" t="str">
            <v>NPO</v>
          </cell>
          <cell r="AS1996">
            <v>3</v>
          </cell>
          <cell r="AT1996">
            <v>1</v>
          </cell>
          <cell r="AX1996">
            <v>4</v>
          </cell>
          <cell r="JB1996">
            <v>4</v>
          </cell>
        </row>
        <row r="1997">
          <cell r="B1997" t="str">
            <v>Primary</v>
          </cell>
          <cell r="C1997" t="str">
            <v>SCLARC-0910-1</v>
          </cell>
          <cell r="D1997" t="str">
            <v>RD</v>
          </cell>
          <cell r="G1997" t="str">
            <v>SCLARC</v>
          </cell>
          <cell r="H1997" t="str">
            <v>2009-10</v>
          </cell>
          <cell r="J1997" t="str">
            <v>FDC</v>
          </cell>
          <cell r="K1997" t="str">
            <v>LDC</v>
          </cell>
          <cell r="L1997" t="str">
            <v>Residential (SRF-4bed)</v>
          </cell>
          <cell r="N1997" t="str">
            <v>New</v>
          </cell>
          <cell r="P1997" t="str">
            <v>In Progress</v>
          </cell>
          <cell r="T1997" t="str">
            <v>NON-NPO</v>
          </cell>
          <cell r="AE1997">
            <v>200000</v>
          </cell>
          <cell r="AF1997">
            <v>200000</v>
          </cell>
          <cell r="AS1997">
            <v>4</v>
          </cell>
          <cell r="AX1997">
            <v>4</v>
          </cell>
          <cell r="BV1997" t="str">
            <v>7029 Arlington Ave</v>
          </cell>
          <cell r="EI1997" t="str">
            <v>X</v>
          </cell>
          <cell r="EK1997" t="str">
            <v>X</v>
          </cell>
          <cell r="EM1997" t="str">
            <v>X</v>
          </cell>
          <cell r="JB1997" t="str">
            <v>Yes</v>
          </cell>
        </row>
        <row r="1998">
          <cell r="B1998" t="str">
            <v>Primary</v>
          </cell>
          <cell r="C1998" t="str">
            <v>SCLARC-0910-2</v>
          </cell>
          <cell r="D1998" t="str">
            <v>RD</v>
          </cell>
          <cell r="G1998" t="str">
            <v>SCLARC</v>
          </cell>
          <cell r="H1998" t="str">
            <v>2009-10</v>
          </cell>
          <cell r="J1998" t="str">
            <v>None</v>
          </cell>
          <cell r="K1998" t="str">
            <v>Regular</v>
          </cell>
          <cell r="L1998" t="str">
            <v>Residential (SRF-3bed)</v>
          </cell>
          <cell r="N1998" t="str">
            <v>New</v>
          </cell>
          <cell r="P1998" t="str">
            <v>Completed</v>
          </cell>
          <cell r="T1998" t="str">
            <v>NON-NPO</v>
          </cell>
          <cell r="AE1998">
            <v>200000</v>
          </cell>
          <cell r="AF1998">
            <v>200000</v>
          </cell>
          <cell r="AT1998">
            <v>2</v>
          </cell>
          <cell r="AV1998">
            <v>1</v>
          </cell>
          <cell r="AX1998">
            <v>3</v>
          </cell>
          <cell r="BV1998" t="str">
            <v>2100 Ward Avenue</v>
          </cell>
          <cell r="EQ1998">
            <v>40842</v>
          </cell>
        </row>
        <row r="1999">
          <cell r="B1999" t="str">
            <v>Primary</v>
          </cell>
          <cell r="C1999" t="str">
            <v>SCLARC-0910-3</v>
          </cell>
          <cell r="D1999" t="str">
            <v>DP</v>
          </cell>
          <cell r="G1999" t="str">
            <v>SCLARC</v>
          </cell>
          <cell r="H1999" t="str">
            <v>2009-10</v>
          </cell>
          <cell r="J1999" t="str">
            <v>None</v>
          </cell>
          <cell r="K1999" t="str">
            <v>Regular</v>
          </cell>
          <cell r="L1999" t="str">
            <v>Day Program</v>
          </cell>
          <cell r="N1999" t="str">
            <v>New</v>
          </cell>
          <cell r="P1999" t="str">
            <v>Completed</v>
          </cell>
          <cell r="T1999" t="str">
            <v>NON-NPO</v>
          </cell>
          <cell r="AE1999">
            <v>100000</v>
          </cell>
          <cell r="AF1999">
            <v>100000</v>
          </cell>
          <cell r="AX1999">
            <v>100000</v>
          </cell>
          <cell r="BV1999" t="str">
            <v>9903 Paramount Blvd., Downey, CA 90241</v>
          </cell>
          <cell r="EQ1999" t="str">
            <v>N/A</v>
          </cell>
          <cell r="JB1999">
            <v>100000</v>
          </cell>
        </row>
        <row r="2000">
          <cell r="B2000" t="str">
            <v>Primary</v>
          </cell>
          <cell r="C2000" t="str">
            <v>SCLARC-0910-4</v>
          </cell>
          <cell r="D2000" t="str">
            <v>NP</v>
          </cell>
          <cell r="G2000" t="str">
            <v>SCLARC</v>
          </cell>
          <cell r="H2000" t="str">
            <v>2009-10</v>
          </cell>
          <cell r="J2000" t="str">
            <v>None</v>
          </cell>
          <cell r="K2000" t="str">
            <v>Regular</v>
          </cell>
          <cell r="L2000" t="str">
            <v>NPO Administrative Support</v>
          </cell>
          <cell r="N2000" t="str">
            <v>New</v>
          </cell>
          <cell r="P2000" t="str">
            <v>Not Approved</v>
          </cell>
          <cell r="T2000" t="str">
            <v>NON-NPO</v>
          </cell>
          <cell r="AX2000">
            <v>100000</v>
          </cell>
          <cell r="JB2000">
            <v>100000</v>
          </cell>
        </row>
        <row r="2001">
          <cell r="B2001" t="str">
            <v>Secondary</v>
          </cell>
          <cell r="C2001" t="str">
            <v>SCLARC-0910-5</v>
          </cell>
          <cell r="D2001" t="str">
            <v>RD</v>
          </cell>
          <cell r="E2001" t="str">
            <v>X084</v>
          </cell>
          <cell r="G2001" t="str">
            <v>SCLARC</v>
          </cell>
          <cell r="H2001" t="str">
            <v>2009-10</v>
          </cell>
          <cell r="J2001" t="str">
            <v>None</v>
          </cell>
          <cell r="K2001" t="str">
            <v>LDC</v>
          </cell>
          <cell r="L2001" t="str">
            <v>Residential (ARFPSHN-5bed)</v>
          </cell>
          <cell r="N2001" t="str">
            <v>New</v>
          </cell>
          <cell r="P2001" t="str">
            <v>Completed</v>
          </cell>
          <cell r="T2001" t="str">
            <v>NPO</v>
          </cell>
          <cell r="AD2001">
            <v>395358</v>
          </cell>
          <cell r="AE2001">
            <v>163500</v>
          </cell>
          <cell r="AF2001">
            <v>558858</v>
          </cell>
          <cell r="AX2001">
            <v>558858</v>
          </cell>
          <cell r="BV2001" t="str">
            <v>9294 Lubec Street</v>
          </cell>
          <cell r="JB2001">
            <v>558858</v>
          </cell>
        </row>
        <row r="2002">
          <cell r="B2002" t="str">
            <v>Primary</v>
          </cell>
          <cell r="C2002" t="str">
            <v>SCLARC-0910-6</v>
          </cell>
          <cell r="D2002" t="str">
            <v>RD</v>
          </cell>
          <cell r="E2002" t="str">
            <v>X084</v>
          </cell>
          <cell r="G2002" t="str">
            <v>SCLARC</v>
          </cell>
          <cell r="H2002" t="str">
            <v>2009-10</v>
          </cell>
          <cell r="J2002" t="str">
            <v>None</v>
          </cell>
          <cell r="K2002" t="str">
            <v>LDC</v>
          </cell>
          <cell r="L2002" t="str">
            <v>Residential (ARFPSHN-5bed)</v>
          </cell>
          <cell r="N2002" t="str">
            <v>New</v>
          </cell>
          <cell r="P2002" t="str">
            <v>Completed</v>
          </cell>
          <cell r="T2002" t="str">
            <v>NPO</v>
          </cell>
          <cell r="AC2002">
            <v>156899</v>
          </cell>
          <cell r="AF2002">
            <v>156899</v>
          </cell>
          <cell r="AS2002">
            <v>5</v>
          </cell>
          <cell r="AX2002">
            <v>5</v>
          </cell>
          <cell r="BV2002" t="str">
            <v>9294 Lubec St</v>
          </cell>
          <cell r="EM2002">
            <v>40816</v>
          </cell>
          <cell r="EQ2002">
            <v>41100</v>
          </cell>
          <cell r="JB2002">
            <v>41100</v>
          </cell>
        </row>
        <row r="2003">
          <cell r="B2003" t="str">
            <v>Secondary</v>
          </cell>
          <cell r="C2003" t="str">
            <v>SCLARC-0910-7</v>
          </cell>
          <cell r="D2003" t="str">
            <v>RD</v>
          </cell>
          <cell r="E2003" t="str">
            <v>X085</v>
          </cell>
          <cell r="G2003" t="str">
            <v>SCLARC</v>
          </cell>
          <cell r="H2003" t="str">
            <v>2009-10</v>
          </cell>
          <cell r="J2003" t="str">
            <v>None</v>
          </cell>
          <cell r="K2003" t="str">
            <v>LDC</v>
          </cell>
          <cell r="L2003" t="str">
            <v>Residential (ARFPSHN-5bed)</v>
          </cell>
          <cell r="N2003" t="str">
            <v>New</v>
          </cell>
          <cell r="P2003" t="str">
            <v>Completed</v>
          </cell>
          <cell r="T2003" t="str">
            <v>NPO</v>
          </cell>
          <cell r="AD2003">
            <v>385123</v>
          </cell>
          <cell r="AE2003">
            <v>163500</v>
          </cell>
          <cell r="AF2003">
            <v>548623</v>
          </cell>
          <cell r="AX2003">
            <v>548623</v>
          </cell>
          <cell r="JB2003">
            <v>548623</v>
          </cell>
        </row>
        <row r="2004">
          <cell r="B2004" t="str">
            <v>Primary</v>
          </cell>
          <cell r="C2004" t="str">
            <v>SCLARC-0910-8</v>
          </cell>
          <cell r="D2004" t="str">
            <v>RD</v>
          </cell>
          <cell r="E2004" t="str">
            <v>X085</v>
          </cell>
          <cell r="G2004" t="str">
            <v>SCLARC</v>
          </cell>
          <cell r="H2004" t="str">
            <v>2009-10</v>
          </cell>
          <cell r="J2004" t="str">
            <v>None</v>
          </cell>
          <cell r="K2004" t="str">
            <v>LDC</v>
          </cell>
          <cell r="L2004" t="str">
            <v>Residential (ARFPSHN-5bed)</v>
          </cell>
          <cell r="N2004" t="str">
            <v>New</v>
          </cell>
          <cell r="P2004" t="str">
            <v>Completed</v>
          </cell>
          <cell r="T2004" t="str">
            <v>NPO</v>
          </cell>
          <cell r="AC2004">
            <v>153036</v>
          </cell>
          <cell r="AF2004">
            <v>153036</v>
          </cell>
          <cell r="AS2004">
            <v>5</v>
          </cell>
          <cell r="AX2004">
            <v>5</v>
          </cell>
          <cell r="BV2004" t="str">
            <v>10429 Tristan Dr</v>
          </cell>
          <cell r="EM2004">
            <v>40836</v>
          </cell>
          <cell r="EQ2004">
            <v>41100</v>
          </cell>
          <cell r="JB2004">
            <v>41100</v>
          </cell>
        </row>
        <row r="2005">
          <cell r="B2005" t="str">
            <v>Primary</v>
          </cell>
          <cell r="C2005" t="str">
            <v>SCLARC-0910-9</v>
          </cell>
          <cell r="D2005" t="str">
            <v>RD</v>
          </cell>
          <cell r="G2005" t="str">
            <v>SCLARC</v>
          </cell>
          <cell r="H2005" t="str">
            <v>2009-10</v>
          </cell>
          <cell r="J2005" t="str">
            <v>None</v>
          </cell>
          <cell r="K2005" t="str">
            <v>LDC</v>
          </cell>
          <cell r="L2005" t="str">
            <v>Residential (SRF-4bed)</v>
          </cell>
          <cell r="N2005" t="str">
            <v>New</v>
          </cell>
          <cell r="P2005" t="str">
            <v>Completed</v>
          </cell>
          <cell r="T2005" t="str">
            <v>NON-NPO</v>
          </cell>
          <cell r="AE2005">
            <v>200000</v>
          </cell>
          <cell r="AF2005">
            <v>200000</v>
          </cell>
          <cell r="AS2005">
            <v>4</v>
          </cell>
          <cell r="AX2005">
            <v>4</v>
          </cell>
          <cell r="BV2005" t="str">
            <v>10524 E. Zamora Ave</v>
          </cell>
          <cell r="EQ2005">
            <v>40779</v>
          </cell>
          <cell r="JB2005">
            <v>40779</v>
          </cell>
        </row>
        <row r="2006">
          <cell r="B2006" t="str">
            <v>Primary</v>
          </cell>
          <cell r="C2006" t="str">
            <v>SCLARC-0910-10</v>
          </cell>
          <cell r="D2006" t="str">
            <v>RD</v>
          </cell>
          <cell r="G2006" t="str">
            <v>SCLARC</v>
          </cell>
          <cell r="H2006" t="str">
            <v>2009-10</v>
          </cell>
          <cell r="J2006" t="str">
            <v>None</v>
          </cell>
          <cell r="K2006" t="str">
            <v>LDC</v>
          </cell>
          <cell r="L2006" t="str">
            <v>Residential (SRF-4bed)</v>
          </cell>
          <cell r="N2006" t="str">
            <v>New</v>
          </cell>
          <cell r="P2006" t="str">
            <v>Completed</v>
          </cell>
          <cell r="T2006" t="str">
            <v>NON-NPO</v>
          </cell>
          <cell r="AE2006">
            <v>200000</v>
          </cell>
          <cell r="AF2006">
            <v>200000</v>
          </cell>
          <cell r="AS2006">
            <v>4</v>
          </cell>
          <cell r="AX2006">
            <v>4</v>
          </cell>
          <cell r="BV2006" t="str">
            <v>2903 Vineyard Ave</v>
          </cell>
          <cell r="EQ2006">
            <v>40844</v>
          </cell>
          <cell r="JB2006">
            <v>40844</v>
          </cell>
        </row>
        <row r="2007">
          <cell r="B2007" t="str">
            <v>Primary</v>
          </cell>
          <cell r="C2007" t="str">
            <v>SCLARC-1011-1</v>
          </cell>
          <cell r="D2007" t="str">
            <v>RD</v>
          </cell>
          <cell r="E2007" t="str">
            <v>X137</v>
          </cell>
          <cell r="G2007" t="str">
            <v>SCLARC</v>
          </cell>
          <cell r="H2007" t="str">
            <v>2010-11</v>
          </cell>
          <cell r="J2007" t="str">
            <v>None</v>
          </cell>
          <cell r="K2007" t="str">
            <v>LDC</v>
          </cell>
          <cell r="L2007" t="str">
            <v>Residential (SRF-3bed)</v>
          </cell>
          <cell r="N2007" t="str">
            <v>New</v>
          </cell>
          <cell r="P2007" t="str">
            <v>Completed</v>
          </cell>
          <cell r="T2007" t="str">
            <v>NON-NPO</v>
          </cell>
          <cell r="AE2007">
            <v>200000</v>
          </cell>
          <cell r="AF2007">
            <v>200000</v>
          </cell>
          <cell r="AS2007">
            <v>3</v>
          </cell>
          <cell r="AX2007">
            <v>3</v>
          </cell>
          <cell r="BV2007" t="str">
            <v xml:space="preserve">8141 Victoria Ave. </v>
          </cell>
          <cell r="EQ2007">
            <v>40845</v>
          </cell>
          <cell r="JB2007">
            <v>40845</v>
          </cell>
        </row>
        <row r="2008">
          <cell r="B2008" t="str">
            <v>Primary</v>
          </cell>
          <cell r="C2008" t="str">
            <v>SCLARC-1011-2</v>
          </cell>
          <cell r="D2008" t="str">
            <v>RD</v>
          </cell>
          <cell r="G2008" t="str">
            <v>SCLARC</v>
          </cell>
          <cell r="H2008" t="str">
            <v>2010-11</v>
          </cell>
          <cell r="J2008" t="str">
            <v>None</v>
          </cell>
          <cell r="K2008" t="str">
            <v>LDC</v>
          </cell>
          <cell r="L2008" t="str">
            <v>Residential (SRF-4bed)</v>
          </cell>
          <cell r="N2008" t="str">
            <v>New</v>
          </cell>
          <cell r="P2008" t="str">
            <v>Completed</v>
          </cell>
          <cell r="T2008" t="str">
            <v>NON-NPO</v>
          </cell>
          <cell r="AE2008">
            <v>200000</v>
          </cell>
          <cell r="AF2008">
            <v>200000</v>
          </cell>
          <cell r="AS2008">
            <v>3</v>
          </cell>
          <cell r="AT2008">
            <v>1</v>
          </cell>
          <cell r="AX2008">
            <v>4</v>
          </cell>
          <cell r="BV2008" t="str">
            <v>4513 3rd Ave</v>
          </cell>
          <cell r="EQ2008">
            <v>40779</v>
          </cell>
          <cell r="JB2008">
            <v>40779</v>
          </cell>
        </row>
        <row r="2009">
          <cell r="B2009" t="str">
            <v>Primary</v>
          </cell>
          <cell r="C2009" t="str">
            <v>SCLARC-1011-3</v>
          </cell>
          <cell r="D2009" t="str">
            <v>DP</v>
          </cell>
          <cell r="G2009" t="str">
            <v>SCLARC</v>
          </cell>
          <cell r="H2009" t="str">
            <v>2010-11</v>
          </cell>
          <cell r="J2009" t="str">
            <v>None</v>
          </cell>
          <cell r="K2009" t="str">
            <v>LDC</v>
          </cell>
          <cell r="L2009" t="str">
            <v>Day Program</v>
          </cell>
          <cell r="N2009" t="str">
            <v>New</v>
          </cell>
          <cell r="P2009" t="str">
            <v>Completed</v>
          </cell>
          <cell r="T2009" t="str">
            <v>NON-NPO</v>
          </cell>
          <cell r="AE2009">
            <v>100000</v>
          </cell>
          <cell r="AF2009">
            <v>100000</v>
          </cell>
          <cell r="AX2009">
            <v>100000</v>
          </cell>
          <cell r="BV2009" t="str">
            <v>2228 Crenshaw Blvd., Los Angeles, CA 90016</v>
          </cell>
          <cell r="EQ2009" t="str">
            <v>N/A</v>
          </cell>
          <cell r="JB2009">
            <v>100000</v>
          </cell>
        </row>
        <row r="2010">
          <cell r="B2010" t="str">
            <v>Primary</v>
          </cell>
          <cell r="C2010" t="str">
            <v>SCLARC-1011-7</v>
          </cell>
          <cell r="D2010" t="str">
            <v>DP</v>
          </cell>
          <cell r="G2010" t="str">
            <v>SCLARC</v>
          </cell>
          <cell r="H2010" t="str">
            <v>2010-11</v>
          </cell>
          <cell r="J2010" t="str">
            <v>None</v>
          </cell>
          <cell r="K2010" t="str">
            <v>LDC</v>
          </cell>
          <cell r="L2010" t="str">
            <v>Day Program</v>
          </cell>
          <cell r="N2010" t="str">
            <v>New</v>
          </cell>
          <cell r="P2010" t="str">
            <v>Discontinued</v>
          </cell>
          <cell r="T2010" t="str">
            <v>NON-NPO</v>
          </cell>
          <cell r="AX2010">
            <v>100000</v>
          </cell>
          <cell r="JB2010">
            <v>100000</v>
          </cell>
        </row>
        <row r="2011">
          <cell r="B2011" t="str">
            <v>Primary</v>
          </cell>
          <cell r="C2011" t="str">
            <v>SCLARC-1112-1</v>
          </cell>
          <cell r="D2011" t="str">
            <v>RD</v>
          </cell>
          <cell r="G2011" t="str">
            <v>SCLARC</v>
          </cell>
          <cell r="H2011" t="str">
            <v>2011-12</v>
          </cell>
          <cell r="J2011" t="str">
            <v>None</v>
          </cell>
          <cell r="K2011" t="str">
            <v>LDC</v>
          </cell>
          <cell r="L2011" t="str">
            <v>Residential (SRF-4bed)</v>
          </cell>
          <cell r="N2011" t="str">
            <v>New</v>
          </cell>
          <cell r="P2011" t="str">
            <v>Discontinued</v>
          </cell>
          <cell r="T2011" t="str">
            <v>NON-NPO</v>
          </cell>
          <cell r="AS2011">
            <v>4</v>
          </cell>
          <cell r="AX2011">
            <v>4</v>
          </cell>
          <cell r="JB2011">
            <v>4</v>
          </cell>
        </row>
        <row r="2012">
          <cell r="B2012" t="str">
            <v>Primary</v>
          </cell>
          <cell r="C2012" t="str">
            <v>SCLARC-1112-2</v>
          </cell>
          <cell r="D2012" t="str">
            <v>RD</v>
          </cell>
          <cell r="G2012" t="str">
            <v>SCLARC</v>
          </cell>
          <cell r="H2012" t="str">
            <v>2011-12</v>
          </cell>
          <cell r="J2012" t="str">
            <v>None</v>
          </cell>
          <cell r="K2012" t="str">
            <v>Regular</v>
          </cell>
          <cell r="L2012" t="str">
            <v>Residential (SRF-3bed)</v>
          </cell>
          <cell r="N2012" t="str">
            <v>New</v>
          </cell>
          <cell r="P2012" t="str">
            <v>Discontinued</v>
          </cell>
          <cell r="T2012" t="str">
            <v>NON-NPO</v>
          </cell>
          <cell r="AS2012">
            <v>2</v>
          </cell>
          <cell r="AT2012">
            <v>1</v>
          </cell>
          <cell r="AX2012">
            <v>3</v>
          </cell>
          <cell r="JB2012">
            <v>3</v>
          </cell>
        </row>
        <row r="2013">
          <cell r="B2013" t="str">
            <v>Primary</v>
          </cell>
          <cell r="C2013" t="str">
            <v>SCLARC-1112-3</v>
          </cell>
          <cell r="D2013" t="str">
            <v>RD</v>
          </cell>
          <cell r="G2013" t="str">
            <v>SCLARC</v>
          </cell>
          <cell r="H2013" t="str">
            <v>2011-12</v>
          </cell>
          <cell r="J2013" t="str">
            <v>None</v>
          </cell>
          <cell r="K2013" t="str">
            <v>Regular</v>
          </cell>
          <cell r="L2013" t="str">
            <v>Residential (SRF-4bed)</v>
          </cell>
          <cell r="N2013" t="str">
            <v>New</v>
          </cell>
          <cell r="P2013" t="str">
            <v>Completed</v>
          </cell>
          <cell r="T2013" t="str">
            <v>NON-NPO</v>
          </cell>
          <cell r="AE2013">
            <v>200000</v>
          </cell>
          <cell r="AF2013">
            <v>200000</v>
          </cell>
          <cell r="AS2013">
            <v>2</v>
          </cell>
          <cell r="AT2013">
            <v>1</v>
          </cell>
          <cell r="AV2013">
            <v>1</v>
          </cell>
          <cell r="AX2013">
            <v>4</v>
          </cell>
          <cell r="BV2013" t="str">
            <v>10008 Dorothy Ave</v>
          </cell>
          <cell r="EQ2013">
            <v>41555</v>
          </cell>
          <cell r="JB2013">
            <v>41555</v>
          </cell>
        </row>
        <row r="2014">
          <cell r="B2014" t="str">
            <v>Primary</v>
          </cell>
          <cell r="C2014" t="str">
            <v>SCLARC-1112-4</v>
          </cell>
          <cell r="D2014" t="str">
            <v>DP</v>
          </cell>
          <cell r="G2014" t="str">
            <v>SCLARC</v>
          </cell>
          <cell r="H2014" t="str">
            <v>2011-12</v>
          </cell>
          <cell r="J2014" t="str">
            <v>None</v>
          </cell>
          <cell r="K2014" t="str">
            <v>Regular</v>
          </cell>
          <cell r="L2014" t="str">
            <v>Day Program</v>
          </cell>
          <cell r="N2014" t="str">
            <v>New</v>
          </cell>
          <cell r="P2014" t="str">
            <v>Discontinued</v>
          </cell>
          <cell r="T2014" t="str">
            <v>NON-NPO</v>
          </cell>
          <cell r="AX2014">
            <v>41555</v>
          </cell>
          <cell r="JB2014">
            <v>41555</v>
          </cell>
        </row>
        <row r="2015">
          <cell r="B2015" t="str">
            <v>Primary</v>
          </cell>
          <cell r="C2015" t="str">
            <v>SCLARC-1112-5</v>
          </cell>
          <cell r="D2015" t="str">
            <v>DP</v>
          </cell>
          <cell r="E2015" t="str">
            <v>X187</v>
          </cell>
          <cell r="G2015" t="str">
            <v>SCLARC</v>
          </cell>
          <cell r="H2015" t="str">
            <v>2011-12</v>
          </cell>
          <cell r="J2015" t="str">
            <v>None</v>
          </cell>
          <cell r="K2015" t="str">
            <v>Regular</v>
          </cell>
          <cell r="L2015" t="str">
            <v>Day Program</v>
          </cell>
          <cell r="N2015" t="str">
            <v>New</v>
          </cell>
          <cell r="P2015" t="str">
            <v>Completed</v>
          </cell>
          <cell r="T2015" t="str">
            <v>NON-NPO</v>
          </cell>
          <cell r="AE2015">
            <v>100000</v>
          </cell>
          <cell r="AF2015">
            <v>100000</v>
          </cell>
          <cell r="AX2015">
            <v>100000</v>
          </cell>
          <cell r="BV2015" t="str">
            <v>9903 Paramount Blvd # 415</v>
          </cell>
          <cell r="EQ2015" t="str">
            <v>N/A</v>
          </cell>
          <cell r="JB2015">
            <v>100000</v>
          </cell>
        </row>
        <row r="2016">
          <cell r="B2016" t="str">
            <v>Primary</v>
          </cell>
          <cell r="C2016" t="str">
            <v>SCLARC-1112-6</v>
          </cell>
          <cell r="D2016" t="str">
            <v>DP</v>
          </cell>
          <cell r="G2016" t="str">
            <v>SCLARC</v>
          </cell>
          <cell r="H2016" t="str">
            <v>2011-12</v>
          </cell>
          <cell r="J2016" t="str">
            <v>None</v>
          </cell>
          <cell r="K2016" t="str">
            <v>Regular</v>
          </cell>
          <cell r="L2016" t="str">
            <v>Day Program</v>
          </cell>
          <cell r="N2016" t="str">
            <v>New</v>
          </cell>
          <cell r="P2016" t="str">
            <v>Not Approved</v>
          </cell>
          <cell r="T2016" t="str">
            <v>NON-NPO</v>
          </cell>
          <cell r="AX2016">
            <v>100000</v>
          </cell>
          <cell r="JB2016">
            <v>100000</v>
          </cell>
        </row>
        <row r="2017">
          <cell r="B2017" t="str">
            <v>Primary</v>
          </cell>
          <cell r="C2017" t="str">
            <v>SCLARC-1112-7</v>
          </cell>
          <cell r="D2017" t="str">
            <v>RD</v>
          </cell>
          <cell r="G2017" t="str">
            <v>SCLARC</v>
          </cell>
          <cell r="H2017" t="str">
            <v>2011-12</v>
          </cell>
          <cell r="J2017" t="str">
            <v>None</v>
          </cell>
          <cell r="K2017" t="str">
            <v>LDC</v>
          </cell>
          <cell r="L2017" t="str">
            <v>Residential (SRF-4bed)</v>
          </cell>
          <cell r="N2017" t="str">
            <v>New</v>
          </cell>
          <cell r="P2017" t="str">
            <v>Discontinued</v>
          </cell>
          <cell r="T2017" t="str">
            <v>NPO</v>
          </cell>
          <cell r="AX2017">
            <v>100000</v>
          </cell>
          <cell r="JB2017">
            <v>100000</v>
          </cell>
        </row>
        <row r="2018">
          <cell r="B2018" t="str">
            <v>Primary</v>
          </cell>
          <cell r="C2018" t="str">
            <v>SCLARC-1213-1</v>
          </cell>
          <cell r="D2018" t="str">
            <v>RD</v>
          </cell>
          <cell r="G2018" t="str">
            <v>SCLARC</v>
          </cell>
          <cell r="H2018" t="str">
            <v>2012-13</v>
          </cell>
          <cell r="J2018" t="str">
            <v>None</v>
          </cell>
          <cell r="K2018" t="str">
            <v>Regular</v>
          </cell>
          <cell r="L2018" t="str">
            <v>Residential (SRF-3bed)</v>
          </cell>
          <cell r="N2018" t="str">
            <v>New</v>
          </cell>
          <cell r="P2018" t="str">
            <v>Discontinued</v>
          </cell>
          <cell r="T2018" t="str">
            <v>NON-NPO</v>
          </cell>
          <cell r="AS2018">
            <v>3</v>
          </cell>
          <cell r="AX2018">
            <v>3</v>
          </cell>
          <cell r="JB2018">
            <v>3</v>
          </cell>
        </row>
        <row r="2019">
          <cell r="B2019" t="str">
            <v>Primary</v>
          </cell>
          <cell r="C2019" t="str">
            <v>SCLARC-1213-2</v>
          </cell>
          <cell r="D2019" t="str">
            <v>RD</v>
          </cell>
          <cell r="G2019" t="str">
            <v>SCLARC</v>
          </cell>
          <cell r="H2019" t="str">
            <v>2012-13</v>
          </cell>
          <cell r="J2019" t="str">
            <v>None</v>
          </cell>
          <cell r="K2019" t="str">
            <v>Regular</v>
          </cell>
          <cell r="L2019" t="str">
            <v>Residential (SRF-4bed)</v>
          </cell>
          <cell r="N2019" t="str">
            <v>New</v>
          </cell>
          <cell r="P2019" t="str">
            <v>Discontinued</v>
          </cell>
          <cell r="T2019" t="str">
            <v>NON-NPO</v>
          </cell>
          <cell r="AS2019">
            <v>3</v>
          </cell>
          <cell r="AT2019">
            <v>1</v>
          </cell>
          <cell r="AX2019">
            <v>4</v>
          </cell>
          <cell r="JB2019">
            <v>4</v>
          </cell>
        </row>
        <row r="2020">
          <cell r="B2020" t="str">
            <v>Primary</v>
          </cell>
          <cell r="C2020" t="str">
            <v>SCLARC-1213-3</v>
          </cell>
          <cell r="D2020" t="str">
            <v>RD</v>
          </cell>
          <cell r="G2020" t="str">
            <v>SCLARC</v>
          </cell>
          <cell r="H2020" t="str">
            <v>2012-13</v>
          </cell>
          <cell r="J2020" t="str">
            <v>None</v>
          </cell>
          <cell r="K2020" t="str">
            <v>Regular</v>
          </cell>
          <cell r="L2020" t="str">
            <v>Residential (SRF-4bed)</v>
          </cell>
          <cell r="N2020" t="str">
            <v>New</v>
          </cell>
          <cell r="P2020" t="str">
            <v>Discontinued</v>
          </cell>
          <cell r="T2020" t="str">
            <v>NON-NPO</v>
          </cell>
          <cell r="AS2020">
            <v>3</v>
          </cell>
          <cell r="AT2020">
            <v>1</v>
          </cell>
          <cell r="AX2020">
            <v>4</v>
          </cell>
          <cell r="JB2020">
            <v>4</v>
          </cell>
        </row>
        <row r="2021">
          <cell r="B2021" t="str">
            <v>Primary</v>
          </cell>
          <cell r="C2021" t="str">
            <v>SCLARC-1314-1</v>
          </cell>
          <cell r="D2021" t="str">
            <v>RD</v>
          </cell>
          <cell r="G2021" t="str">
            <v>SCLARC</v>
          </cell>
          <cell r="H2021" t="str">
            <v>2013-14</v>
          </cell>
          <cell r="J2021" t="str">
            <v>None</v>
          </cell>
          <cell r="K2021" t="str">
            <v>Regular</v>
          </cell>
          <cell r="L2021" t="str">
            <v>Residential (SRF-3bed)</v>
          </cell>
          <cell r="N2021" t="str">
            <v>New</v>
          </cell>
          <cell r="P2021" t="str">
            <v>Completed</v>
          </cell>
          <cell r="T2021" t="str">
            <v>NON-NPO</v>
          </cell>
          <cell r="AE2021">
            <v>175000</v>
          </cell>
          <cell r="AF2021">
            <v>175000</v>
          </cell>
          <cell r="AS2021">
            <v>3</v>
          </cell>
          <cell r="AX2021">
            <v>3</v>
          </cell>
          <cell r="BV2021" t="str">
            <v>8134 Wilcox Ave.</v>
          </cell>
          <cell r="EI2021" t="str">
            <v>x</v>
          </cell>
          <cell r="EK2021">
            <v>41710</v>
          </cell>
          <cell r="EM2021">
            <v>41764</v>
          </cell>
          <cell r="EQ2021">
            <v>42139</v>
          </cell>
          <cell r="JB2021">
            <v>42139</v>
          </cell>
        </row>
        <row r="2022">
          <cell r="B2022" t="str">
            <v>Primary</v>
          </cell>
          <cell r="C2022" t="str">
            <v>SCLARC-1314-2</v>
          </cell>
          <cell r="D2022" t="str">
            <v>RD</v>
          </cell>
          <cell r="G2022" t="str">
            <v>SCLARC</v>
          </cell>
          <cell r="H2022" t="str">
            <v>2013-14</v>
          </cell>
          <cell r="J2022" t="str">
            <v>None</v>
          </cell>
          <cell r="K2022" t="str">
            <v>Regular</v>
          </cell>
          <cell r="L2022" t="str">
            <v>Residential (SRF-4bed)</v>
          </cell>
          <cell r="N2022" t="str">
            <v>New</v>
          </cell>
          <cell r="P2022" t="str">
            <v>Completed</v>
          </cell>
          <cell r="T2022" t="str">
            <v>NON-NPO</v>
          </cell>
          <cell r="AE2022">
            <v>225000</v>
          </cell>
          <cell r="AF2022">
            <v>225000</v>
          </cell>
          <cell r="AS2022">
            <v>2</v>
          </cell>
          <cell r="AT2022">
            <v>1</v>
          </cell>
          <cell r="AV2022">
            <v>1</v>
          </cell>
          <cell r="AX2022">
            <v>4</v>
          </cell>
          <cell r="BV2022" t="str">
            <v>5528 Agra Street</v>
          </cell>
          <cell r="EI2022" t="str">
            <v>x</v>
          </cell>
          <cell r="EK2022">
            <v>41710</v>
          </cell>
          <cell r="EM2022">
            <v>41764</v>
          </cell>
          <cell r="EQ2022">
            <v>42262</v>
          </cell>
          <cell r="EY2022">
            <v>42437</v>
          </cell>
        </row>
        <row r="2023">
          <cell r="B2023" t="str">
            <v>Primary</v>
          </cell>
          <cell r="C2023" t="str">
            <v>SCLARC-1314-3</v>
          </cell>
          <cell r="D2023" t="str">
            <v>RD</v>
          </cell>
          <cell r="G2023" t="str">
            <v>SCLARC</v>
          </cell>
          <cell r="H2023" t="str">
            <v>2013-14</v>
          </cell>
          <cell r="J2023" t="str">
            <v>FDC</v>
          </cell>
          <cell r="K2023" t="str">
            <v>Regular</v>
          </cell>
          <cell r="L2023" t="str">
            <v>Residential (SRF-4bed)</v>
          </cell>
          <cell r="N2023" t="str">
            <v>New</v>
          </cell>
          <cell r="P2023" t="str">
            <v>Completed</v>
          </cell>
          <cell r="T2023" t="str">
            <v>NON-NPO</v>
          </cell>
          <cell r="AE2023">
            <v>225000</v>
          </cell>
          <cell r="AF2023">
            <v>225000</v>
          </cell>
          <cell r="AS2023">
            <v>3</v>
          </cell>
          <cell r="AT2023">
            <v>1</v>
          </cell>
          <cell r="AX2023">
            <v>4</v>
          </cell>
          <cell r="BV2023" t="str">
            <v>13054 Andres Ave</v>
          </cell>
          <cell r="EI2023" t="str">
            <v>x</v>
          </cell>
          <cell r="EK2023" t="str">
            <v>x</v>
          </cell>
          <cell r="EM2023">
            <v>41942</v>
          </cell>
          <cell r="EQ2023">
            <v>42373</v>
          </cell>
          <cell r="EY2023">
            <v>42544</v>
          </cell>
          <cell r="JB2023" t="str">
            <v>Yes</v>
          </cell>
        </row>
        <row r="2024">
          <cell r="B2024" t="str">
            <v>Primary</v>
          </cell>
          <cell r="C2024" t="str">
            <v>SCLARC-1314-4</v>
          </cell>
          <cell r="D2024" t="str">
            <v>RD</v>
          </cell>
          <cell r="G2024" t="str">
            <v>SCLARC</v>
          </cell>
          <cell r="H2024" t="str">
            <v>2013-14</v>
          </cell>
          <cell r="J2024" t="str">
            <v>None</v>
          </cell>
          <cell r="K2024" t="str">
            <v>Regular</v>
          </cell>
          <cell r="L2024" t="str">
            <v>Residential (SRF-4bed)</v>
          </cell>
          <cell r="N2024" t="str">
            <v>New</v>
          </cell>
          <cell r="P2024" t="str">
            <v>Completed</v>
          </cell>
          <cell r="T2024" t="str">
            <v>NON-NPO</v>
          </cell>
          <cell r="AE2024">
            <v>225000</v>
          </cell>
          <cell r="AF2024">
            <v>225000</v>
          </cell>
          <cell r="AS2024">
            <v>3</v>
          </cell>
          <cell r="AT2024">
            <v>1</v>
          </cell>
          <cell r="AX2024">
            <v>4</v>
          </cell>
          <cell r="BV2024" t="str">
            <v>12140 Cornish Ave.</v>
          </cell>
          <cell r="EI2024">
            <v>41970</v>
          </cell>
          <cell r="EK2024">
            <v>42405</v>
          </cell>
          <cell r="EM2024">
            <v>42370</v>
          </cell>
          <cell r="EQ2024">
            <v>42552</v>
          </cell>
        </row>
        <row r="2025">
          <cell r="B2025" t="str">
            <v>Primary</v>
          </cell>
          <cell r="C2025" t="str">
            <v>SCLARC-1314-5</v>
          </cell>
          <cell r="D2025" t="str">
            <v>RD</v>
          </cell>
          <cell r="G2025" t="str">
            <v>SCLARC</v>
          </cell>
          <cell r="H2025" t="str">
            <v>2013-14</v>
          </cell>
          <cell r="J2025" t="str">
            <v>None</v>
          </cell>
          <cell r="K2025" t="str">
            <v>Regular</v>
          </cell>
          <cell r="L2025" t="str">
            <v>Residential (SRF-4bed)</v>
          </cell>
          <cell r="N2025" t="str">
            <v>New</v>
          </cell>
          <cell r="P2025" t="str">
            <v>Discontinued</v>
          </cell>
          <cell r="Q2025" t="str">
            <v>DE/SP</v>
          </cell>
          <cell r="T2025" t="str">
            <v>NON-NPO</v>
          </cell>
          <cell r="AS2025">
            <v>3</v>
          </cell>
          <cell r="AT2025">
            <v>1</v>
          </cell>
          <cell r="AX2025">
            <v>4</v>
          </cell>
          <cell r="JB2025">
            <v>4</v>
          </cell>
        </row>
        <row r="2026">
          <cell r="B2026" t="str">
            <v>Primary</v>
          </cell>
          <cell r="C2026" t="str">
            <v>SCLARC-1314-6</v>
          </cell>
          <cell r="D2026" t="str">
            <v>RD</v>
          </cell>
          <cell r="G2026" t="str">
            <v>SCLARC</v>
          </cell>
          <cell r="H2026" t="str">
            <v>2013-14</v>
          </cell>
          <cell r="J2026" t="str">
            <v>None</v>
          </cell>
          <cell r="K2026" t="str">
            <v>Regular</v>
          </cell>
          <cell r="L2026" t="str">
            <v>Residential (SRF-4bed)</v>
          </cell>
          <cell r="N2026" t="str">
            <v>New</v>
          </cell>
          <cell r="P2026" t="str">
            <v>Not Approved</v>
          </cell>
          <cell r="T2026" t="str">
            <v>NON-NPO</v>
          </cell>
          <cell r="AX2026">
            <v>4</v>
          </cell>
          <cell r="JB2026">
            <v>4</v>
          </cell>
        </row>
        <row r="2027">
          <cell r="B2027" t="str">
            <v>Secondary</v>
          </cell>
          <cell r="C2027" t="str">
            <v>SCLARC-1314-7</v>
          </cell>
          <cell r="D2027" t="str">
            <v>RD</v>
          </cell>
          <cell r="E2027" t="str">
            <v>X137</v>
          </cell>
          <cell r="G2027" t="str">
            <v>SCLARC</v>
          </cell>
          <cell r="H2027" t="str">
            <v>2013-14</v>
          </cell>
          <cell r="J2027" t="str">
            <v>None</v>
          </cell>
          <cell r="K2027" t="str">
            <v>LDC</v>
          </cell>
          <cell r="L2027" t="str">
            <v>Residential (SRF-3bed)</v>
          </cell>
          <cell r="N2027" t="str">
            <v>Continued</v>
          </cell>
          <cell r="P2027" t="str">
            <v>Completed</v>
          </cell>
          <cell r="T2027" t="str">
            <v>NON-NPO</v>
          </cell>
          <cell r="AE2027">
            <v>32631</v>
          </cell>
          <cell r="AF2027">
            <v>32631</v>
          </cell>
          <cell r="AX2027">
            <v>32631</v>
          </cell>
          <cell r="BV2027" t="str">
            <v>8141 Victoria Ave.</v>
          </cell>
          <cell r="EQ2027">
            <v>40845</v>
          </cell>
          <cell r="JB2027">
            <v>40845</v>
          </cell>
        </row>
        <row r="2028">
          <cell r="B2028" t="str">
            <v>Secondary</v>
          </cell>
          <cell r="C2028" t="str">
            <v>SCLARC-1314-8</v>
          </cell>
          <cell r="D2028" t="str">
            <v>RD</v>
          </cell>
          <cell r="E2028" t="str">
            <v>X084</v>
          </cell>
          <cell r="G2028" t="str">
            <v>SCLARC</v>
          </cell>
          <cell r="H2028" t="str">
            <v>2013-14</v>
          </cell>
          <cell r="J2028" t="str">
            <v>None</v>
          </cell>
          <cell r="K2028" t="str">
            <v>LDC</v>
          </cell>
          <cell r="L2028" t="str">
            <v>Residential (ARFPSHN-5bed)</v>
          </cell>
          <cell r="N2028" t="str">
            <v>Continued</v>
          </cell>
          <cell r="P2028" t="str">
            <v>Completed</v>
          </cell>
          <cell r="T2028" t="str">
            <v>NPO</v>
          </cell>
          <cell r="AE2028">
            <v>67082</v>
          </cell>
          <cell r="AF2028">
            <v>67082</v>
          </cell>
          <cell r="AX2028">
            <v>67082</v>
          </cell>
          <cell r="JB2028">
            <v>67082</v>
          </cell>
        </row>
        <row r="2029">
          <cell r="B2029" t="str">
            <v>Secondary</v>
          </cell>
          <cell r="C2029" t="str">
            <v>SCLARC-1314-9</v>
          </cell>
          <cell r="D2029" t="str">
            <v>RD</v>
          </cell>
          <cell r="E2029" t="str">
            <v>X085</v>
          </cell>
          <cell r="G2029" t="str">
            <v>SCLARC</v>
          </cell>
          <cell r="H2029" t="str">
            <v>2013-14</v>
          </cell>
          <cell r="J2029" t="str">
            <v>None</v>
          </cell>
          <cell r="K2029" t="str">
            <v>LDC</v>
          </cell>
          <cell r="L2029" t="str">
            <v>Residential (ARFPSHN-5bed)</v>
          </cell>
          <cell r="N2029" t="str">
            <v>Continued</v>
          </cell>
          <cell r="P2029" t="str">
            <v>Completed</v>
          </cell>
          <cell r="T2029" t="str">
            <v>NPO</v>
          </cell>
          <cell r="AE2029">
            <v>54373</v>
          </cell>
          <cell r="AF2029">
            <v>54373</v>
          </cell>
          <cell r="AX2029">
            <v>54373</v>
          </cell>
          <cell r="JB2029">
            <v>54373</v>
          </cell>
        </row>
        <row r="2030">
          <cell r="B2030" t="str">
            <v>Primary</v>
          </cell>
          <cell r="C2030" t="str">
            <v>SCLARC-1415-1</v>
          </cell>
          <cell r="D2030" t="str">
            <v>RD</v>
          </cell>
          <cell r="G2030" t="str">
            <v>SCLARC</v>
          </cell>
          <cell r="H2030" t="str">
            <v>2014-15</v>
          </cell>
          <cell r="J2030" t="str">
            <v>FDC</v>
          </cell>
          <cell r="K2030" t="str">
            <v>Regular</v>
          </cell>
          <cell r="L2030" t="str">
            <v>Residential (SRF-4bed)</v>
          </cell>
          <cell r="N2030" t="str">
            <v>New</v>
          </cell>
          <cell r="P2030" t="str">
            <v>Completed</v>
          </cell>
          <cell r="T2030" t="str">
            <v>NON-NPO</v>
          </cell>
          <cell r="AE2030">
            <v>225000</v>
          </cell>
          <cell r="AF2030">
            <v>225000</v>
          </cell>
          <cell r="AS2030">
            <v>2</v>
          </cell>
          <cell r="AT2030">
            <v>2</v>
          </cell>
          <cell r="AX2030">
            <v>4</v>
          </cell>
          <cell r="BV2030" t="str">
            <v>7716 Hondo Street</v>
          </cell>
          <cell r="EI2030" t="str">
            <v>X</v>
          </cell>
          <cell r="EK2030" t="str">
            <v>X</v>
          </cell>
          <cell r="EM2030">
            <v>42693</v>
          </cell>
          <cell r="EQ2030">
            <v>43038</v>
          </cell>
          <cell r="JB2030" t="str">
            <v>Yes</v>
          </cell>
        </row>
        <row r="2031">
          <cell r="B2031" t="str">
            <v>Primary</v>
          </cell>
          <cell r="C2031" t="str">
            <v>SCLARC-1415-2</v>
          </cell>
          <cell r="D2031" t="str">
            <v>RD</v>
          </cell>
          <cell r="G2031" t="str">
            <v>SCLARC</v>
          </cell>
          <cell r="H2031" t="str">
            <v>2014-15</v>
          </cell>
          <cell r="J2031" t="str">
            <v>None</v>
          </cell>
          <cell r="K2031" t="str">
            <v>RAP</v>
          </cell>
          <cell r="L2031" t="str">
            <v>Residential (SRF-4bed)</v>
          </cell>
          <cell r="N2031" t="str">
            <v>New</v>
          </cell>
          <cell r="P2031" t="str">
            <v>Completed</v>
          </cell>
          <cell r="T2031" t="str">
            <v>NON-NPO</v>
          </cell>
          <cell r="AE2031">
            <v>225000</v>
          </cell>
          <cell r="AF2031">
            <v>850000</v>
          </cell>
          <cell r="AS2031">
            <v>2</v>
          </cell>
          <cell r="AT2031">
            <v>2</v>
          </cell>
          <cell r="AX2031">
            <v>4</v>
          </cell>
          <cell r="BV2031" t="str">
            <v>9022 Stoakes Ave.</v>
          </cell>
          <cell r="EK2031">
            <v>42416</v>
          </cell>
        </row>
        <row r="2032">
          <cell r="B2032" t="str">
            <v>Primary</v>
          </cell>
          <cell r="C2032" t="str">
            <v>SCLARC-1415-3</v>
          </cell>
          <cell r="D2032" t="str">
            <v>RD</v>
          </cell>
          <cell r="G2032" t="str">
            <v>SCLARC</v>
          </cell>
          <cell r="H2032" t="str">
            <v>2014-15</v>
          </cell>
          <cell r="J2032" t="str">
            <v>None</v>
          </cell>
          <cell r="K2032" t="str">
            <v>Regular</v>
          </cell>
          <cell r="L2032" t="str">
            <v>Residential (SRF-4bed)</v>
          </cell>
          <cell r="N2032" t="str">
            <v>New</v>
          </cell>
          <cell r="P2032" t="str">
            <v>Discontinued</v>
          </cell>
          <cell r="Q2032" t="str">
            <v>DE</v>
          </cell>
          <cell r="T2032" t="str">
            <v>NON-NPO</v>
          </cell>
          <cell r="AS2032">
            <v>3</v>
          </cell>
          <cell r="AT2032">
            <v>1</v>
          </cell>
          <cell r="AX2032">
            <v>4</v>
          </cell>
          <cell r="JB2032">
            <v>4</v>
          </cell>
        </row>
        <row r="2033">
          <cell r="B2033" t="str">
            <v>Primary</v>
          </cell>
          <cell r="C2033" t="str">
            <v>SCLARC-1415-4</v>
          </cell>
          <cell r="D2033" t="str">
            <v>RD</v>
          </cell>
          <cell r="G2033" t="str">
            <v>SCLARC</v>
          </cell>
          <cell r="H2033" t="str">
            <v>2014-15</v>
          </cell>
          <cell r="J2033" t="str">
            <v>None</v>
          </cell>
          <cell r="K2033" t="str">
            <v>Regular</v>
          </cell>
          <cell r="L2033" t="str">
            <v>Residential (SRF-3bed)</v>
          </cell>
          <cell r="N2033" t="str">
            <v>New</v>
          </cell>
          <cell r="P2033" t="str">
            <v>Discontinued</v>
          </cell>
          <cell r="T2033" t="str">
            <v>NON-NPO</v>
          </cell>
          <cell r="AX2033">
            <v>4</v>
          </cell>
          <cell r="JB2033">
            <v>4</v>
          </cell>
        </row>
        <row r="2034">
          <cell r="B2034" t="str">
            <v>Secondary</v>
          </cell>
          <cell r="C2034" t="str">
            <v>SCLARC-1415-5</v>
          </cell>
          <cell r="D2034" t="str">
            <v>DP</v>
          </cell>
          <cell r="E2034" t="str">
            <v>X187</v>
          </cell>
          <cell r="G2034" t="str">
            <v>SCLARC</v>
          </cell>
          <cell r="H2034" t="str">
            <v>2014-15</v>
          </cell>
          <cell r="J2034" t="str">
            <v>None</v>
          </cell>
          <cell r="K2034" t="str">
            <v>Regular</v>
          </cell>
          <cell r="L2034" t="str">
            <v>Day Program</v>
          </cell>
          <cell r="N2034" t="str">
            <v>Continued</v>
          </cell>
          <cell r="P2034" t="str">
            <v>Completed</v>
          </cell>
          <cell r="T2034" t="str">
            <v>NON-NPO</v>
          </cell>
          <cell r="AE2034">
            <v>41277</v>
          </cell>
          <cell r="AF2034">
            <v>41277</v>
          </cell>
          <cell r="AX2034">
            <v>41277</v>
          </cell>
          <cell r="JB2034">
            <v>41277</v>
          </cell>
        </row>
        <row r="2035">
          <cell r="B2035" t="str">
            <v>Secondary</v>
          </cell>
          <cell r="C2035" t="str">
            <v>SCLARC-1415-6</v>
          </cell>
          <cell r="D2035" t="str">
            <v>RD</v>
          </cell>
          <cell r="E2035" t="str">
            <v>X203</v>
          </cell>
          <cell r="G2035" t="str">
            <v>SCLARC</v>
          </cell>
          <cell r="H2035" t="str">
            <v>2014-15</v>
          </cell>
          <cell r="J2035" t="str">
            <v>None</v>
          </cell>
          <cell r="K2035" t="str">
            <v>RAP</v>
          </cell>
          <cell r="L2035" t="str">
            <v>Residential (ARFPSHN-Behavioral-5bed)</v>
          </cell>
          <cell r="N2035" t="str">
            <v>New</v>
          </cell>
          <cell r="P2035" t="str">
            <v>Completed</v>
          </cell>
          <cell r="T2035" t="str">
            <v>NPO</v>
          </cell>
          <cell r="AX2035">
            <v>41277</v>
          </cell>
          <cell r="BV2035" t="str">
            <v xml:space="preserve">5505 S. Garth </v>
          </cell>
          <cell r="JB2035">
            <v>41277</v>
          </cell>
        </row>
        <row r="2036">
          <cell r="B2036" t="str">
            <v>Secondary</v>
          </cell>
          <cell r="C2036" t="str">
            <v>SCLARC-1415-7</v>
          </cell>
          <cell r="D2036" t="str">
            <v>RD</v>
          </cell>
          <cell r="E2036" t="str">
            <v>X084</v>
          </cell>
          <cell r="G2036" t="str">
            <v>SCLARC</v>
          </cell>
          <cell r="H2036" t="str">
            <v>2014-15</v>
          </cell>
          <cell r="J2036" t="str">
            <v>None</v>
          </cell>
          <cell r="K2036" t="str">
            <v>LDC</v>
          </cell>
          <cell r="L2036" t="str">
            <v>Residential (ARFPSHN-5bed)</v>
          </cell>
          <cell r="N2036" t="str">
            <v>Continued</v>
          </cell>
          <cell r="P2036" t="str">
            <v>Completed</v>
          </cell>
          <cell r="T2036" t="str">
            <v>NPO</v>
          </cell>
          <cell r="AE2036">
            <v>49586</v>
          </cell>
          <cell r="AF2036">
            <v>49586</v>
          </cell>
          <cell r="AX2036">
            <v>49586</v>
          </cell>
          <cell r="JB2036">
            <v>49586</v>
          </cell>
        </row>
        <row r="2037">
          <cell r="B2037" t="str">
            <v>Secondary</v>
          </cell>
          <cell r="C2037" t="str">
            <v>SCLARC-1415-8</v>
          </cell>
          <cell r="D2037" t="str">
            <v>RD</v>
          </cell>
          <cell r="E2037" t="str">
            <v>X085</v>
          </cell>
          <cell r="G2037" t="str">
            <v>SCLARC</v>
          </cell>
          <cell r="H2037" t="str">
            <v>2014-15</v>
          </cell>
          <cell r="J2037" t="str">
            <v>None</v>
          </cell>
          <cell r="K2037" t="str">
            <v>LDC</v>
          </cell>
          <cell r="L2037" t="str">
            <v>Residential (ARFPSHN-5bed)</v>
          </cell>
          <cell r="N2037" t="str">
            <v>Continued</v>
          </cell>
          <cell r="P2037" t="str">
            <v>Completed</v>
          </cell>
          <cell r="T2037" t="str">
            <v>NPO</v>
          </cell>
          <cell r="AE2037">
            <v>54058</v>
          </cell>
          <cell r="AF2037">
            <v>54058</v>
          </cell>
          <cell r="AX2037">
            <v>54058</v>
          </cell>
          <cell r="JB2037">
            <v>54058</v>
          </cell>
        </row>
        <row r="2038">
          <cell r="B2038" t="str">
            <v>Primary</v>
          </cell>
          <cell r="C2038" t="str">
            <v>SCLARC-1516-1</v>
          </cell>
          <cell r="D2038" t="str">
            <v>RD</v>
          </cell>
          <cell r="G2038" t="str">
            <v>SCLARC</v>
          </cell>
          <cell r="H2038" t="str">
            <v>2015-16</v>
          </cell>
          <cell r="J2038" t="str">
            <v>FDC</v>
          </cell>
          <cell r="K2038" t="str">
            <v>Regular</v>
          </cell>
          <cell r="L2038" t="str">
            <v>Residential (SRF-4bed)</v>
          </cell>
          <cell r="N2038" t="str">
            <v>New</v>
          </cell>
          <cell r="P2038" t="str">
            <v>In Progress</v>
          </cell>
          <cell r="T2038" t="str">
            <v>NON-NPO</v>
          </cell>
          <cell r="AE2038">
            <v>225000</v>
          </cell>
          <cell r="AF2038">
            <v>225000</v>
          </cell>
          <cell r="AS2038">
            <v>4</v>
          </cell>
          <cell r="AX2038">
            <v>4</v>
          </cell>
          <cell r="BV2038" t="str">
            <v>7822 Brookmill Road</v>
          </cell>
          <cell r="EI2038" t="str">
            <v>X</v>
          </cell>
          <cell r="EM2038">
            <v>42826</v>
          </cell>
          <cell r="EQ2038">
            <v>43233</v>
          </cell>
          <cell r="JB2038" t="str">
            <v>Yes</v>
          </cell>
        </row>
        <row r="2039">
          <cell r="B2039" t="str">
            <v>Secondary</v>
          </cell>
          <cell r="C2039" t="str">
            <v>SCLARC-1516-2</v>
          </cell>
          <cell r="D2039" t="str">
            <v>RD</v>
          </cell>
          <cell r="E2039" t="str">
            <v>X203</v>
          </cell>
          <cell r="G2039" t="str">
            <v>SCLARC</v>
          </cell>
          <cell r="H2039" t="str">
            <v>2015-16</v>
          </cell>
          <cell r="J2039" t="str">
            <v>None</v>
          </cell>
          <cell r="K2039" t="str">
            <v>Regular</v>
          </cell>
          <cell r="L2039" t="str">
            <v>Residential (ARFPSHN-Behavioral-5bed)</v>
          </cell>
          <cell r="N2039" t="str">
            <v>Continued</v>
          </cell>
          <cell r="P2039" t="str">
            <v>Completed</v>
          </cell>
          <cell r="T2039" t="str">
            <v>NPO</v>
          </cell>
          <cell r="AX2039">
            <v>43233</v>
          </cell>
          <cell r="BV2039" t="str">
            <v xml:space="preserve">5505 S. Garth </v>
          </cell>
          <cell r="JB2039">
            <v>43233</v>
          </cell>
        </row>
        <row r="2040">
          <cell r="B2040" t="str">
            <v>Primary</v>
          </cell>
          <cell r="C2040" t="str">
            <v>SCLARC-1617-1</v>
          </cell>
          <cell r="D2040" t="str">
            <v>RD</v>
          </cell>
          <cell r="G2040" t="str">
            <v>SCLARC</v>
          </cell>
          <cell r="H2040" t="str">
            <v>2016-17</v>
          </cell>
          <cell r="J2040" t="str">
            <v>None</v>
          </cell>
          <cell r="K2040" t="str">
            <v>PDC</v>
          </cell>
          <cell r="L2040" t="str">
            <v>Residential (SRF-3bed)</v>
          </cell>
          <cell r="N2040" t="str">
            <v>New</v>
          </cell>
          <cell r="P2040" t="str">
            <v>In Progress</v>
          </cell>
          <cell r="T2040" t="str">
            <v>NON-NPO</v>
          </cell>
          <cell r="AE2040">
            <v>200000</v>
          </cell>
          <cell r="AF2040">
            <v>200000</v>
          </cell>
          <cell r="AS2040">
            <v>3</v>
          </cell>
          <cell r="AX2040">
            <v>3</v>
          </cell>
          <cell r="BV2040" t="str">
            <v>850 S. Center Street</v>
          </cell>
          <cell r="EI2040">
            <v>42662</v>
          </cell>
          <cell r="EK2040">
            <v>43091</v>
          </cell>
          <cell r="EM2040">
            <v>43091</v>
          </cell>
        </row>
        <row r="2041">
          <cell r="B2041" t="str">
            <v>Primary</v>
          </cell>
          <cell r="C2041" t="str">
            <v>SCLARC-1617-2</v>
          </cell>
          <cell r="D2041" t="str">
            <v>RD</v>
          </cell>
          <cell r="G2041" t="str">
            <v>SCLARC</v>
          </cell>
          <cell r="H2041" t="str">
            <v>2016-17</v>
          </cell>
          <cell r="J2041" t="str">
            <v>FDC</v>
          </cell>
          <cell r="K2041" t="str">
            <v>PDC</v>
          </cell>
          <cell r="L2041" t="str">
            <v>Residential (SLS)</v>
          </cell>
          <cell r="N2041" t="str">
            <v>New</v>
          </cell>
          <cell r="P2041" t="str">
            <v>Completed</v>
          </cell>
          <cell r="T2041" t="str">
            <v>NON-NPO</v>
          </cell>
          <cell r="AE2041">
            <v>100000</v>
          </cell>
          <cell r="AF2041">
            <v>100000</v>
          </cell>
          <cell r="AS2041">
            <v>3</v>
          </cell>
          <cell r="AX2041">
            <v>3</v>
          </cell>
          <cell r="EI2041" t="str">
            <v>x</v>
          </cell>
          <cell r="EK2041" t="str">
            <v>N/A</v>
          </cell>
          <cell r="EM2041" t="str">
            <v>N/A</v>
          </cell>
          <cell r="EQ2041" t="str">
            <v>N/A</v>
          </cell>
          <cell r="JB2041" t="str">
            <v>Yes</v>
          </cell>
        </row>
        <row r="2042">
          <cell r="B2042" t="str">
            <v>Primary</v>
          </cell>
          <cell r="C2042" t="str">
            <v>SCLARC-1617-3</v>
          </cell>
          <cell r="D2042" t="str">
            <v>RD</v>
          </cell>
          <cell r="G2042" t="str">
            <v>SCLARC</v>
          </cell>
          <cell r="H2042" t="str">
            <v>2016-17</v>
          </cell>
          <cell r="J2042" t="str">
            <v>None</v>
          </cell>
          <cell r="K2042" t="str">
            <v>PDC</v>
          </cell>
          <cell r="L2042" t="str">
            <v>Residential (SRF-3bed)</v>
          </cell>
          <cell r="N2042" t="str">
            <v>New</v>
          </cell>
          <cell r="P2042" t="str">
            <v>In Progress</v>
          </cell>
          <cell r="T2042" t="str">
            <v>NON-NPO</v>
          </cell>
          <cell r="AE2042">
            <v>200000</v>
          </cell>
          <cell r="AF2042">
            <v>200000</v>
          </cell>
          <cell r="AS2042">
            <v>3</v>
          </cell>
          <cell r="AX2042">
            <v>3</v>
          </cell>
          <cell r="EI2042">
            <v>42662</v>
          </cell>
        </row>
        <row r="2043">
          <cell r="B2043" t="str">
            <v>Primary</v>
          </cell>
          <cell r="C2043" t="str">
            <v>SCLARC-1617-4</v>
          </cell>
          <cell r="D2043" t="str">
            <v>RD</v>
          </cell>
          <cell r="G2043" t="str">
            <v>SCLARC</v>
          </cell>
          <cell r="H2043" t="str">
            <v>2016-17</v>
          </cell>
          <cell r="J2043" t="str">
            <v>None</v>
          </cell>
          <cell r="K2043" t="str">
            <v>PDC</v>
          </cell>
          <cell r="L2043" t="str">
            <v>Residential (SRF-4bed)</v>
          </cell>
          <cell r="N2043" t="str">
            <v>New</v>
          </cell>
          <cell r="P2043" t="str">
            <v>In Progress</v>
          </cell>
          <cell r="T2043" t="str">
            <v>NON-NPO</v>
          </cell>
          <cell r="AE2043">
            <v>200000</v>
          </cell>
          <cell r="AF2043">
            <v>200000</v>
          </cell>
          <cell r="AS2043">
            <v>4</v>
          </cell>
          <cell r="AX2043">
            <v>4</v>
          </cell>
          <cell r="BV2043" t="str">
            <v>710 W Arbutus St.</v>
          </cell>
          <cell r="EI2043">
            <v>42662</v>
          </cell>
          <cell r="EK2043">
            <v>43090</v>
          </cell>
          <cell r="EM2043">
            <v>43090</v>
          </cell>
        </row>
        <row r="2044">
          <cell r="B2044" t="str">
            <v>Primary</v>
          </cell>
          <cell r="C2044" t="str">
            <v>SCLARC-1617-5</v>
          </cell>
          <cell r="D2044" t="str">
            <v>LDP</v>
          </cell>
          <cell r="G2044" t="str">
            <v>SCLARC</v>
          </cell>
          <cell r="H2044" t="str">
            <v>2016-17</v>
          </cell>
          <cell r="J2044" t="str">
            <v>FDC</v>
          </cell>
          <cell r="K2044" t="str">
            <v>FDC</v>
          </cell>
          <cell r="L2044" t="str">
            <v>Licensed Day Program</v>
          </cell>
          <cell r="N2044" t="str">
            <v>New</v>
          </cell>
          <cell r="P2044" t="str">
            <v>In Progress</v>
          </cell>
          <cell r="T2044" t="str">
            <v>NON-NPO</v>
          </cell>
          <cell r="AE2044">
            <v>200000</v>
          </cell>
          <cell r="AF2044">
            <v>200000</v>
          </cell>
          <cell r="BV2044" t="str">
            <v>9130 Western Ave</v>
          </cell>
          <cell r="EI2044" t="str">
            <v>X</v>
          </cell>
          <cell r="EK2044" t="str">
            <v>X</v>
          </cell>
          <cell r="EM2044" t="str">
            <v>X</v>
          </cell>
          <cell r="EQ2044">
            <v>43235</v>
          </cell>
          <cell r="JB2044" t="str">
            <v>Yes</v>
          </cell>
        </row>
        <row r="2045">
          <cell r="B2045" t="str">
            <v>Secondary</v>
          </cell>
          <cell r="C2045" t="str">
            <v>SCLARC-1617-6</v>
          </cell>
          <cell r="D2045" t="str">
            <v>RD</v>
          </cell>
          <cell r="E2045" t="str">
            <v>X203</v>
          </cell>
          <cell r="G2045" t="str">
            <v>SCLARC</v>
          </cell>
          <cell r="H2045" t="str">
            <v>2016-17</v>
          </cell>
          <cell r="J2045" t="str">
            <v>None</v>
          </cell>
          <cell r="K2045" t="str">
            <v>Regular</v>
          </cell>
          <cell r="L2045" t="str">
            <v>Residential (ARFPSHN-Behavioral-5bed)</v>
          </cell>
          <cell r="N2045" t="str">
            <v>Continued</v>
          </cell>
          <cell r="P2045" t="str">
            <v>Completed</v>
          </cell>
          <cell r="T2045" t="str">
            <v>NPO</v>
          </cell>
          <cell r="AX2045">
            <v>43235</v>
          </cell>
          <cell r="BV2045" t="str">
            <v xml:space="preserve">5505 S. Garth </v>
          </cell>
          <cell r="JB2045">
            <v>43235</v>
          </cell>
        </row>
        <row r="2046">
          <cell r="B2046" t="str">
            <v>Primary</v>
          </cell>
          <cell r="C2046" t="str">
            <v>SCLARC-1718-1</v>
          </cell>
          <cell r="D2046" t="str">
            <v>DP</v>
          </cell>
          <cell r="G2046" t="str">
            <v>SCLARC</v>
          </cell>
          <cell r="H2046" t="str">
            <v>2017-18</v>
          </cell>
          <cell r="J2046" t="str">
            <v>Regular</v>
          </cell>
          <cell r="K2046" t="str">
            <v>Regular</v>
          </cell>
          <cell r="L2046" t="str">
            <v>Day Program</v>
          </cell>
          <cell r="N2046" t="str">
            <v>New</v>
          </cell>
          <cell r="P2046" t="str">
            <v>Discontinued</v>
          </cell>
          <cell r="AE2046">
            <v>150000</v>
          </cell>
          <cell r="AF2046">
            <v>150000</v>
          </cell>
        </row>
        <row r="2047">
          <cell r="B2047" t="str">
            <v>Primary</v>
          </cell>
          <cell r="C2047" t="str">
            <v>SCLARC-1718-2</v>
          </cell>
          <cell r="D2047" t="str">
            <v>RD</v>
          </cell>
          <cell r="G2047" t="str">
            <v>SCLARC</v>
          </cell>
          <cell r="H2047" t="str">
            <v>2017-18</v>
          </cell>
          <cell r="J2047" t="str">
            <v>Regular</v>
          </cell>
          <cell r="K2047" t="str">
            <v>Regular</v>
          </cell>
          <cell r="L2047" t="str">
            <v>Crisis Services Residential (CSR)</v>
          </cell>
          <cell r="N2047" t="str">
            <v>New</v>
          </cell>
          <cell r="P2047" t="str">
            <v>In Progress</v>
          </cell>
          <cell r="T2047" t="str">
            <v>NON-NPO</v>
          </cell>
          <cell r="AE2047">
            <v>200000</v>
          </cell>
          <cell r="AF2047">
            <v>200000</v>
          </cell>
          <cell r="AS2047">
            <v>1</v>
          </cell>
          <cell r="AV2047">
            <v>3</v>
          </cell>
          <cell r="AX2047">
            <v>4</v>
          </cell>
          <cell r="EI2047">
            <v>43201</v>
          </cell>
        </row>
        <row r="2048">
          <cell r="B2048" t="str">
            <v>Primary</v>
          </cell>
          <cell r="C2048" t="str">
            <v>SCLARC-1718-3</v>
          </cell>
          <cell r="D2048" t="str">
            <v>RD</v>
          </cell>
          <cell r="G2048" t="str">
            <v>SCLARC</v>
          </cell>
          <cell r="H2048" t="str">
            <v>2017-18</v>
          </cell>
          <cell r="J2048" t="str">
            <v>Regular</v>
          </cell>
          <cell r="K2048" t="str">
            <v>Regular</v>
          </cell>
          <cell r="L2048" t="str">
            <v>Crisis Services Step Down (CSSD)</v>
          </cell>
          <cell r="N2048" t="str">
            <v>New</v>
          </cell>
          <cell r="P2048" t="str">
            <v>In Progress</v>
          </cell>
          <cell r="T2048" t="str">
            <v>NON-NPO</v>
          </cell>
          <cell r="AE2048">
            <v>200000</v>
          </cell>
          <cell r="AF2048">
            <v>200000</v>
          </cell>
          <cell r="AS2048">
            <v>1</v>
          </cell>
          <cell r="AV2048">
            <v>3</v>
          </cell>
          <cell r="AX2048">
            <v>4</v>
          </cell>
          <cell r="EI2048">
            <v>43201</v>
          </cell>
        </row>
        <row r="2049">
          <cell r="B2049" t="str">
            <v>Primary</v>
          </cell>
          <cell r="C2049" t="str">
            <v>SDRC-0506-1</v>
          </cell>
          <cell r="D2049" t="str">
            <v>RD</v>
          </cell>
          <cell r="G2049" t="str">
            <v>SDRC</v>
          </cell>
          <cell r="H2049" t="str">
            <v>2005-06</v>
          </cell>
          <cell r="J2049" t="str">
            <v>None</v>
          </cell>
          <cell r="K2049" t="str">
            <v>Regular</v>
          </cell>
          <cell r="L2049" t="str">
            <v>Residential (SRF-4bed)</v>
          </cell>
          <cell r="N2049" t="str">
            <v>New</v>
          </cell>
          <cell r="P2049" t="str">
            <v>Completed</v>
          </cell>
          <cell r="T2049" t="str">
            <v>NON-NPO</v>
          </cell>
          <cell r="AE2049">
            <v>60000</v>
          </cell>
          <cell r="AF2049">
            <v>60000</v>
          </cell>
          <cell r="AS2049">
            <v>4</v>
          </cell>
          <cell r="AX2049">
            <v>4</v>
          </cell>
          <cell r="BV2049" t="str">
            <v>1561 E. Mission Rd</v>
          </cell>
          <cell r="JB2049">
            <v>4</v>
          </cell>
        </row>
        <row r="2050">
          <cell r="B2050" t="str">
            <v>Primary</v>
          </cell>
          <cell r="C2050" t="str">
            <v>SDRC-0506-2</v>
          </cell>
          <cell r="D2050" t="str">
            <v>RD</v>
          </cell>
          <cell r="G2050" t="str">
            <v>SDRC</v>
          </cell>
          <cell r="H2050" t="str">
            <v>2005-06</v>
          </cell>
          <cell r="J2050" t="str">
            <v>None</v>
          </cell>
          <cell r="K2050" t="str">
            <v>Regular</v>
          </cell>
          <cell r="L2050" t="str">
            <v>Residential (SRF-4bed)</v>
          </cell>
          <cell r="N2050" t="str">
            <v>New</v>
          </cell>
          <cell r="P2050" t="str">
            <v>Discontinued</v>
          </cell>
          <cell r="T2050" t="str">
            <v>NON-NPO</v>
          </cell>
          <cell r="AS2050">
            <v>1</v>
          </cell>
          <cell r="AT2050">
            <v>3</v>
          </cell>
          <cell r="AX2050">
            <v>4</v>
          </cell>
          <cell r="JB2050">
            <v>4</v>
          </cell>
        </row>
        <row r="2051">
          <cell r="B2051" t="str">
            <v>Primary</v>
          </cell>
          <cell r="C2051" t="str">
            <v>SDRC-0506-3</v>
          </cell>
          <cell r="D2051" t="str">
            <v>RD</v>
          </cell>
          <cell r="G2051" t="str">
            <v>SDRC</v>
          </cell>
          <cell r="H2051" t="str">
            <v>2005-06</v>
          </cell>
          <cell r="J2051" t="str">
            <v>None</v>
          </cell>
          <cell r="K2051" t="str">
            <v>Regular</v>
          </cell>
          <cell r="L2051" t="str">
            <v>Residential (SRF-4bed)</v>
          </cell>
          <cell r="N2051" t="str">
            <v>New</v>
          </cell>
          <cell r="P2051" t="str">
            <v>Discontinued</v>
          </cell>
          <cell r="T2051" t="str">
            <v>NON-NPO</v>
          </cell>
          <cell r="AE2051">
            <v>60000</v>
          </cell>
          <cell r="AF2051">
            <v>60000</v>
          </cell>
          <cell r="AS2051">
            <v>4</v>
          </cell>
          <cell r="AX2051">
            <v>4</v>
          </cell>
          <cell r="JB2051">
            <v>4</v>
          </cell>
        </row>
        <row r="2052">
          <cell r="B2052" t="str">
            <v>Primary</v>
          </cell>
          <cell r="C2052" t="str">
            <v>SDRC-0506-4</v>
          </cell>
          <cell r="D2052" t="str">
            <v>RD</v>
          </cell>
          <cell r="G2052" t="str">
            <v>SDRC</v>
          </cell>
          <cell r="H2052" t="str">
            <v>2005-06</v>
          </cell>
          <cell r="J2052" t="str">
            <v>None</v>
          </cell>
          <cell r="K2052" t="str">
            <v>Regular</v>
          </cell>
          <cell r="L2052" t="str">
            <v>Residential (SRF-4bed)</v>
          </cell>
          <cell r="N2052" t="str">
            <v>New</v>
          </cell>
          <cell r="P2052" t="str">
            <v>Completed</v>
          </cell>
          <cell r="T2052" t="str">
            <v>NON-NPO</v>
          </cell>
          <cell r="AE2052">
            <v>90000</v>
          </cell>
          <cell r="AF2052">
            <v>90000</v>
          </cell>
          <cell r="AS2052">
            <v>4</v>
          </cell>
          <cell r="AX2052">
            <v>4</v>
          </cell>
          <cell r="BV2052" t="str">
            <v>680 Rivera St.</v>
          </cell>
          <cell r="JB2052">
            <v>4</v>
          </cell>
        </row>
        <row r="2053">
          <cell r="B2053" t="str">
            <v>Primary</v>
          </cell>
          <cell r="C2053" t="str">
            <v>SDRC-0506-5</v>
          </cell>
          <cell r="D2053" t="str">
            <v>RD</v>
          </cell>
          <cell r="G2053" t="str">
            <v>SDRC</v>
          </cell>
          <cell r="H2053" t="str">
            <v>2005-06</v>
          </cell>
          <cell r="J2053" t="str">
            <v>None</v>
          </cell>
          <cell r="K2053" t="str">
            <v>Regular</v>
          </cell>
          <cell r="L2053" t="str">
            <v>Residential (SRF-4bed)</v>
          </cell>
          <cell r="N2053" t="str">
            <v>New</v>
          </cell>
          <cell r="P2053" t="str">
            <v>Completed</v>
          </cell>
          <cell r="T2053" t="str">
            <v>NON-NPO</v>
          </cell>
          <cell r="AE2053">
            <v>90000</v>
          </cell>
          <cell r="AF2053">
            <v>90000</v>
          </cell>
          <cell r="AS2053">
            <v>4</v>
          </cell>
          <cell r="AX2053">
            <v>4</v>
          </cell>
          <cell r="BV2053" t="str">
            <v>105 Playa Del Rey</v>
          </cell>
          <cell r="JB2053">
            <v>4</v>
          </cell>
        </row>
        <row r="2054">
          <cell r="B2054" t="str">
            <v>Primary</v>
          </cell>
          <cell r="C2054" t="str">
            <v>SDRC-0506-6</v>
          </cell>
          <cell r="D2054" t="str">
            <v>DP</v>
          </cell>
          <cell r="G2054" t="str">
            <v>SDRC</v>
          </cell>
          <cell r="H2054" t="str">
            <v>2005-06</v>
          </cell>
          <cell r="J2054" t="str">
            <v>None</v>
          </cell>
          <cell r="K2054" t="str">
            <v>Regular</v>
          </cell>
          <cell r="L2054" t="str">
            <v>Day Program</v>
          </cell>
          <cell r="N2054" t="str">
            <v>New</v>
          </cell>
          <cell r="P2054" t="str">
            <v>Completed</v>
          </cell>
          <cell r="T2054" t="str">
            <v>NON-NPO</v>
          </cell>
          <cell r="AE2054">
            <v>40000</v>
          </cell>
          <cell r="AF2054">
            <v>40000</v>
          </cell>
          <cell r="AX2054">
            <v>40000</v>
          </cell>
          <cell r="JB2054">
            <v>40000</v>
          </cell>
        </row>
        <row r="2055">
          <cell r="B2055" t="str">
            <v>Primary</v>
          </cell>
          <cell r="C2055" t="str">
            <v>SDRC-0607-1</v>
          </cell>
          <cell r="D2055" t="str">
            <v>RD</v>
          </cell>
          <cell r="G2055" t="str">
            <v>SDRC</v>
          </cell>
          <cell r="H2055" t="str">
            <v>2006-07</v>
          </cell>
          <cell r="J2055" t="str">
            <v>None</v>
          </cell>
          <cell r="K2055" t="str">
            <v>Regular</v>
          </cell>
          <cell r="L2055" t="str">
            <v>Residential (FHA-2bed)</v>
          </cell>
          <cell r="N2055" t="str">
            <v>New</v>
          </cell>
          <cell r="P2055" t="str">
            <v>Completed</v>
          </cell>
          <cell r="T2055" t="str">
            <v>NON-NPO</v>
          </cell>
          <cell r="AE2055">
            <v>50000</v>
          </cell>
          <cell r="AF2055">
            <v>50000</v>
          </cell>
          <cell r="AS2055">
            <v>2</v>
          </cell>
          <cell r="AX2055">
            <v>2</v>
          </cell>
          <cell r="JB2055">
            <v>2</v>
          </cell>
        </row>
        <row r="2056">
          <cell r="B2056" t="str">
            <v>Primary</v>
          </cell>
          <cell r="C2056" t="str">
            <v>SDRC-0607-2</v>
          </cell>
          <cell r="D2056" t="str">
            <v>RD</v>
          </cell>
          <cell r="G2056" t="str">
            <v>SDRC</v>
          </cell>
          <cell r="H2056" t="str">
            <v>2006-07</v>
          </cell>
          <cell r="J2056" t="str">
            <v>None</v>
          </cell>
          <cell r="K2056" t="str">
            <v>Regular</v>
          </cell>
          <cell r="L2056" t="str">
            <v>Residential (SRF-4bed)</v>
          </cell>
          <cell r="N2056" t="str">
            <v>New</v>
          </cell>
          <cell r="P2056" t="str">
            <v>Completed</v>
          </cell>
          <cell r="T2056" t="str">
            <v>NON-NPO</v>
          </cell>
          <cell r="AE2056">
            <v>90000</v>
          </cell>
          <cell r="AF2056">
            <v>90000</v>
          </cell>
          <cell r="AS2056">
            <v>1</v>
          </cell>
          <cell r="AT2056">
            <v>3</v>
          </cell>
          <cell r="AX2056">
            <v>4</v>
          </cell>
          <cell r="BV2056" t="str">
            <v>5072 Corte Alacante</v>
          </cell>
          <cell r="JB2056">
            <v>4</v>
          </cell>
        </row>
        <row r="2057">
          <cell r="B2057" t="str">
            <v>Primary</v>
          </cell>
          <cell r="C2057" t="str">
            <v>SDRC-0607-3</v>
          </cell>
          <cell r="D2057" t="str">
            <v>RD</v>
          </cell>
          <cell r="G2057" t="str">
            <v>SDRC</v>
          </cell>
          <cell r="H2057" t="str">
            <v>2006-07</v>
          </cell>
          <cell r="J2057" t="str">
            <v>None</v>
          </cell>
          <cell r="K2057" t="str">
            <v>Regular</v>
          </cell>
          <cell r="L2057" t="str">
            <v>Residential (SRF-4bed)</v>
          </cell>
          <cell r="N2057" t="str">
            <v>New</v>
          </cell>
          <cell r="P2057" t="str">
            <v>Completed</v>
          </cell>
          <cell r="T2057" t="str">
            <v>NON-NPO</v>
          </cell>
          <cell r="AE2057">
            <v>90000</v>
          </cell>
          <cell r="AF2057">
            <v>90000</v>
          </cell>
          <cell r="AS2057">
            <v>1</v>
          </cell>
          <cell r="AT2057">
            <v>3</v>
          </cell>
          <cell r="AX2057">
            <v>4</v>
          </cell>
          <cell r="BV2057" t="str">
            <v>3702 Palo Verde Way</v>
          </cell>
          <cell r="JB2057">
            <v>4</v>
          </cell>
        </row>
        <row r="2058">
          <cell r="B2058" t="str">
            <v>Primary</v>
          </cell>
          <cell r="C2058" t="str">
            <v>SDRC-0607-4</v>
          </cell>
          <cell r="D2058" t="str">
            <v>RD</v>
          </cell>
          <cell r="G2058" t="str">
            <v>SDRC</v>
          </cell>
          <cell r="H2058" t="str">
            <v>2006-07</v>
          </cell>
          <cell r="J2058" t="str">
            <v>None</v>
          </cell>
          <cell r="K2058" t="str">
            <v>Regular</v>
          </cell>
          <cell r="L2058" t="str">
            <v>Residential (SRF-4bed)</v>
          </cell>
          <cell r="N2058" t="str">
            <v>New</v>
          </cell>
          <cell r="P2058" t="str">
            <v>Completed</v>
          </cell>
          <cell r="T2058" t="str">
            <v>NON-NPO</v>
          </cell>
          <cell r="AE2058">
            <v>90000</v>
          </cell>
          <cell r="AF2058">
            <v>90000</v>
          </cell>
          <cell r="AS2058">
            <v>4</v>
          </cell>
          <cell r="AX2058">
            <v>4</v>
          </cell>
          <cell r="BV2058" t="str">
            <v>949 Paseo La Cresta</v>
          </cell>
          <cell r="JB2058">
            <v>4</v>
          </cell>
        </row>
        <row r="2059">
          <cell r="B2059" t="str">
            <v>Primary</v>
          </cell>
          <cell r="C2059" t="str">
            <v>SDRC-0607-5</v>
          </cell>
          <cell r="D2059" t="str">
            <v>RD</v>
          </cell>
          <cell r="G2059" t="str">
            <v>SDRC</v>
          </cell>
          <cell r="H2059" t="str">
            <v>2006-07</v>
          </cell>
          <cell r="J2059" t="str">
            <v>None</v>
          </cell>
          <cell r="K2059" t="str">
            <v>Regular</v>
          </cell>
          <cell r="L2059" t="str">
            <v>Residential (SRF-4bed)</v>
          </cell>
          <cell r="N2059" t="str">
            <v>New</v>
          </cell>
          <cell r="P2059" t="str">
            <v>Completed</v>
          </cell>
          <cell r="T2059" t="str">
            <v>NON-NPO</v>
          </cell>
          <cell r="AE2059">
            <v>90000</v>
          </cell>
          <cell r="AF2059">
            <v>90000</v>
          </cell>
          <cell r="AS2059">
            <v>1</v>
          </cell>
          <cell r="AT2059">
            <v>3</v>
          </cell>
          <cell r="AX2059">
            <v>4</v>
          </cell>
          <cell r="BV2059" t="str">
            <v>9354 Piedmont</v>
          </cell>
          <cell r="JB2059">
            <v>4</v>
          </cell>
        </row>
        <row r="2060">
          <cell r="B2060" t="str">
            <v>Primary</v>
          </cell>
          <cell r="C2060" t="str">
            <v>SDRC-0607-6</v>
          </cell>
          <cell r="D2060" t="str">
            <v>RD</v>
          </cell>
          <cell r="G2060" t="str">
            <v>SDRC</v>
          </cell>
          <cell r="H2060" t="str">
            <v>2006-07</v>
          </cell>
          <cell r="J2060" t="str">
            <v>None</v>
          </cell>
          <cell r="K2060" t="str">
            <v>Regular</v>
          </cell>
          <cell r="L2060" t="str">
            <v>Residential (SRF-4bed)</v>
          </cell>
          <cell r="N2060" t="str">
            <v>New</v>
          </cell>
          <cell r="P2060" t="str">
            <v>Completed</v>
          </cell>
          <cell r="T2060" t="str">
            <v>NON-NPO</v>
          </cell>
          <cell r="AE2060">
            <v>90000</v>
          </cell>
          <cell r="AF2060">
            <v>90000</v>
          </cell>
          <cell r="AS2060">
            <v>1</v>
          </cell>
          <cell r="AT2060">
            <v>3</v>
          </cell>
          <cell r="AX2060">
            <v>4</v>
          </cell>
          <cell r="BV2060" t="str">
            <v>5698 Green Shade Rd.</v>
          </cell>
          <cell r="JB2060">
            <v>4</v>
          </cell>
        </row>
        <row r="2061">
          <cell r="B2061" t="str">
            <v>Primary</v>
          </cell>
          <cell r="C2061" t="str">
            <v>SDRC-0607-7</v>
          </cell>
          <cell r="D2061" t="str">
            <v>RD</v>
          </cell>
          <cell r="G2061" t="str">
            <v>SDRC</v>
          </cell>
          <cell r="H2061" t="str">
            <v>2006-07</v>
          </cell>
          <cell r="J2061" t="str">
            <v>None</v>
          </cell>
          <cell r="K2061" t="str">
            <v>Regular</v>
          </cell>
          <cell r="L2061" t="str">
            <v>Residential (SRF-4bed)</v>
          </cell>
          <cell r="N2061" t="str">
            <v>New</v>
          </cell>
          <cell r="P2061" t="str">
            <v>Completed</v>
          </cell>
          <cell r="T2061" t="str">
            <v>NON-NPO</v>
          </cell>
          <cell r="AE2061">
            <v>100000</v>
          </cell>
          <cell r="AF2061">
            <v>100000</v>
          </cell>
          <cell r="AT2061">
            <v>4</v>
          </cell>
          <cell r="AX2061">
            <v>4</v>
          </cell>
          <cell r="BV2061" t="str">
            <v>5974 Oceanview Ridge Ln</v>
          </cell>
          <cell r="JB2061">
            <v>4</v>
          </cell>
        </row>
        <row r="2062">
          <cell r="B2062" t="str">
            <v>Primary</v>
          </cell>
          <cell r="C2062" t="str">
            <v>SDRC-0607-8</v>
          </cell>
          <cell r="D2062" t="str">
            <v>RD</v>
          </cell>
          <cell r="G2062" t="str">
            <v>SDRC</v>
          </cell>
          <cell r="H2062" t="str">
            <v>2006-07</v>
          </cell>
          <cell r="J2062" t="str">
            <v>None</v>
          </cell>
          <cell r="K2062" t="str">
            <v>Regular</v>
          </cell>
          <cell r="L2062" t="str">
            <v>Residential (SRF-4bed)</v>
          </cell>
          <cell r="N2062" t="str">
            <v>New</v>
          </cell>
          <cell r="P2062" t="str">
            <v>Completed</v>
          </cell>
          <cell r="T2062" t="str">
            <v>NON-NPO</v>
          </cell>
          <cell r="AE2062">
            <v>90000</v>
          </cell>
          <cell r="AF2062">
            <v>90000</v>
          </cell>
          <cell r="AS2062">
            <v>4</v>
          </cell>
          <cell r="AX2062">
            <v>4</v>
          </cell>
          <cell r="BV2062" t="str">
            <v>4041 Helena St.</v>
          </cell>
          <cell r="JB2062">
            <v>4</v>
          </cell>
        </row>
        <row r="2063">
          <cell r="B2063" t="str">
            <v>Primary</v>
          </cell>
          <cell r="C2063" t="str">
            <v>SDRC-0607-9</v>
          </cell>
          <cell r="D2063" t="str">
            <v>RD</v>
          </cell>
          <cell r="G2063" t="str">
            <v>SDRC</v>
          </cell>
          <cell r="H2063" t="str">
            <v>2006-07</v>
          </cell>
          <cell r="J2063" t="str">
            <v>None</v>
          </cell>
          <cell r="K2063" t="str">
            <v>Regular</v>
          </cell>
          <cell r="L2063" t="str">
            <v>Residential (SRF-4bed)</v>
          </cell>
          <cell r="N2063" t="str">
            <v>New</v>
          </cell>
          <cell r="P2063" t="str">
            <v>Completed</v>
          </cell>
          <cell r="T2063" t="str">
            <v>NON-NPO</v>
          </cell>
          <cell r="AE2063">
            <v>90000</v>
          </cell>
          <cell r="AF2063">
            <v>90000</v>
          </cell>
          <cell r="AT2063">
            <v>4</v>
          </cell>
          <cell r="AX2063">
            <v>4</v>
          </cell>
          <cell r="BV2063" t="str">
            <v>5899 Tooley St.</v>
          </cell>
          <cell r="JB2063">
            <v>4</v>
          </cell>
        </row>
        <row r="2064">
          <cell r="B2064" t="str">
            <v>Primary</v>
          </cell>
          <cell r="C2064" t="str">
            <v>SDRC-0607-10</v>
          </cell>
          <cell r="D2064" t="str">
            <v>DP</v>
          </cell>
          <cell r="G2064" t="str">
            <v>SDRC</v>
          </cell>
          <cell r="H2064" t="str">
            <v>2006-07</v>
          </cell>
          <cell r="J2064" t="str">
            <v>None</v>
          </cell>
          <cell r="K2064" t="str">
            <v>Regular</v>
          </cell>
          <cell r="L2064" t="str">
            <v>Day Program</v>
          </cell>
          <cell r="N2064" t="str">
            <v>New</v>
          </cell>
          <cell r="P2064" t="str">
            <v>Completed</v>
          </cell>
          <cell r="T2064" t="str">
            <v>NON-NPO</v>
          </cell>
          <cell r="AE2064">
            <v>40000</v>
          </cell>
          <cell r="AF2064">
            <v>40000</v>
          </cell>
          <cell r="AX2064">
            <v>40000</v>
          </cell>
          <cell r="JB2064">
            <v>40000</v>
          </cell>
        </row>
        <row r="2065">
          <cell r="B2065" t="str">
            <v>Primary</v>
          </cell>
          <cell r="C2065" t="str">
            <v>SDRC-0607-11</v>
          </cell>
          <cell r="D2065" t="str">
            <v>RD</v>
          </cell>
          <cell r="G2065" t="str">
            <v>SDRC</v>
          </cell>
          <cell r="H2065" t="str">
            <v>2006-07</v>
          </cell>
          <cell r="J2065" t="str">
            <v>None</v>
          </cell>
          <cell r="K2065" t="str">
            <v>Regular</v>
          </cell>
          <cell r="L2065" t="str">
            <v>10bed or Larger Facility (10+LF)</v>
          </cell>
          <cell r="N2065" t="str">
            <v>Expanded</v>
          </cell>
          <cell r="P2065" t="str">
            <v>Completed</v>
          </cell>
          <cell r="T2065" t="str">
            <v>NON-NPO</v>
          </cell>
          <cell r="AE2065">
            <v>500000</v>
          </cell>
          <cell r="AF2065">
            <v>500000</v>
          </cell>
          <cell r="AT2065">
            <v>12</v>
          </cell>
          <cell r="AX2065">
            <v>12</v>
          </cell>
          <cell r="JB2065">
            <v>12</v>
          </cell>
        </row>
        <row r="2066">
          <cell r="B2066" t="str">
            <v>Primary</v>
          </cell>
          <cell r="C2066" t="str">
            <v>SDRC-0607-12</v>
          </cell>
          <cell r="D2066" t="str">
            <v>TD</v>
          </cell>
          <cell r="G2066" t="str">
            <v>SDRC</v>
          </cell>
          <cell r="H2066" t="str">
            <v>2006-07</v>
          </cell>
          <cell r="J2066" t="str">
            <v>None</v>
          </cell>
          <cell r="K2066" t="str">
            <v>Regular</v>
          </cell>
          <cell r="L2066" t="str">
            <v>Training</v>
          </cell>
          <cell r="N2066" t="str">
            <v>New</v>
          </cell>
          <cell r="P2066" t="str">
            <v>Completed</v>
          </cell>
          <cell r="T2066" t="str">
            <v>NON-NPO</v>
          </cell>
          <cell r="AE2066">
            <v>225000</v>
          </cell>
          <cell r="AF2066">
            <v>225000</v>
          </cell>
          <cell r="AX2066">
            <v>225000</v>
          </cell>
          <cell r="JB2066">
            <v>225000</v>
          </cell>
        </row>
        <row r="2067">
          <cell r="B2067" t="str">
            <v>Primary</v>
          </cell>
          <cell r="C2067" t="str">
            <v>SDRC-0607-13</v>
          </cell>
          <cell r="D2067" t="str">
            <v>TD</v>
          </cell>
          <cell r="E2067" t="str">
            <v>X159</v>
          </cell>
          <cell r="G2067" t="str">
            <v>SDRC</v>
          </cell>
          <cell r="H2067" t="str">
            <v>2006-07</v>
          </cell>
          <cell r="J2067" t="str">
            <v>None</v>
          </cell>
          <cell r="K2067" t="str">
            <v>Regular</v>
          </cell>
          <cell r="L2067" t="str">
            <v>Training</v>
          </cell>
          <cell r="N2067" t="str">
            <v>New</v>
          </cell>
          <cell r="P2067" t="str">
            <v>Completed</v>
          </cell>
          <cell r="T2067" t="str">
            <v>NON-NPO</v>
          </cell>
          <cell r="AE2067">
            <v>114000</v>
          </cell>
          <cell r="AF2067">
            <v>114000</v>
          </cell>
          <cell r="AX2067">
            <v>114000</v>
          </cell>
          <cell r="JB2067">
            <v>114000</v>
          </cell>
        </row>
        <row r="2068">
          <cell r="B2068" t="str">
            <v>Primary</v>
          </cell>
          <cell r="C2068" t="str">
            <v>SDRC-0607-14</v>
          </cell>
          <cell r="D2068" t="str">
            <v>SS</v>
          </cell>
          <cell r="G2068" t="str">
            <v>SDRC</v>
          </cell>
          <cell r="H2068" t="str">
            <v>2006-07</v>
          </cell>
          <cell r="J2068" t="str">
            <v>None</v>
          </cell>
          <cell r="K2068" t="str">
            <v>Regular</v>
          </cell>
          <cell r="L2068" t="str">
            <v>Crisis Support Services</v>
          </cell>
          <cell r="N2068" t="str">
            <v>New</v>
          </cell>
          <cell r="P2068" t="str">
            <v>Completed</v>
          </cell>
          <cell r="T2068" t="str">
            <v>NON-NPO</v>
          </cell>
          <cell r="AE2068">
            <v>60000</v>
          </cell>
          <cell r="AF2068">
            <v>60000</v>
          </cell>
          <cell r="AX2068">
            <v>60000</v>
          </cell>
          <cell r="JB2068">
            <v>60000</v>
          </cell>
        </row>
        <row r="2069">
          <cell r="B2069" t="str">
            <v>Primary</v>
          </cell>
          <cell r="C2069" t="str">
            <v>SDRC-0607-15</v>
          </cell>
          <cell r="D2069" t="str">
            <v>TD</v>
          </cell>
          <cell r="E2069" t="str">
            <v>X160</v>
          </cell>
          <cell r="G2069" t="str">
            <v>SDRC</v>
          </cell>
          <cell r="H2069" t="str">
            <v>2006-07</v>
          </cell>
          <cell r="J2069" t="str">
            <v>None</v>
          </cell>
          <cell r="K2069" t="str">
            <v>Regular</v>
          </cell>
          <cell r="L2069" t="str">
            <v>Training</v>
          </cell>
          <cell r="N2069" t="str">
            <v>New</v>
          </cell>
          <cell r="P2069" t="str">
            <v>Completed</v>
          </cell>
          <cell r="T2069" t="str">
            <v>NON-NPO</v>
          </cell>
          <cell r="AE2069">
            <v>80000</v>
          </cell>
          <cell r="AF2069">
            <v>80000</v>
          </cell>
          <cell r="AX2069">
            <v>80000</v>
          </cell>
          <cell r="JB2069">
            <v>80000</v>
          </cell>
        </row>
        <row r="2070">
          <cell r="B2070" t="str">
            <v>Primary</v>
          </cell>
          <cell r="C2070" t="str">
            <v>SDRC-0607-16</v>
          </cell>
          <cell r="D2070" t="str">
            <v>SS</v>
          </cell>
          <cell r="G2070" t="str">
            <v>SDRC</v>
          </cell>
          <cell r="H2070" t="str">
            <v>2006-07</v>
          </cell>
          <cell r="J2070" t="str">
            <v>None</v>
          </cell>
          <cell r="K2070" t="str">
            <v>Regular</v>
          </cell>
          <cell r="L2070" t="str">
            <v>Behavioral Services</v>
          </cell>
          <cell r="N2070" t="str">
            <v>New</v>
          </cell>
          <cell r="P2070" t="str">
            <v>Completed</v>
          </cell>
          <cell r="T2070" t="str">
            <v>NON-NPO</v>
          </cell>
          <cell r="AE2070">
            <v>321000</v>
          </cell>
          <cell r="AF2070">
            <v>321000</v>
          </cell>
          <cell r="AX2070">
            <v>321000</v>
          </cell>
          <cell r="JB2070">
            <v>321000</v>
          </cell>
        </row>
        <row r="2071">
          <cell r="B2071" t="str">
            <v>Primary</v>
          </cell>
          <cell r="C2071" t="str">
            <v>SDRC-0708-1</v>
          </cell>
          <cell r="D2071" t="str">
            <v>RD</v>
          </cell>
          <cell r="G2071" t="str">
            <v>SDRC</v>
          </cell>
          <cell r="H2071" t="str">
            <v>2007-08</v>
          </cell>
          <cell r="J2071" t="str">
            <v>None</v>
          </cell>
          <cell r="K2071" t="str">
            <v>Regular</v>
          </cell>
          <cell r="L2071" t="str">
            <v>Crisis Services Residential (CSR)</v>
          </cell>
          <cell r="N2071" t="str">
            <v>New</v>
          </cell>
          <cell r="P2071" t="str">
            <v>Discontinued</v>
          </cell>
          <cell r="T2071" t="str">
            <v>NON-NPO</v>
          </cell>
          <cell r="AT2071">
            <v>3</v>
          </cell>
          <cell r="AX2071">
            <v>3</v>
          </cell>
          <cell r="JB2071">
            <v>3</v>
          </cell>
        </row>
        <row r="2072">
          <cell r="B2072" t="str">
            <v>Primary</v>
          </cell>
          <cell r="C2072" t="str">
            <v>SDRC-0708-2</v>
          </cell>
          <cell r="D2072" t="str">
            <v>RD</v>
          </cell>
          <cell r="G2072" t="str">
            <v>SDRC</v>
          </cell>
          <cell r="H2072" t="str">
            <v>2007-08</v>
          </cell>
          <cell r="J2072" t="str">
            <v>None</v>
          </cell>
          <cell r="K2072" t="str">
            <v>Regular</v>
          </cell>
          <cell r="L2072" t="str">
            <v>Residential (SRF-4bed)</v>
          </cell>
          <cell r="N2072" t="str">
            <v>New</v>
          </cell>
          <cell r="P2072" t="str">
            <v>Completed</v>
          </cell>
          <cell r="T2072" t="str">
            <v>NON-NPO</v>
          </cell>
          <cell r="AE2072">
            <v>100000</v>
          </cell>
          <cell r="AF2072">
            <v>100000</v>
          </cell>
          <cell r="AV2072">
            <v>4</v>
          </cell>
          <cell r="AX2072">
            <v>4</v>
          </cell>
          <cell r="JB2072">
            <v>4</v>
          </cell>
        </row>
        <row r="2073">
          <cell r="B2073" t="str">
            <v>Primary</v>
          </cell>
          <cell r="C2073" t="str">
            <v>SDRC-0708-3</v>
          </cell>
          <cell r="D2073" t="str">
            <v>RD</v>
          </cell>
          <cell r="G2073" t="str">
            <v>SDRC</v>
          </cell>
          <cell r="H2073" t="str">
            <v>2007-08</v>
          </cell>
          <cell r="J2073" t="str">
            <v>None</v>
          </cell>
          <cell r="K2073" t="str">
            <v>Regular</v>
          </cell>
          <cell r="L2073" t="str">
            <v>Residential (SRF-4bed)</v>
          </cell>
          <cell r="N2073" t="str">
            <v>New</v>
          </cell>
          <cell r="P2073" t="str">
            <v>Completed</v>
          </cell>
          <cell r="T2073" t="str">
            <v>NON-NPO</v>
          </cell>
          <cell r="AE2073">
            <v>100000</v>
          </cell>
          <cell r="AF2073">
            <v>100000</v>
          </cell>
          <cell r="AS2073">
            <v>4</v>
          </cell>
          <cell r="AX2073">
            <v>4</v>
          </cell>
          <cell r="BV2073" t="str">
            <v>1640 Dartmouth St.</v>
          </cell>
          <cell r="JB2073">
            <v>4</v>
          </cell>
        </row>
        <row r="2074">
          <cell r="B2074" t="str">
            <v>Primary</v>
          </cell>
          <cell r="C2074" t="str">
            <v>SDRC-0708-4</v>
          </cell>
          <cell r="D2074" t="str">
            <v>RD</v>
          </cell>
          <cell r="G2074" t="str">
            <v>SDRC</v>
          </cell>
          <cell r="H2074" t="str">
            <v>2007-08</v>
          </cell>
          <cell r="J2074" t="str">
            <v>None</v>
          </cell>
          <cell r="K2074" t="str">
            <v>Regular</v>
          </cell>
          <cell r="L2074" t="str">
            <v>Residential (SRF-4bed)</v>
          </cell>
          <cell r="N2074" t="str">
            <v>New</v>
          </cell>
          <cell r="P2074" t="str">
            <v>Completed</v>
          </cell>
          <cell r="T2074" t="str">
            <v>NON-NPO</v>
          </cell>
          <cell r="AE2074">
            <v>100000</v>
          </cell>
          <cell r="AF2074">
            <v>100000</v>
          </cell>
          <cell r="AS2074">
            <v>4</v>
          </cell>
          <cell r="AX2074">
            <v>4</v>
          </cell>
          <cell r="JB2074">
            <v>4</v>
          </cell>
        </row>
        <row r="2075">
          <cell r="B2075" t="str">
            <v>Primary</v>
          </cell>
          <cell r="C2075" t="str">
            <v>SDRC-0708-5</v>
          </cell>
          <cell r="D2075" t="str">
            <v>RD</v>
          </cell>
          <cell r="G2075" t="str">
            <v>SDRC</v>
          </cell>
          <cell r="H2075" t="str">
            <v>2007-08</v>
          </cell>
          <cell r="J2075" t="str">
            <v>None</v>
          </cell>
          <cell r="K2075" t="str">
            <v>Regular</v>
          </cell>
          <cell r="L2075" t="str">
            <v>Residential (SRF-4bed)</v>
          </cell>
          <cell r="N2075" t="str">
            <v>New</v>
          </cell>
          <cell r="P2075" t="str">
            <v>Discontinued</v>
          </cell>
          <cell r="T2075" t="str">
            <v>NON-NPO</v>
          </cell>
          <cell r="AS2075">
            <v>2</v>
          </cell>
          <cell r="AT2075">
            <v>2</v>
          </cell>
          <cell r="AX2075">
            <v>4</v>
          </cell>
          <cell r="JB2075">
            <v>4</v>
          </cell>
        </row>
        <row r="2076">
          <cell r="B2076" t="str">
            <v>Primary</v>
          </cell>
          <cell r="C2076" t="str">
            <v>SDRC-0708-6</v>
          </cell>
          <cell r="D2076" t="str">
            <v>RD</v>
          </cell>
          <cell r="G2076" t="str">
            <v>SDRC</v>
          </cell>
          <cell r="H2076" t="str">
            <v>2007-08</v>
          </cell>
          <cell r="J2076" t="str">
            <v>None</v>
          </cell>
          <cell r="K2076" t="str">
            <v>Regular</v>
          </cell>
          <cell r="L2076" t="str">
            <v>Residential (SRF-4bed)</v>
          </cell>
          <cell r="N2076" t="str">
            <v>New</v>
          </cell>
          <cell r="P2076" t="str">
            <v>Completed</v>
          </cell>
          <cell r="T2076" t="str">
            <v>NON-NPO</v>
          </cell>
          <cell r="AE2076">
            <v>100000</v>
          </cell>
          <cell r="AF2076">
            <v>100000</v>
          </cell>
          <cell r="AS2076">
            <v>4</v>
          </cell>
          <cell r="AX2076">
            <v>4</v>
          </cell>
          <cell r="JB2076">
            <v>4</v>
          </cell>
        </row>
        <row r="2077">
          <cell r="B2077" t="str">
            <v>Primary</v>
          </cell>
          <cell r="C2077" t="str">
            <v>SDRC-0708-7</v>
          </cell>
          <cell r="D2077" t="str">
            <v>RD</v>
          </cell>
          <cell r="G2077" t="str">
            <v>SDRC</v>
          </cell>
          <cell r="H2077" t="str">
            <v>2007-08</v>
          </cell>
          <cell r="J2077" t="str">
            <v>None</v>
          </cell>
          <cell r="K2077" t="str">
            <v>Regular</v>
          </cell>
          <cell r="L2077" t="str">
            <v>Residential (SRF-4bed)</v>
          </cell>
          <cell r="N2077" t="str">
            <v>New</v>
          </cell>
          <cell r="P2077" t="str">
            <v>Completed</v>
          </cell>
          <cell r="T2077" t="str">
            <v>NON-NPO</v>
          </cell>
          <cell r="AE2077">
            <v>100000</v>
          </cell>
          <cell r="AF2077">
            <v>100000</v>
          </cell>
          <cell r="AS2077">
            <v>4</v>
          </cell>
          <cell r="AX2077">
            <v>4</v>
          </cell>
          <cell r="JB2077">
            <v>4</v>
          </cell>
        </row>
        <row r="2078">
          <cell r="B2078" t="str">
            <v>Primary</v>
          </cell>
          <cell r="C2078" t="str">
            <v>SDRC-0708-8</v>
          </cell>
          <cell r="D2078" t="str">
            <v>DP</v>
          </cell>
          <cell r="G2078" t="str">
            <v>SDRC</v>
          </cell>
          <cell r="H2078" t="str">
            <v>2007-08</v>
          </cell>
          <cell r="J2078" t="str">
            <v>None</v>
          </cell>
          <cell r="K2078" t="str">
            <v>Regular</v>
          </cell>
          <cell r="L2078" t="str">
            <v>Day Program</v>
          </cell>
          <cell r="N2078" t="str">
            <v>New</v>
          </cell>
          <cell r="P2078" t="str">
            <v>Completed</v>
          </cell>
          <cell r="T2078" t="str">
            <v>NON-NPO</v>
          </cell>
          <cell r="AE2078">
            <v>60000</v>
          </cell>
          <cell r="AF2078">
            <v>60000</v>
          </cell>
          <cell r="AX2078">
            <v>60000</v>
          </cell>
          <cell r="JB2078">
            <v>60000</v>
          </cell>
        </row>
        <row r="2079">
          <cell r="B2079" t="str">
            <v>Secondary</v>
          </cell>
          <cell r="C2079" t="str">
            <v>SDRC-0708-9</v>
          </cell>
          <cell r="D2079" t="str">
            <v>TD</v>
          </cell>
          <cell r="E2079" t="str">
            <v>X159</v>
          </cell>
          <cell r="G2079" t="str">
            <v>SDRC</v>
          </cell>
          <cell r="H2079" t="str">
            <v>2007-08</v>
          </cell>
          <cell r="J2079" t="str">
            <v>None</v>
          </cell>
          <cell r="K2079" t="str">
            <v>Regular</v>
          </cell>
          <cell r="L2079" t="str">
            <v>Training</v>
          </cell>
          <cell r="N2079" t="str">
            <v>Continued</v>
          </cell>
          <cell r="P2079" t="str">
            <v>Completed</v>
          </cell>
          <cell r="T2079" t="str">
            <v>NON-NPO</v>
          </cell>
          <cell r="AE2079">
            <v>90000</v>
          </cell>
          <cell r="AF2079">
            <v>90000</v>
          </cell>
          <cell r="AX2079">
            <v>90000</v>
          </cell>
          <cell r="JB2079">
            <v>90000</v>
          </cell>
        </row>
        <row r="2080">
          <cell r="B2080" t="str">
            <v>Primary</v>
          </cell>
          <cell r="C2080" t="str">
            <v>SDRC-0708-10</v>
          </cell>
          <cell r="D2080" t="str">
            <v>SS</v>
          </cell>
          <cell r="G2080" t="str">
            <v>SDRC</v>
          </cell>
          <cell r="H2080" t="str">
            <v>2007-08</v>
          </cell>
          <cell r="J2080" t="str">
            <v>None</v>
          </cell>
          <cell r="K2080" t="str">
            <v>Regular</v>
          </cell>
          <cell r="L2080" t="str">
            <v>Crisis Support Services</v>
          </cell>
          <cell r="N2080" t="str">
            <v>New</v>
          </cell>
          <cell r="P2080" t="str">
            <v>Completed</v>
          </cell>
          <cell r="T2080" t="str">
            <v>NON-NPO</v>
          </cell>
          <cell r="AE2080">
            <v>100000</v>
          </cell>
          <cell r="AF2080">
            <v>100000</v>
          </cell>
          <cell r="AX2080">
            <v>100000</v>
          </cell>
          <cell r="JB2080">
            <v>100000</v>
          </cell>
        </row>
        <row r="2081">
          <cell r="B2081" t="str">
            <v>Primary</v>
          </cell>
          <cell r="C2081" t="str">
            <v>SDRC-0708-11</v>
          </cell>
          <cell r="D2081" t="str">
            <v>SS</v>
          </cell>
          <cell r="G2081" t="str">
            <v>SDRC</v>
          </cell>
          <cell r="H2081" t="str">
            <v>2007-08</v>
          </cell>
          <cell r="J2081" t="str">
            <v>None</v>
          </cell>
          <cell r="K2081" t="str">
            <v>Regular</v>
          </cell>
          <cell r="L2081" t="str">
            <v>Psychiatric Treatment</v>
          </cell>
          <cell r="N2081" t="str">
            <v>New</v>
          </cell>
          <cell r="P2081" t="str">
            <v>Completed</v>
          </cell>
          <cell r="T2081" t="str">
            <v>NON-NPO</v>
          </cell>
          <cell r="AE2081">
            <v>80000</v>
          </cell>
          <cell r="AF2081">
            <v>80000</v>
          </cell>
          <cell r="AX2081">
            <v>80000</v>
          </cell>
          <cell r="JB2081">
            <v>80000</v>
          </cell>
        </row>
        <row r="2082">
          <cell r="B2082" t="str">
            <v>Secondary</v>
          </cell>
          <cell r="C2082" t="str">
            <v>SDRC-0708-12</v>
          </cell>
          <cell r="D2082" t="str">
            <v>TD</v>
          </cell>
          <cell r="E2082" t="str">
            <v>X160</v>
          </cell>
          <cell r="G2082" t="str">
            <v>SDRC</v>
          </cell>
          <cell r="H2082" t="str">
            <v>2007-08</v>
          </cell>
          <cell r="J2082" t="str">
            <v>None</v>
          </cell>
          <cell r="K2082" t="str">
            <v>Regular</v>
          </cell>
          <cell r="L2082" t="str">
            <v>Training</v>
          </cell>
          <cell r="N2082" t="str">
            <v>Continued</v>
          </cell>
          <cell r="P2082" t="str">
            <v>Completed</v>
          </cell>
          <cell r="T2082" t="str">
            <v>NON-NPO</v>
          </cell>
          <cell r="AE2082">
            <v>158618</v>
          </cell>
          <cell r="AF2082">
            <v>158618</v>
          </cell>
          <cell r="AX2082">
            <v>158618</v>
          </cell>
          <cell r="JB2082">
            <v>158618</v>
          </cell>
        </row>
        <row r="2083">
          <cell r="B2083" t="str">
            <v>Primary</v>
          </cell>
          <cell r="C2083" t="str">
            <v>SDRC-0708-13</v>
          </cell>
          <cell r="D2083" t="str">
            <v>RD</v>
          </cell>
          <cell r="G2083" t="str">
            <v>SDRC</v>
          </cell>
          <cell r="H2083" t="str">
            <v>2007-08</v>
          </cell>
          <cell r="J2083" t="str">
            <v>None</v>
          </cell>
          <cell r="K2083" t="str">
            <v>Regular</v>
          </cell>
          <cell r="L2083" t="str">
            <v>Residential (SRF-4bed)</v>
          </cell>
          <cell r="N2083" t="str">
            <v>New</v>
          </cell>
          <cell r="P2083" t="str">
            <v>Completed</v>
          </cell>
          <cell r="T2083" t="str">
            <v>NON-NPO</v>
          </cell>
          <cell r="AE2083">
            <v>100000</v>
          </cell>
          <cell r="AF2083">
            <v>100000</v>
          </cell>
          <cell r="AV2083">
            <v>4</v>
          </cell>
        </row>
        <row r="2084">
          <cell r="B2084" t="str">
            <v>Primary</v>
          </cell>
          <cell r="C2084" t="str">
            <v>SDRC-0708-14</v>
          </cell>
          <cell r="D2084" t="str">
            <v>TD</v>
          </cell>
          <cell r="G2084" t="str">
            <v>SDRC</v>
          </cell>
          <cell r="H2084" t="str">
            <v>2007-08</v>
          </cell>
          <cell r="J2084" t="str">
            <v>None</v>
          </cell>
          <cell r="K2084" t="str">
            <v>Regular</v>
          </cell>
          <cell r="L2084" t="str">
            <v>Training</v>
          </cell>
          <cell r="N2084" t="str">
            <v>New</v>
          </cell>
          <cell r="P2084" t="str">
            <v>Completed</v>
          </cell>
          <cell r="T2084" t="str">
            <v>NON-NPO</v>
          </cell>
          <cell r="AE2084">
            <v>200000</v>
          </cell>
          <cell r="AF2084">
            <v>200000</v>
          </cell>
          <cell r="AX2084">
            <v>200000</v>
          </cell>
          <cell r="JB2084">
            <v>200000</v>
          </cell>
        </row>
        <row r="2085">
          <cell r="B2085" t="str">
            <v>Primary</v>
          </cell>
          <cell r="C2085" t="str">
            <v>SDRC-0708-15</v>
          </cell>
          <cell r="D2085" t="str">
            <v>NP</v>
          </cell>
          <cell r="G2085" t="str">
            <v>SDRC</v>
          </cell>
          <cell r="H2085" t="str">
            <v>2007-08</v>
          </cell>
          <cell r="J2085" t="str">
            <v>None</v>
          </cell>
          <cell r="K2085" t="str">
            <v>Regular</v>
          </cell>
          <cell r="L2085" t="str">
            <v>NPO Administrative Support</v>
          </cell>
          <cell r="N2085" t="str">
            <v>New</v>
          </cell>
          <cell r="P2085" t="str">
            <v>Completed</v>
          </cell>
          <cell r="T2085" t="str">
            <v>NON-NPO</v>
          </cell>
          <cell r="AE2085">
            <v>8000</v>
          </cell>
          <cell r="AF2085">
            <v>8000</v>
          </cell>
          <cell r="AX2085">
            <v>8000</v>
          </cell>
          <cell r="JB2085">
            <v>8000</v>
          </cell>
        </row>
        <row r="2086">
          <cell r="B2086" t="str">
            <v>Primary</v>
          </cell>
          <cell r="C2086" t="str">
            <v>SDRC-0708-16</v>
          </cell>
          <cell r="D2086" t="str">
            <v>NP</v>
          </cell>
          <cell r="G2086" t="str">
            <v>SDRC</v>
          </cell>
          <cell r="H2086" t="str">
            <v>2007-08</v>
          </cell>
          <cell r="J2086" t="str">
            <v>None</v>
          </cell>
          <cell r="K2086" t="str">
            <v>Regular</v>
          </cell>
          <cell r="L2086" t="str">
            <v>NPO Administrative Support</v>
          </cell>
          <cell r="N2086" t="str">
            <v>New</v>
          </cell>
          <cell r="P2086" t="str">
            <v>Completed</v>
          </cell>
          <cell r="T2086" t="str">
            <v>NON-NPO</v>
          </cell>
          <cell r="AE2086">
            <v>61425</v>
          </cell>
          <cell r="AF2086">
            <v>61425</v>
          </cell>
          <cell r="AX2086">
            <v>61425</v>
          </cell>
          <cell r="JB2086">
            <v>61425</v>
          </cell>
        </row>
        <row r="2087">
          <cell r="B2087" t="str">
            <v>Primary</v>
          </cell>
          <cell r="C2087" t="str">
            <v>SDRC-0809-1</v>
          </cell>
          <cell r="D2087" t="str">
            <v>RD</v>
          </cell>
          <cell r="G2087" t="str">
            <v>SDRC</v>
          </cell>
          <cell r="H2087" t="str">
            <v>2008-09</v>
          </cell>
          <cell r="J2087" t="str">
            <v>None</v>
          </cell>
          <cell r="K2087" t="str">
            <v>Regular</v>
          </cell>
          <cell r="L2087" t="str">
            <v>Residential (SRF-4bed)</v>
          </cell>
          <cell r="N2087" t="str">
            <v>New</v>
          </cell>
          <cell r="P2087" t="str">
            <v>Completed</v>
          </cell>
          <cell r="T2087" t="str">
            <v>NON-NPO</v>
          </cell>
          <cell r="AE2087">
            <v>100000</v>
          </cell>
          <cell r="AF2087">
            <v>100000</v>
          </cell>
          <cell r="AS2087">
            <v>4</v>
          </cell>
          <cell r="AX2087">
            <v>4</v>
          </cell>
          <cell r="JB2087">
            <v>4</v>
          </cell>
        </row>
        <row r="2088">
          <cell r="B2088" t="str">
            <v>Primary</v>
          </cell>
          <cell r="C2088" t="str">
            <v>SDRC-0809-2</v>
          </cell>
          <cell r="D2088" t="str">
            <v>RD</v>
          </cell>
          <cell r="G2088" t="str">
            <v>SDRC</v>
          </cell>
          <cell r="H2088" t="str">
            <v>2008-09</v>
          </cell>
          <cell r="J2088" t="str">
            <v>None</v>
          </cell>
          <cell r="K2088" t="str">
            <v>Regular</v>
          </cell>
          <cell r="L2088" t="str">
            <v>Residential (SRF-4bed)</v>
          </cell>
          <cell r="N2088" t="str">
            <v>New</v>
          </cell>
          <cell r="P2088" t="str">
            <v>Completed</v>
          </cell>
          <cell r="T2088" t="str">
            <v>NON-NPO</v>
          </cell>
          <cell r="AE2088">
            <v>100000</v>
          </cell>
          <cell r="AF2088">
            <v>100000</v>
          </cell>
          <cell r="AS2088">
            <v>1</v>
          </cell>
          <cell r="AT2088">
            <v>3</v>
          </cell>
          <cell r="AX2088">
            <v>4</v>
          </cell>
          <cell r="JB2088">
            <v>4</v>
          </cell>
        </row>
        <row r="2089">
          <cell r="B2089" t="str">
            <v>Primary</v>
          </cell>
          <cell r="C2089" t="str">
            <v>SDRC-0809-3</v>
          </cell>
          <cell r="D2089" t="str">
            <v>RD</v>
          </cell>
          <cell r="G2089" t="str">
            <v>SDRC</v>
          </cell>
          <cell r="H2089" t="str">
            <v>2008-09</v>
          </cell>
          <cell r="J2089" t="str">
            <v>None</v>
          </cell>
          <cell r="K2089" t="str">
            <v>Regular</v>
          </cell>
          <cell r="L2089" t="str">
            <v>Residential (SRF-4bed)</v>
          </cell>
          <cell r="N2089" t="str">
            <v>New</v>
          </cell>
          <cell r="P2089" t="str">
            <v>Completed</v>
          </cell>
          <cell r="T2089" t="str">
            <v>NON-NPO</v>
          </cell>
          <cell r="AE2089">
            <v>100000</v>
          </cell>
          <cell r="AF2089">
            <v>100000</v>
          </cell>
          <cell r="AS2089">
            <v>3</v>
          </cell>
          <cell r="AT2089">
            <v>1</v>
          </cell>
          <cell r="AX2089">
            <v>4</v>
          </cell>
          <cell r="JB2089">
            <v>4</v>
          </cell>
        </row>
        <row r="2090">
          <cell r="B2090" t="str">
            <v>Primary</v>
          </cell>
          <cell r="C2090" t="str">
            <v>SDRC-0809-4</v>
          </cell>
          <cell r="D2090" t="str">
            <v>RD</v>
          </cell>
          <cell r="G2090" t="str">
            <v>SDRC</v>
          </cell>
          <cell r="H2090" t="str">
            <v>2008-09</v>
          </cell>
          <cell r="J2090" t="str">
            <v>None</v>
          </cell>
          <cell r="K2090" t="str">
            <v>Regular</v>
          </cell>
          <cell r="L2090" t="str">
            <v>Residential (SRF-4bed)</v>
          </cell>
          <cell r="N2090" t="str">
            <v>New</v>
          </cell>
          <cell r="P2090" t="str">
            <v>Completed</v>
          </cell>
          <cell r="T2090" t="str">
            <v>NON-NPO</v>
          </cell>
          <cell r="AE2090">
            <v>100000</v>
          </cell>
          <cell r="AF2090">
            <v>100000</v>
          </cell>
          <cell r="AS2090">
            <v>4</v>
          </cell>
          <cell r="AX2090">
            <v>4</v>
          </cell>
          <cell r="JB2090">
            <v>4</v>
          </cell>
        </row>
        <row r="2091">
          <cell r="B2091" t="str">
            <v>Primary</v>
          </cell>
          <cell r="C2091" t="str">
            <v>SDRC-0809-5</v>
          </cell>
          <cell r="D2091" t="str">
            <v>RD</v>
          </cell>
          <cell r="G2091" t="str">
            <v>SDRC</v>
          </cell>
          <cell r="H2091" t="str">
            <v>2008-09</v>
          </cell>
          <cell r="J2091" t="str">
            <v>None</v>
          </cell>
          <cell r="K2091" t="str">
            <v>Regular</v>
          </cell>
          <cell r="L2091" t="str">
            <v>Residential (SRF-4bed)</v>
          </cell>
          <cell r="N2091" t="str">
            <v>New</v>
          </cell>
          <cell r="P2091" t="str">
            <v>Completed</v>
          </cell>
          <cell r="T2091" t="str">
            <v>NON-NPO</v>
          </cell>
          <cell r="AE2091">
            <v>100000</v>
          </cell>
          <cell r="AF2091">
            <v>100000</v>
          </cell>
          <cell r="AS2091">
            <v>4</v>
          </cell>
          <cell r="AX2091">
            <v>4</v>
          </cell>
          <cell r="JB2091">
            <v>4</v>
          </cell>
        </row>
        <row r="2092">
          <cell r="B2092" t="str">
            <v>Primary</v>
          </cell>
          <cell r="C2092" t="str">
            <v>SDRC-0809-6</v>
          </cell>
          <cell r="D2092" t="str">
            <v>RD</v>
          </cell>
          <cell r="G2092" t="str">
            <v>SDRC</v>
          </cell>
          <cell r="H2092" t="str">
            <v>2008-09</v>
          </cell>
          <cell r="J2092" t="str">
            <v>None</v>
          </cell>
          <cell r="K2092" t="str">
            <v>Regular</v>
          </cell>
          <cell r="L2092" t="str">
            <v>Residential (SRF-4bed)</v>
          </cell>
          <cell r="N2092" t="str">
            <v>New</v>
          </cell>
          <cell r="P2092" t="str">
            <v>Discontinued</v>
          </cell>
          <cell r="T2092" t="str">
            <v>NON-NPO</v>
          </cell>
          <cell r="AT2092">
            <v>4</v>
          </cell>
          <cell r="AX2092">
            <v>4</v>
          </cell>
          <cell r="JB2092">
            <v>4</v>
          </cell>
        </row>
        <row r="2093">
          <cell r="B2093" t="str">
            <v>Primary</v>
          </cell>
          <cell r="C2093" t="str">
            <v>SDRC-0809-7</v>
          </cell>
          <cell r="D2093" t="str">
            <v>RD</v>
          </cell>
          <cell r="G2093" t="str">
            <v>SDRC</v>
          </cell>
          <cell r="H2093" t="str">
            <v>2008-09</v>
          </cell>
          <cell r="J2093" t="str">
            <v>None</v>
          </cell>
          <cell r="K2093" t="str">
            <v>Regular</v>
          </cell>
          <cell r="L2093" t="str">
            <v>Residential (SRF-4bed)</v>
          </cell>
          <cell r="N2093" t="str">
            <v>New</v>
          </cell>
          <cell r="P2093" t="str">
            <v>Discontinued</v>
          </cell>
          <cell r="T2093" t="str">
            <v>NON-NPO</v>
          </cell>
          <cell r="AT2093">
            <v>4</v>
          </cell>
          <cell r="AX2093">
            <v>4</v>
          </cell>
          <cell r="JB2093">
            <v>4</v>
          </cell>
        </row>
        <row r="2094">
          <cell r="B2094" t="str">
            <v>Primary</v>
          </cell>
          <cell r="C2094" t="str">
            <v>SDRC-0809-8</v>
          </cell>
          <cell r="D2094" t="str">
            <v>DP</v>
          </cell>
          <cell r="G2094" t="str">
            <v>SDRC</v>
          </cell>
          <cell r="H2094" t="str">
            <v>2008-09</v>
          </cell>
          <cell r="J2094" t="str">
            <v>None</v>
          </cell>
          <cell r="K2094" t="str">
            <v>Regular</v>
          </cell>
          <cell r="L2094" t="str">
            <v>Day Program</v>
          </cell>
          <cell r="N2094" t="str">
            <v>New</v>
          </cell>
          <cell r="P2094" t="str">
            <v>Completed</v>
          </cell>
          <cell r="T2094" t="str">
            <v>NON-NPO</v>
          </cell>
          <cell r="AE2094">
            <v>60000</v>
          </cell>
          <cell r="AF2094">
            <v>60000</v>
          </cell>
          <cell r="AX2094">
            <v>60000</v>
          </cell>
          <cell r="JB2094">
            <v>60000</v>
          </cell>
        </row>
        <row r="2095">
          <cell r="B2095" t="str">
            <v>Primary</v>
          </cell>
          <cell r="C2095" t="str">
            <v>SDRC-0809-9</v>
          </cell>
          <cell r="D2095" t="str">
            <v>TD</v>
          </cell>
          <cell r="G2095" t="str">
            <v>SDRC</v>
          </cell>
          <cell r="H2095" t="str">
            <v>2008-09</v>
          </cell>
          <cell r="J2095" t="str">
            <v>None</v>
          </cell>
          <cell r="K2095" t="str">
            <v>Regular</v>
          </cell>
          <cell r="L2095" t="str">
            <v>Training</v>
          </cell>
          <cell r="N2095" t="str">
            <v>New</v>
          </cell>
          <cell r="P2095" t="str">
            <v>Completed</v>
          </cell>
          <cell r="T2095" t="str">
            <v>NON-NPO</v>
          </cell>
          <cell r="AE2095">
            <v>23500</v>
          </cell>
          <cell r="AF2095">
            <v>23500</v>
          </cell>
          <cell r="AX2095">
            <v>23500</v>
          </cell>
          <cell r="JB2095">
            <v>23500</v>
          </cell>
        </row>
        <row r="2096">
          <cell r="B2096" t="str">
            <v>Secondary</v>
          </cell>
          <cell r="C2096" t="str">
            <v>SDRC-0809-10</v>
          </cell>
          <cell r="D2096" t="str">
            <v>TD</v>
          </cell>
          <cell r="E2096" t="str">
            <v>X159</v>
          </cell>
          <cell r="G2096" t="str">
            <v>SDRC</v>
          </cell>
          <cell r="H2096" t="str">
            <v>2008-09</v>
          </cell>
          <cell r="J2096" t="str">
            <v>None</v>
          </cell>
          <cell r="K2096" t="str">
            <v>Regular</v>
          </cell>
          <cell r="L2096" t="str">
            <v>Training</v>
          </cell>
          <cell r="N2096" t="str">
            <v>Continued</v>
          </cell>
          <cell r="P2096" t="str">
            <v>Completed</v>
          </cell>
          <cell r="T2096" t="str">
            <v>NON-NPO</v>
          </cell>
          <cell r="AE2096">
            <v>90000</v>
          </cell>
          <cell r="AF2096">
            <v>90000</v>
          </cell>
          <cell r="AX2096">
            <v>90000</v>
          </cell>
          <cell r="JB2096">
            <v>90000</v>
          </cell>
        </row>
        <row r="2097">
          <cell r="B2097" t="str">
            <v>Primary</v>
          </cell>
          <cell r="C2097" t="str">
            <v>SDRC-0809-11</v>
          </cell>
          <cell r="D2097" t="str">
            <v>SS</v>
          </cell>
          <cell r="G2097" t="str">
            <v>SDRC</v>
          </cell>
          <cell r="H2097" t="str">
            <v>2008-09</v>
          </cell>
          <cell r="J2097" t="str">
            <v>None</v>
          </cell>
          <cell r="K2097" t="str">
            <v>Regular</v>
          </cell>
          <cell r="L2097" t="str">
            <v>Psychiatric Treatment</v>
          </cell>
          <cell r="N2097" t="str">
            <v>New</v>
          </cell>
          <cell r="P2097" t="str">
            <v>Completed</v>
          </cell>
          <cell r="T2097" t="str">
            <v>NON-NPO</v>
          </cell>
          <cell r="AE2097">
            <v>73000</v>
          </cell>
          <cell r="AF2097">
            <v>73000</v>
          </cell>
          <cell r="AX2097">
            <v>73000</v>
          </cell>
          <cell r="JB2097">
            <v>73000</v>
          </cell>
        </row>
        <row r="2098">
          <cell r="B2098" t="str">
            <v>Primary</v>
          </cell>
          <cell r="C2098" t="str">
            <v>SDRC-0809-12</v>
          </cell>
          <cell r="D2098" t="str">
            <v>SS</v>
          </cell>
          <cell r="G2098" t="str">
            <v>SDRC</v>
          </cell>
          <cell r="H2098" t="str">
            <v>2008-09</v>
          </cell>
          <cell r="J2098" t="str">
            <v>None</v>
          </cell>
          <cell r="K2098" t="str">
            <v>Regular</v>
          </cell>
          <cell r="L2098" t="str">
            <v>Psychiatric Treatment</v>
          </cell>
          <cell r="N2098" t="str">
            <v>New</v>
          </cell>
          <cell r="P2098" t="str">
            <v>Completed</v>
          </cell>
          <cell r="T2098" t="str">
            <v>NON-NPO</v>
          </cell>
          <cell r="AE2098">
            <v>70380</v>
          </cell>
          <cell r="AF2098">
            <v>70380</v>
          </cell>
          <cell r="AX2098">
            <v>70380</v>
          </cell>
          <cell r="JB2098">
            <v>70380</v>
          </cell>
        </row>
        <row r="2099">
          <cell r="B2099" t="str">
            <v>Primary</v>
          </cell>
          <cell r="C2099" t="str">
            <v>SDRC-0809-13</v>
          </cell>
          <cell r="D2099" t="str">
            <v>SS</v>
          </cell>
          <cell r="G2099" t="str">
            <v>SDRC</v>
          </cell>
          <cell r="H2099" t="str">
            <v>2008-09</v>
          </cell>
          <cell r="J2099" t="str">
            <v>None</v>
          </cell>
          <cell r="K2099" t="str">
            <v>Regular</v>
          </cell>
          <cell r="L2099" t="str">
            <v>Crisis Support Services</v>
          </cell>
          <cell r="N2099" t="str">
            <v>Continued</v>
          </cell>
          <cell r="P2099" t="str">
            <v>Completed</v>
          </cell>
          <cell r="T2099" t="str">
            <v>NON-NPO</v>
          </cell>
          <cell r="AE2099">
            <v>60000</v>
          </cell>
          <cell r="AF2099">
            <v>60000</v>
          </cell>
          <cell r="AX2099">
            <v>60000</v>
          </cell>
          <cell r="JB2099">
            <v>60000</v>
          </cell>
        </row>
        <row r="2100">
          <cell r="B2100" t="str">
            <v>Secondary</v>
          </cell>
          <cell r="C2100" t="str">
            <v>SDRC-0809-14</v>
          </cell>
          <cell r="D2100" t="str">
            <v>TD</v>
          </cell>
          <cell r="E2100" t="str">
            <v>X160</v>
          </cell>
          <cell r="G2100" t="str">
            <v>SDRC</v>
          </cell>
          <cell r="H2100" t="str">
            <v>2008-09</v>
          </cell>
          <cell r="J2100" t="str">
            <v>None</v>
          </cell>
          <cell r="K2100" t="str">
            <v>Regular</v>
          </cell>
          <cell r="L2100" t="str">
            <v>Training</v>
          </cell>
          <cell r="N2100" t="str">
            <v>Continued</v>
          </cell>
          <cell r="P2100" t="str">
            <v>Completed</v>
          </cell>
          <cell r="T2100" t="str">
            <v>NON-NPO</v>
          </cell>
          <cell r="AE2100">
            <v>88600</v>
          </cell>
          <cell r="AF2100">
            <v>88600</v>
          </cell>
          <cell r="AX2100">
            <v>88600</v>
          </cell>
          <cell r="JB2100">
            <v>88600</v>
          </cell>
        </row>
        <row r="2101">
          <cell r="B2101" t="str">
            <v>Primary</v>
          </cell>
          <cell r="C2101" t="str">
            <v>SDRC-0809-15</v>
          </cell>
          <cell r="D2101" t="str">
            <v>SS</v>
          </cell>
          <cell r="G2101" t="str">
            <v>SDRC</v>
          </cell>
          <cell r="H2101" t="str">
            <v>2008-09</v>
          </cell>
          <cell r="J2101" t="str">
            <v>None</v>
          </cell>
          <cell r="K2101" t="str">
            <v>Regular</v>
          </cell>
          <cell r="L2101" t="str">
            <v>Crisis Support Services</v>
          </cell>
          <cell r="N2101" t="str">
            <v>New</v>
          </cell>
          <cell r="P2101" t="str">
            <v>Completed</v>
          </cell>
          <cell r="T2101" t="str">
            <v>NON-NPO</v>
          </cell>
          <cell r="AE2101">
            <v>20046</v>
          </cell>
          <cell r="AF2101">
            <v>20046</v>
          </cell>
          <cell r="AX2101">
            <v>20046</v>
          </cell>
          <cell r="JB2101">
            <v>20046</v>
          </cell>
        </row>
        <row r="2102">
          <cell r="B2102" t="str">
            <v>Primary</v>
          </cell>
          <cell r="C2102" t="str">
            <v>SDRC-0910-1</v>
          </cell>
          <cell r="D2102" t="str">
            <v>RD</v>
          </cell>
          <cell r="G2102" t="str">
            <v>SDRC</v>
          </cell>
          <cell r="H2102" t="str">
            <v>2009-10</v>
          </cell>
          <cell r="J2102" t="str">
            <v>None</v>
          </cell>
          <cell r="K2102" t="str">
            <v>LDC</v>
          </cell>
          <cell r="L2102" t="str">
            <v>Residential (SRF-4bed)</v>
          </cell>
          <cell r="N2102" t="str">
            <v>New</v>
          </cell>
          <cell r="P2102" t="str">
            <v>Completed</v>
          </cell>
          <cell r="T2102" t="str">
            <v>NON-NPO</v>
          </cell>
          <cell r="AE2102">
            <v>100000</v>
          </cell>
          <cell r="AF2102">
            <v>100000</v>
          </cell>
          <cell r="AS2102">
            <v>2</v>
          </cell>
          <cell r="AT2102">
            <v>2</v>
          </cell>
          <cell r="AX2102">
            <v>4</v>
          </cell>
          <cell r="BV2102" t="str">
            <v>2617 Meadowbrook , Escondido</v>
          </cell>
        </row>
        <row r="2103">
          <cell r="B2103" t="str">
            <v>Primary</v>
          </cell>
          <cell r="C2103" t="str">
            <v>SDRC-0910-2</v>
          </cell>
          <cell r="D2103" t="str">
            <v>RD</v>
          </cell>
          <cell r="G2103" t="str">
            <v>SDRC</v>
          </cell>
          <cell r="H2103" t="str">
            <v>2009-10</v>
          </cell>
          <cell r="J2103" t="str">
            <v>None</v>
          </cell>
          <cell r="K2103" t="str">
            <v>Regular</v>
          </cell>
          <cell r="L2103" t="str">
            <v>Residential (SRF-4bed)</v>
          </cell>
          <cell r="N2103" t="str">
            <v>New</v>
          </cell>
          <cell r="P2103" t="str">
            <v>Discontinued</v>
          </cell>
          <cell r="T2103" t="str">
            <v>NON-NPO</v>
          </cell>
          <cell r="AS2103">
            <v>2</v>
          </cell>
          <cell r="AT2103">
            <v>2</v>
          </cell>
          <cell r="AX2103">
            <v>4</v>
          </cell>
          <cell r="JB2103">
            <v>4</v>
          </cell>
        </row>
        <row r="2104">
          <cell r="B2104" t="str">
            <v>Primary</v>
          </cell>
          <cell r="C2104" t="str">
            <v>SDRC-0910-3</v>
          </cell>
          <cell r="D2104" t="str">
            <v>RD</v>
          </cell>
          <cell r="G2104" t="str">
            <v>SDRC</v>
          </cell>
          <cell r="H2104" t="str">
            <v>2009-10</v>
          </cell>
          <cell r="J2104" t="str">
            <v>None</v>
          </cell>
          <cell r="K2104" t="str">
            <v>Regular</v>
          </cell>
          <cell r="L2104" t="str">
            <v>Residential (SRF-4bed)</v>
          </cell>
          <cell r="N2104" t="str">
            <v>New</v>
          </cell>
          <cell r="P2104" t="str">
            <v>Discontinued</v>
          </cell>
          <cell r="T2104" t="str">
            <v>NON-NPO</v>
          </cell>
          <cell r="AS2104">
            <v>2</v>
          </cell>
          <cell r="AT2104">
            <v>2</v>
          </cell>
          <cell r="AX2104">
            <v>4</v>
          </cell>
          <cell r="JB2104">
            <v>4</v>
          </cell>
        </row>
        <row r="2105">
          <cell r="B2105" t="str">
            <v>Primary</v>
          </cell>
          <cell r="C2105" t="str">
            <v>SDRC-0910-4</v>
          </cell>
          <cell r="D2105" t="str">
            <v>RD</v>
          </cell>
          <cell r="G2105" t="str">
            <v>SDRC</v>
          </cell>
          <cell r="H2105" t="str">
            <v>2009-10</v>
          </cell>
          <cell r="J2105" t="str">
            <v>None</v>
          </cell>
          <cell r="K2105" t="str">
            <v>LDC</v>
          </cell>
          <cell r="L2105" t="str">
            <v>Residential (SRF-4bed)</v>
          </cell>
          <cell r="N2105" t="str">
            <v>New</v>
          </cell>
          <cell r="P2105" t="str">
            <v>Completed</v>
          </cell>
          <cell r="T2105" t="str">
            <v>NON-NPO</v>
          </cell>
          <cell r="AE2105">
            <v>100000</v>
          </cell>
          <cell r="AF2105">
            <v>100000</v>
          </cell>
          <cell r="AS2105">
            <v>0</v>
          </cell>
          <cell r="AV2105">
            <v>4</v>
          </cell>
          <cell r="AX2105">
            <v>4</v>
          </cell>
          <cell r="BV2105" t="str">
            <v>6464 Corsica Way</v>
          </cell>
          <cell r="EQ2105">
            <v>41137</v>
          </cell>
          <cell r="JB2105">
            <v>41137</v>
          </cell>
        </row>
        <row r="2106">
          <cell r="B2106" t="str">
            <v>Primary</v>
          </cell>
          <cell r="C2106" t="str">
            <v>SDRC-0910-5</v>
          </cell>
          <cell r="D2106" t="str">
            <v>RD</v>
          </cell>
          <cell r="G2106" t="str">
            <v>SDRC</v>
          </cell>
          <cell r="H2106" t="str">
            <v>2009-10</v>
          </cell>
          <cell r="J2106" t="str">
            <v>None</v>
          </cell>
          <cell r="K2106" t="str">
            <v>Regular</v>
          </cell>
          <cell r="L2106" t="str">
            <v>Residential (SRF-4bed)</v>
          </cell>
          <cell r="N2106" t="str">
            <v>New</v>
          </cell>
          <cell r="P2106" t="str">
            <v>Completed</v>
          </cell>
          <cell r="T2106" t="str">
            <v>NON-NPO</v>
          </cell>
          <cell r="AE2106">
            <v>100000</v>
          </cell>
          <cell r="AF2106">
            <v>100000</v>
          </cell>
          <cell r="AT2106">
            <v>4</v>
          </cell>
          <cell r="AX2106">
            <v>4</v>
          </cell>
          <cell r="BV2106" t="str">
            <v>276 N. Wisconsin St., Fallbrook</v>
          </cell>
          <cell r="EQ2106">
            <v>40969</v>
          </cell>
          <cell r="JB2106">
            <v>40969</v>
          </cell>
        </row>
        <row r="2107">
          <cell r="B2107" t="str">
            <v>Primary</v>
          </cell>
          <cell r="C2107" t="str">
            <v>SDRC-0910-6</v>
          </cell>
          <cell r="D2107" t="str">
            <v>SS</v>
          </cell>
          <cell r="G2107" t="str">
            <v>SDRC</v>
          </cell>
          <cell r="H2107" t="str">
            <v>2009-10</v>
          </cell>
          <cell r="J2107" t="str">
            <v>None</v>
          </cell>
          <cell r="K2107" t="str">
            <v>Regular</v>
          </cell>
          <cell r="L2107" t="str">
            <v>Behavioral Services</v>
          </cell>
          <cell r="N2107" t="str">
            <v>New</v>
          </cell>
          <cell r="P2107" t="str">
            <v>Completed</v>
          </cell>
          <cell r="T2107" t="str">
            <v>NON-NPO</v>
          </cell>
          <cell r="AE2107">
            <v>400000</v>
          </cell>
          <cell r="AF2107">
            <v>400000</v>
          </cell>
          <cell r="AX2107">
            <v>400000</v>
          </cell>
          <cell r="JB2107">
            <v>400000</v>
          </cell>
        </row>
        <row r="2108">
          <cell r="B2108" t="str">
            <v>Primary</v>
          </cell>
          <cell r="C2108" t="str">
            <v>SDRC-0910-7</v>
          </cell>
          <cell r="D2108" t="str">
            <v>MS</v>
          </cell>
          <cell r="G2108" t="str">
            <v>SDRC</v>
          </cell>
          <cell r="H2108" t="str">
            <v>2009-10</v>
          </cell>
          <cell r="J2108" t="str">
            <v>None</v>
          </cell>
          <cell r="K2108" t="str">
            <v>Regular</v>
          </cell>
          <cell r="L2108" t="str">
            <v>Other</v>
          </cell>
          <cell r="N2108" t="str">
            <v>New</v>
          </cell>
          <cell r="P2108" t="str">
            <v>Completed</v>
          </cell>
          <cell r="T2108" t="str">
            <v>NON-NPO</v>
          </cell>
          <cell r="AE2108">
            <v>100000</v>
          </cell>
          <cell r="AF2108">
            <v>100000</v>
          </cell>
          <cell r="AX2108">
            <v>100000</v>
          </cell>
          <cell r="JB2108">
            <v>100000</v>
          </cell>
        </row>
        <row r="2109">
          <cell r="B2109" t="str">
            <v>Primary</v>
          </cell>
          <cell r="C2109" t="str">
            <v>SDRC-0910-8</v>
          </cell>
          <cell r="D2109" t="str">
            <v>TD</v>
          </cell>
          <cell r="G2109" t="str">
            <v>SDRC</v>
          </cell>
          <cell r="H2109" t="str">
            <v>2009-10</v>
          </cell>
          <cell r="J2109" t="str">
            <v>None</v>
          </cell>
          <cell r="K2109" t="str">
            <v>Regular</v>
          </cell>
          <cell r="L2109" t="str">
            <v>Training</v>
          </cell>
          <cell r="N2109" t="str">
            <v>New</v>
          </cell>
          <cell r="P2109" t="str">
            <v>Completed</v>
          </cell>
          <cell r="T2109" t="str">
            <v>NON-NPO</v>
          </cell>
          <cell r="AE2109">
            <v>138915</v>
          </cell>
          <cell r="AF2109">
            <v>138915</v>
          </cell>
          <cell r="AX2109">
            <v>138915</v>
          </cell>
          <cell r="EY2109">
            <v>40359</v>
          </cell>
          <cell r="JB2109">
            <v>40359</v>
          </cell>
        </row>
        <row r="2110">
          <cell r="B2110" t="str">
            <v>Primary</v>
          </cell>
          <cell r="C2110" t="str">
            <v>SDRC-0910-9</v>
          </cell>
          <cell r="D2110" t="str">
            <v>TD</v>
          </cell>
          <cell r="G2110" t="str">
            <v>SDRC</v>
          </cell>
          <cell r="H2110" t="str">
            <v>2009-10</v>
          </cell>
          <cell r="J2110" t="str">
            <v>None</v>
          </cell>
          <cell r="K2110" t="str">
            <v>Regular</v>
          </cell>
          <cell r="L2110" t="str">
            <v>Training</v>
          </cell>
          <cell r="N2110" t="str">
            <v>New</v>
          </cell>
          <cell r="P2110" t="str">
            <v>Completed</v>
          </cell>
          <cell r="T2110" t="str">
            <v>NON-NPO</v>
          </cell>
          <cell r="AE2110">
            <v>286100</v>
          </cell>
          <cell r="AF2110">
            <v>286100</v>
          </cell>
          <cell r="AX2110">
            <v>286100</v>
          </cell>
          <cell r="EY2110">
            <v>40354</v>
          </cell>
          <cell r="JB2110">
            <v>40354</v>
          </cell>
        </row>
        <row r="2111">
          <cell r="B2111" t="str">
            <v>Primary</v>
          </cell>
          <cell r="C2111" t="str">
            <v>SDRC-0910-11</v>
          </cell>
          <cell r="D2111" t="str">
            <v>SS</v>
          </cell>
          <cell r="G2111" t="str">
            <v>SDRC</v>
          </cell>
          <cell r="H2111" t="str">
            <v>2009-10</v>
          </cell>
          <cell r="J2111" t="str">
            <v>None</v>
          </cell>
          <cell r="K2111" t="str">
            <v>Regular</v>
          </cell>
          <cell r="L2111" t="str">
            <v>Behavioral Services</v>
          </cell>
          <cell r="N2111" t="str">
            <v>New</v>
          </cell>
          <cell r="P2111" t="str">
            <v>Completed</v>
          </cell>
          <cell r="T2111" t="str">
            <v>NON-NPO</v>
          </cell>
          <cell r="AE2111">
            <v>105000</v>
          </cell>
          <cell r="AF2111">
            <v>105000</v>
          </cell>
          <cell r="AX2111">
            <v>105000</v>
          </cell>
          <cell r="EY2111">
            <v>39959</v>
          </cell>
          <cell r="JB2111">
            <v>39959</v>
          </cell>
        </row>
        <row r="2112">
          <cell r="B2112" t="str">
            <v>Primary</v>
          </cell>
          <cell r="C2112" t="str">
            <v>SDRC-0910-12</v>
          </cell>
          <cell r="D2112" t="str">
            <v>SS</v>
          </cell>
          <cell r="G2112" t="str">
            <v>SDRC</v>
          </cell>
          <cell r="H2112" t="str">
            <v>2009-10</v>
          </cell>
          <cell r="J2112" t="str">
            <v>None</v>
          </cell>
          <cell r="K2112" t="str">
            <v>Regular</v>
          </cell>
          <cell r="L2112" t="str">
            <v>Behavioral Services</v>
          </cell>
          <cell r="N2112" t="str">
            <v>New</v>
          </cell>
          <cell r="P2112" t="str">
            <v>Completed</v>
          </cell>
          <cell r="T2112" t="str">
            <v>NON-NPO</v>
          </cell>
          <cell r="AE2112">
            <v>11918</v>
          </cell>
          <cell r="AF2112">
            <v>11918</v>
          </cell>
          <cell r="AX2112">
            <v>11918</v>
          </cell>
          <cell r="EY2112">
            <v>40354</v>
          </cell>
          <cell r="JB2112">
            <v>40354</v>
          </cell>
        </row>
        <row r="2113">
          <cell r="B2113" t="str">
            <v>Primary</v>
          </cell>
          <cell r="C2113" t="str">
            <v>SDRC-0910-13</v>
          </cell>
          <cell r="D2113" t="str">
            <v>MS</v>
          </cell>
          <cell r="G2113" t="str">
            <v>SDRC</v>
          </cell>
          <cell r="H2113" t="str">
            <v>2009-10</v>
          </cell>
          <cell r="J2113" t="str">
            <v>None</v>
          </cell>
          <cell r="K2113" t="str">
            <v>Regular</v>
          </cell>
          <cell r="L2113" t="str">
            <v>Other</v>
          </cell>
          <cell r="N2113" t="str">
            <v>New</v>
          </cell>
          <cell r="P2113" t="str">
            <v>Discontinued</v>
          </cell>
          <cell r="T2113" t="str">
            <v>NON-NPO</v>
          </cell>
          <cell r="AX2113">
            <v>40354</v>
          </cell>
          <cell r="JB2113">
            <v>40354</v>
          </cell>
        </row>
        <row r="2114">
          <cell r="B2114" t="str">
            <v>Primary</v>
          </cell>
          <cell r="C2114" t="str">
            <v>SDRC-0910-14</v>
          </cell>
          <cell r="D2114" t="str">
            <v>TD</v>
          </cell>
          <cell r="G2114" t="str">
            <v>SDRC</v>
          </cell>
          <cell r="H2114" t="str">
            <v>2009-10</v>
          </cell>
          <cell r="J2114" t="str">
            <v>None</v>
          </cell>
          <cell r="K2114" t="str">
            <v>Regular</v>
          </cell>
          <cell r="L2114" t="str">
            <v>Training</v>
          </cell>
          <cell r="N2114" t="str">
            <v>New</v>
          </cell>
          <cell r="P2114" t="str">
            <v>Completed</v>
          </cell>
          <cell r="T2114" t="str">
            <v>NON-NPO</v>
          </cell>
          <cell r="AE2114">
            <v>55000</v>
          </cell>
          <cell r="AF2114">
            <v>55000</v>
          </cell>
          <cell r="AX2114">
            <v>55000</v>
          </cell>
          <cell r="EY2114">
            <v>40299</v>
          </cell>
          <cell r="JB2114">
            <v>40299</v>
          </cell>
        </row>
        <row r="2115">
          <cell r="B2115" t="str">
            <v>Primary</v>
          </cell>
          <cell r="C2115" t="str">
            <v>SDRC-0910-15</v>
          </cell>
          <cell r="D2115" t="str">
            <v>MS</v>
          </cell>
          <cell r="G2115" t="str">
            <v>SDRC</v>
          </cell>
          <cell r="H2115" t="str">
            <v>2009-10</v>
          </cell>
          <cell r="J2115" t="str">
            <v>None</v>
          </cell>
          <cell r="K2115" t="str">
            <v>Regular</v>
          </cell>
          <cell r="L2115" t="str">
            <v>Other</v>
          </cell>
          <cell r="N2115" t="str">
            <v>New</v>
          </cell>
          <cell r="P2115" t="str">
            <v>Completed</v>
          </cell>
          <cell r="T2115" t="str">
            <v>NON-NPO</v>
          </cell>
          <cell r="AE2115">
            <v>46800</v>
          </cell>
          <cell r="AF2115">
            <v>46800</v>
          </cell>
          <cell r="AX2115">
            <v>46800</v>
          </cell>
          <cell r="JB2115">
            <v>46800</v>
          </cell>
        </row>
        <row r="2116">
          <cell r="B2116" t="str">
            <v>Primary</v>
          </cell>
          <cell r="C2116" t="str">
            <v>SDRC-0910-16</v>
          </cell>
          <cell r="D2116" t="str">
            <v>MS</v>
          </cell>
          <cell r="G2116" t="str">
            <v>SDRC</v>
          </cell>
          <cell r="H2116" t="str">
            <v>2009-10</v>
          </cell>
          <cell r="J2116" t="str">
            <v>None</v>
          </cell>
          <cell r="K2116" t="str">
            <v>Regular</v>
          </cell>
          <cell r="L2116" t="str">
            <v>Other</v>
          </cell>
          <cell r="N2116" t="str">
            <v>New</v>
          </cell>
          <cell r="P2116" t="str">
            <v>Completed</v>
          </cell>
          <cell r="T2116" t="str">
            <v>NON-NPO</v>
          </cell>
          <cell r="AE2116">
            <v>36000</v>
          </cell>
          <cell r="AF2116">
            <v>36000</v>
          </cell>
          <cell r="AX2116">
            <v>36000</v>
          </cell>
          <cell r="JB2116">
            <v>36000</v>
          </cell>
        </row>
        <row r="2117">
          <cell r="B2117" t="str">
            <v>Primary</v>
          </cell>
          <cell r="C2117" t="str">
            <v>SDRC-1011-1</v>
          </cell>
          <cell r="D2117" t="str">
            <v>RD</v>
          </cell>
          <cell r="G2117" t="str">
            <v>SDRC</v>
          </cell>
          <cell r="H2117" t="str">
            <v>2010-11</v>
          </cell>
          <cell r="J2117" t="str">
            <v>None</v>
          </cell>
          <cell r="K2117" t="str">
            <v>LDC</v>
          </cell>
          <cell r="L2117" t="str">
            <v>Residential (SRF-4bed)</v>
          </cell>
          <cell r="N2117" t="str">
            <v>New</v>
          </cell>
          <cell r="P2117" t="str">
            <v>Completed</v>
          </cell>
          <cell r="T2117" t="str">
            <v>NON-NPO</v>
          </cell>
          <cell r="AE2117">
            <v>150000</v>
          </cell>
          <cell r="AF2117">
            <v>150000</v>
          </cell>
          <cell r="AS2117">
            <v>4</v>
          </cell>
          <cell r="AX2117">
            <v>4</v>
          </cell>
          <cell r="BV2117" t="str">
            <v>1312 San Miguel, Spring Valley</v>
          </cell>
          <cell r="EQ2117">
            <v>40940</v>
          </cell>
          <cell r="JB2117">
            <v>40940</v>
          </cell>
        </row>
        <row r="2118">
          <cell r="B2118" t="str">
            <v>Primary</v>
          </cell>
          <cell r="C2118" t="str">
            <v>SDRC-1011-2</v>
          </cell>
          <cell r="D2118" t="str">
            <v>RD</v>
          </cell>
          <cell r="G2118" t="str">
            <v>SDRC</v>
          </cell>
          <cell r="H2118" t="str">
            <v>2010-11</v>
          </cell>
          <cell r="J2118" t="str">
            <v>None</v>
          </cell>
          <cell r="K2118" t="str">
            <v>LDC</v>
          </cell>
          <cell r="L2118" t="str">
            <v>Residential (SRF-4bed)</v>
          </cell>
          <cell r="N2118" t="str">
            <v>New</v>
          </cell>
          <cell r="P2118" t="str">
            <v>Discontinued</v>
          </cell>
          <cell r="T2118" t="str">
            <v>NON-NPO</v>
          </cell>
          <cell r="AS2118">
            <v>4</v>
          </cell>
          <cell r="AX2118">
            <v>4</v>
          </cell>
          <cell r="JB2118">
            <v>4</v>
          </cell>
        </row>
        <row r="2119">
          <cell r="B2119" t="str">
            <v>Primary</v>
          </cell>
          <cell r="C2119" t="str">
            <v>SDRC-1011-3</v>
          </cell>
          <cell r="D2119" t="str">
            <v>RD</v>
          </cell>
          <cell r="G2119" t="str">
            <v>SDRC</v>
          </cell>
          <cell r="H2119" t="str">
            <v>2010-11</v>
          </cell>
          <cell r="J2119" t="str">
            <v>None</v>
          </cell>
          <cell r="K2119" t="str">
            <v>Regular</v>
          </cell>
          <cell r="L2119" t="str">
            <v>Residential (SRF-4bed)</v>
          </cell>
          <cell r="N2119" t="str">
            <v>New</v>
          </cell>
          <cell r="P2119" t="str">
            <v>Discontinued</v>
          </cell>
          <cell r="T2119" t="str">
            <v>NON-NPO</v>
          </cell>
          <cell r="AS2119">
            <v>2</v>
          </cell>
          <cell r="AT2119">
            <v>2</v>
          </cell>
          <cell r="AX2119">
            <v>4</v>
          </cell>
          <cell r="JB2119">
            <v>4</v>
          </cell>
        </row>
        <row r="2120">
          <cell r="B2120" t="str">
            <v>Primary</v>
          </cell>
          <cell r="C2120" t="str">
            <v>SDRC-1011-4</v>
          </cell>
          <cell r="D2120" t="str">
            <v>RD</v>
          </cell>
          <cell r="G2120" t="str">
            <v>SDRC</v>
          </cell>
          <cell r="H2120" t="str">
            <v>2010-11</v>
          </cell>
          <cell r="J2120" t="str">
            <v>None</v>
          </cell>
          <cell r="K2120" t="str">
            <v>Regular</v>
          </cell>
          <cell r="L2120" t="str">
            <v>Residential (SRF-4bed)</v>
          </cell>
          <cell r="N2120" t="str">
            <v>New</v>
          </cell>
          <cell r="P2120" t="str">
            <v>Completed</v>
          </cell>
          <cell r="T2120" t="str">
            <v>NON-NPO</v>
          </cell>
          <cell r="AE2120">
            <v>125000</v>
          </cell>
          <cell r="AF2120">
            <v>125000</v>
          </cell>
          <cell r="AS2120">
            <v>2</v>
          </cell>
          <cell r="AT2120">
            <v>2</v>
          </cell>
          <cell r="AX2120">
            <v>4</v>
          </cell>
          <cell r="BV2120" t="str">
            <v>1323 Banyan</v>
          </cell>
          <cell r="EQ2120">
            <v>40973</v>
          </cell>
          <cell r="JB2120">
            <v>40973</v>
          </cell>
        </row>
        <row r="2121">
          <cell r="B2121" t="str">
            <v>Primary</v>
          </cell>
          <cell r="C2121" t="str">
            <v>SDRC-1011-5</v>
          </cell>
          <cell r="D2121" t="str">
            <v>SS</v>
          </cell>
          <cell r="G2121" t="str">
            <v>SDRC</v>
          </cell>
          <cell r="H2121" t="str">
            <v>2010-11</v>
          </cell>
          <cell r="J2121" t="str">
            <v>None</v>
          </cell>
          <cell r="K2121" t="str">
            <v>Regular</v>
          </cell>
          <cell r="L2121" t="str">
            <v>Crisis Support Services</v>
          </cell>
          <cell r="N2121" t="str">
            <v>New</v>
          </cell>
          <cell r="P2121" t="str">
            <v>Completed</v>
          </cell>
          <cell r="T2121" t="str">
            <v>NON-NPO</v>
          </cell>
          <cell r="AE2121">
            <v>700000</v>
          </cell>
          <cell r="AF2121">
            <v>700000</v>
          </cell>
          <cell r="AX2121">
            <v>700000</v>
          </cell>
          <cell r="JB2121">
            <v>700000</v>
          </cell>
        </row>
        <row r="2122">
          <cell r="B2122" t="str">
            <v>Primary</v>
          </cell>
          <cell r="C2122" t="str">
            <v>SDRC-1011-6</v>
          </cell>
          <cell r="D2122" t="str">
            <v>MS</v>
          </cell>
          <cell r="G2122" t="str">
            <v>SDRC</v>
          </cell>
          <cell r="H2122" t="str">
            <v>2010-11</v>
          </cell>
          <cell r="J2122" t="str">
            <v>None</v>
          </cell>
          <cell r="K2122" t="str">
            <v>Regular</v>
          </cell>
          <cell r="L2122" t="str">
            <v>Other</v>
          </cell>
          <cell r="N2122" t="str">
            <v>New</v>
          </cell>
          <cell r="P2122" t="str">
            <v>Completed</v>
          </cell>
          <cell r="T2122" t="str">
            <v>NON-NPO</v>
          </cell>
          <cell r="AE2122">
            <v>100000</v>
          </cell>
          <cell r="AF2122">
            <v>100000</v>
          </cell>
          <cell r="AX2122">
            <v>100000</v>
          </cell>
          <cell r="JB2122">
            <v>100000</v>
          </cell>
        </row>
        <row r="2123">
          <cell r="B2123" t="str">
            <v>Primary</v>
          </cell>
          <cell r="C2123" t="str">
            <v>SDRC-1011-7</v>
          </cell>
          <cell r="D2123" t="str">
            <v>TD</v>
          </cell>
          <cell r="G2123" t="str">
            <v>SDRC</v>
          </cell>
          <cell r="H2123" t="str">
            <v>2010-11</v>
          </cell>
          <cell r="J2123" t="str">
            <v>None</v>
          </cell>
          <cell r="K2123" t="str">
            <v>Regular</v>
          </cell>
          <cell r="L2123" t="str">
            <v>Training</v>
          </cell>
          <cell r="N2123" t="str">
            <v>New</v>
          </cell>
          <cell r="P2123" t="str">
            <v>Completed</v>
          </cell>
          <cell r="T2123" t="str">
            <v>NON-NPO</v>
          </cell>
          <cell r="AE2123">
            <v>100000</v>
          </cell>
          <cell r="AF2123">
            <v>100000</v>
          </cell>
          <cell r="AX2123">
            <v>100000</v>
          </cell>
          <cell r="EY2123">
            <v>40722</v>
          </cell>
          <cell r="JB2123">
            <v>40722</v>
          </cell>
        </row>
        <row r="2124">
          <cell r="B2124" t="str">
            <v>Primary</v>
          </cell>
          <cell r="C2124" t="str">
            <v>SDRC-1011-8</v>
          </cell>
          <cell r="D2124" t="str">
            <v>SS</v>
          </cell>
          <cell r="G2124" t="str">
            <v>SDRC</v>
          </cell>
          <cell r="H2124" t="str">
            <v>2010-11</v>
          </cell>
          <cell r="J2124" t="str">
            <v>None</v>
          </cell>
          <cell r="K2124" t="str">
            <v>Regular</v>
          </cell>
          <cell r="L2124" t="str">
            <v>Behavioral Services</v>
          </cell>
          <cell r="N2124" t="str">
            <v>New</v>
          </cell>
          <cell r="P2124" t="str">
            <v>Not Approved</v>
          </cell>
          <cell r="T2124" t="str">
            <v>NON-NPO</v>
          </cell>
          <cell r="AX2124">
            <v>40722</v>
          </cell>
          <cell r="JB2124">
            <v>40722</v>
          </cell>
        </row>
        <row r="2125">
          <cell r="B2125" t="str">
            <v>Primary</v>
          </cell>
          <cell r="C2125" t="str">
            <v>SDRC-1011-9</v>
          </cell>
          <cell r="D2125" t="str">
            <v>RD</v>
          </cell>
          <cell r="G2125" t="str">
            <v>SDRC</v>
          </cell>
          <cell r="H2125" t="str">
            <v>2010-11</v>
          </cell>
          <cell r="J2125" t="str">
            <v>None</v>
          </cell>
          <cell r="K2125" t="str">
            <v>LDC</v>
          </cell>
          <cell r="L2125" t="str">
            <v>Residential (SRF-4bed)</v>
          </cell>
          <cell r="N2125" t="str">
            <v>New</v>
          </cell>
          <cell r="P2125" t="str">
            <v>Discontinued</v>
          </cell>
          <cell r="T2125" t="str">
            <v>NPO</v>
          </cell>
          <cell r="AX2125">
            <v>40722</v>
          </cell>
          <cell r="JB2125">
            <v>40722</v>
          </cell>
        </row>
        <row r="2126">
          <cell r="B2126" t="str">
            <v>Primary</v>
          </cell>
          <cell r="C2126" t="str">
            <v>SDRC-1112-1</v>
          </cell>
          <cell r="D2126" t="str">
            <v>RD</v>
          </cell>
          <cell r="G2126" t="str">
            <v>SDRC</v>
          </cell>
          <cell r="H2126" t="str">
            <v>2011-12</v>
          </cell>
          <cell r="J2126" t="str">
            <v>None</v>
          </cell>
          <cell r="K2126" t="str">
            <v>LDC</v>
          </cell>
          <cell r="L2126" t="str">
            <v>Residential (SRF-3bed)</v>
          </cell>
          <cell r="N2126" t="str">
            <v>New</v>
          </cell>
          <cell r="P2126" t="str">
            <v>Discontinued</v>
          </cell>
          <cell r="T2126" t="str">
            <v>NPO</v>
          </cell>
          <cell r="AS2126">
            <v>3</v>
          </cell>
          <cell r="AX2126">
            <v>3</v>
          </cell>
          <cell r="JB2126">
            <v>3</v>
          </cell>
        </row>
        <row r="2127">
          <cell r="B2127" t="str">
            <v>Primary</v>
          </cell>
          <cell r="C2127" t="str">
            <v>SDRC-1112-2</v>
          </cell>
          <cell r="D2127" t="str">
            <v>RD</v>
          </cell>
          <cell r="G2127" t="str">
            <v>SDRC</v>
          </cell>
          <cell r="H2127" t="str">
            <v>2011-12</v>
          </cell>
          <cell r="J2127" t="str">
            <v>None</v>
          </cell>
          <cell r="K2127" t="str">
            <v>LDC</v>
          </cell>
          <cell r="L2127" t="str">
            <v>Residential (SRF-3bed)</v>
          </cell>
          <cell r="N2127" t="str">
            <v>New</v>
          </cell>
          <cell r="P2127" t="str">
            <v>Discontinued</v>
          </cell>
          <cell r="T2127" t="str">
            <v>NPO</v>
          </cell>
          <cell r="AS2127">
            <v>3</v>
          </cell>
          <cell r="AX2127">
            <v>3</v>
          </cell>
          <cell r="JB2127">
            <v>3</v>
          </cell>
        </row>
        <row r="2128">
          <cell r="B2128" t="str">
            <v>Primary</v>
          </cell>
          <cell r="C2128" t="str">
            <v>SDRC-1112-3</v>
          </cell>
          <cell r="D2128" t="str">
            <v>RD</v>
          </cell>
          <cell r="G2128" t="str">
            <v>SDRC</v>
          </cell>
          <cell r="H2128" t="str">
            <v>2011-12</v>
          </cell>
          <cell r="J2128" t="str">
            <v>None</v>
          </cell>
          <cell r="K2128" t="str">
            <v>Regular</v>
          </cell>
          <cell r="L2128" t="str">
            <v>Residential (SRF-3bed)</v>
          </cell>
          <cell r="N2128" t="str">
            <v>New</v>
          </cell>
          <cell r="P2128" t="str">
            <v>Discontinued</v>
          </cell>
          <cell r="T2128" t="str">
            <v>NON-NPO</v>
          </cell>
          <cell r="AS2128">
            <v>3</v>
          </cell>
          <cell r="AX2128">
            <v>3</v>
          </cell>
          <cell r="JB2128">
            <v>3</v>
          </cell>
        </row>
        <row r="2129">
          <cell r="B2129" t="str">
            <v>Primary</v>
          </cell>
          <cell r="C2129" t="str">
            <v>SDRC-1112-4</v>
          </cell>
          <cell r="D2129" t="str">
            <v>RD</v>
          </cell>
          <cell r="G2129" t="str">
            <v>SDRC</v>
          </cell>
          <cell r="H2129" t="str">
            <v>2011-12</v>
          </cell>
          <cell r="J2129" t="str">
            <v>None</v>
          </cell>
          <cell r="K2129" t="str">
            <v>Regular</v>
          </cell>
          <cell r="L2129" t="str">
            <v>Residential (SRF-4bed)</v>
          </cell>
          <cell r="N2129" t="str">
            <v>New</v>
          </cell>
          <cell r="P2129" t="str">
            <v>Discontinued</v>
          </cell>
          <cell r="T2129" t="str">
            <v>NON-NPO</v>
          </cell>
          <cell r="AS2129">
            <v>2</v>
          </cell>
          <cell r="AT2129">
            <v>2</v>
          </cell>
          <cell r="AX2129">
            <v>4</v>
          </cell>
          <cell r="JB2129">
            <v>4</v>
          </cell>
        </row>
        <row r="2130">
          <cell r="B2130" t="str">
            <v>Primary</v>
          </cell>
          <cell r="C2130" t="str">
            <v>SDRC-1112-5</v>
          </cell>
          <cell r="D2130" t="str">
            <v>DP</v>
          </cell>
          <cell r="E2130" t="str">
            <v>X223</v>
          </cell>
          <cell r="G2130" t="str">
            <v>SDRC</v>
          </cell>
          <cell r="H2130" t="str">
            <v>2011-12</v>
          </cell>
          <cell r="J2130" t="str">
            <v>None</v>
          </cell>
          <cell r="K2130" t="str">
            <v>Regular</v>
          </cell>
          <cell r="L2130" t="str">
            <v>Day Program</v>
          </cell>
          <cell r="N2130" t="str">
            <v>New</v>
          </cell>
          <cell r="P2130" t="str">
            <v>Completed</v>
          </cell>
          <cell r="T2130" t="str">
            <v>NON-NPO</v>
          </cell>
          <cell r="AE2130">
            <v>60000</v>
          </cell>
          <cell r="AF2130">
            <v>60000</v>
          </cell>
          <cell r="AX2130">
            <v>60000</v>
          </cell>
          <cell r="BV2130" t="str">
            <v>6302 Riverdale St.</v>
          </cell>
          <cell r="EI2130" t="str">
            <v>X</v>
          </cell>
          <cell r="EK2130">
            <v>41883</v>
          </cell>
          <cell r="EM2130" t="str">
            <v>X</v>
          </cell>
          <cell r="EQ2130" t="str">
            <v>X</v>
          </cell>
          <cell r="EY2130">
            <v>41078</v>
          </cell>
          <cell r="JB2130">
            <v>41078</v>
          </cell>
        </row>
        <row r="2131">
          <cell r="B2131" t="str">
            <v>Primary</v>
          </cell>
          <cell r="C2131" t="str">
            <v>SDRC-1112-6</v>
          </cell>
          <cell r="D2131" t="str">
            <v>SS</v>
          </cell>
          <cell r="G2131" t="str">
            <v>SDRC</v>
          </cell>
          <cell r="H2131" t="str">
            <v>2011-12</v>
          </cell>
          <cell r="J2131" t="str">
            <v>None</v>
          </cell>
          <cell r="K2131" t="str">
            <v>Regular</v>
          </cell>
          <cell r="L2131" t="str">
            <v>Crisis Support Services</v>
          </cell>
          <cell r="N2131" t="str">
            <v>New</v>
          </cell>
          <cell r="P2131" t="str">
            <v>Completed</v>
          </cell>
          <cell r="T2131" t="str">
            <v>NON-NPO</v>
          </cell>
          <cell r="AE2131">
            <v>200000</v>
          </cell>
          <cell r="AF2131">
            <v>200000</v>
          </cell>
          <cell r="AX2131">
            <v>200000</v>
          </cell>
          <cell r="JB2131">
            <v>200000</v>
          </cell>
        </row>
        <row r="2132">
          <cell r="B2132" t="str">
            <v>Primary</v>
          </cell>
          <cell r="C2132" t="str">
            <v>SDRC-1112-7</v>
          </cell>
          <cell r="D2132" t="str">
            <v>TD</v>
          </cell>
          <cell r="G2132" t="str">
            <v>SDRC</v>
          </cell>
          <cell r="H2132" t="str">
            <v>2011-12</v>
          </cell>
          <cell r="J2132" t="str">
            <v>None</v>
          </cell>
          <cell r="K2132" t="str">
            <v>Regular</v>
          </cell>
          <cell r="L2132" t="str">
            <v>Training</v>
          </cell>
          <cell r="N2132" t="str">
            <v>New</v>
          </cell>
          <cell r="P2132" t="str">
            <v>Completed</v>
          </cell>
          <cell r="T2132" t="str">
            <v>NON-NPO</v>
          </cell>
          <cell r="AE2132">
            <v>50000</v>
          </cell>
          <cell r="AF2132">
            <v>50000</v>
          </cell>
          <cell r="AX2132">
            <v>50000</v>
          </cell>
          <cell r="EY2132">
            <v>41059</v>
          </cell>
          <cell r="JB2132">
            <v>41059</v>
          </cell>
        </row>
        <row r="2133">
          <cell r="B2133" t="str">
            <v>Primary</v>
          </cell>
          <cell r="C2133" t="str">
            <v>SDRC-1112-8</v>
          </cell>
          <cell r="D2133" t="str">
            <v>RD</v>
          </cell>
          <cell r="E2133" t="str">
            <v>X213</v>
          </cell>
          <cell r="G2133" t="str">
            <v>SDRC</v>
          </cell>
          <cell r="H2133" t="str">
            <v>2011-12</v>
          </cell>
          <cell r="J2133" t="str">
            <v>None</v>
          </cell>
          <cell r="K2133" t="str">
            <v>Regular</v>
          </cell>
          <cell r="L2133" t="str">
            <v>Residential (SRF-4bed)</v>
          </cell>
          <cell r="N2133" t="str">
            <v>New</v>
          </cell>
          <cell r="P2133" t="str">
            <v>Not Approved</v>
          </cell>
          <cell r="T2133" t="str">
            <v>NPO</v>
          </cell>
          <cell r="AX2133">
            <v>41059</v>
          </cell>
          <cell r="JB2133">
            <v>41059</v>
          </cell>
        </row>
        <row r="2134">
          <cell r="B2134" t="str">
            <v>Primary</v>
          </cell>
          <cell r="C2134" t="str">
            <v>SDRC-1213-1</v>
          </cell>
          <cell r="D2134" t="str">
            <v>RD</v>
          </cell>
          <cell r="G2134" t="str">
            <v>SDRC</v>
          </cell>
          <cell r="H2134" t="str">
            <v>2012-13</v>
          </cell>
          <cell r="J2134" t="str">
            <v>None</v>
          </cell>
          <cell r="K2134" t="str">
            <v>Regular</v>
          </cell>
          <cell r="L2134" t="str">
            <v>Residential (SRF-4bed)</v>
          </cell>
          <cell r="N2134" t="str">
            <v>New</v>
          </cell>
          <cell r="P2134" t="str">
            <v>Completed</v>
          </cell>
          <cell r="T2134" t="str">
            <v>NON-NPO</v>
          </cell>
          <cell r="AE2134">
            <v>150000</v>
          </cell>
          <cell r="AF2134">
            <v>150000</v>
          </cell>
          <cell r="AS2134">
            <v>3</v>
          </cell>
          <cell r="AV2134">
            <v>1</v>
          </cell>
          <cell r="AX2134">
            <v>4</v>
          </cell>
          <cell r="BV2134" t="str">
            <v>734 Riverlawn Ave.</v>
          </cell>
          <cell r="EI2134">
            <v>41395</v>
          </cell>
          <cell r="EK2134">
            <v>41480</v>
          </cell>
          <cell r="EQ2134">
            <v>41639</v>
          </cell>
          <cell r="JB2134">
            <v>41639</v>
          </cell>
        </row>
        <row r="2135">
          <cell r="B2135" t="str">
            <v>Primary</v>
          </cell>
          <cell r="C2135" t="str">
            <v>SDRC-1213-2</v>
          </cell>
          <cell r="D2135" t="str">
            <v>RD</v>
          </cell>
          <cell r="G2135" t="str">
            <v>SDRC</v>
          </cell>
          <cell r="H2135" t="str">
            <v>2012-13</v>
          </cell>
          <cell r="J2135" t="str">
            <v>None</v>
          </cell>
          <cell r="K2135" t="str">
            <v>Regular</v>
          </cell>
          <cell r="L2135" t="str">
            <v>Residential (SRF-4bed)</v>
          </cell>
          <cell r="N2135" t="str">
            <v>New</v>
          </cell>
          <cell r="P2135" t="str">
            <v>Completed</v>
          </cell>
          <cell r="T2135" t="str">
            <v>NON-NPO</v>
          </cell>
          <cell r="AE2135">
            <v>150000</v>
          </cell>
          <cell r="AF2135">
            <v>150000</v>
          </cell>
          <cell r="AS2135">
            <v>3</v>
          </cell>
          <cell r="AV2135">
            <v>1</v>
          </cell>
          <cell r="AX2135">
            <v>4</v>
          </cell>
          <cell r="BV2135" t="str">
            <v>7960 Gaylen Rd.</v>
          </cell>
          <cell r="EI2135">
            <v>41395</v>
          </cell>
          <cell r="EQ2135">
            <v>41698</v>
          </cell>
          <cell r="EY2135">
            <v>41887</v>
          </cell>
          <cell r="JB2135">
            <v>41887</v>
          </cell>
        </row>
        <row r="2136">
          <cell r="B2136" t="str">
            <v>Primary</v>
          </cell>
          <cell r="C2136" t="str">
            <v>SDRC-1213-3</v>
          </cell>
          <cell r="D2136" t="str">
            <v>RD</v>
          </cell>
          <cell r="G2136" t="str">
            <v>SDRC</v>
          </cell>
          <cell r="H2136" t="str">
            <v>2012-13</v>
          </cell>
          <cell r="J2136" t="str">
            <v>None</v>
          </cell>
          <cell r="K2136" t="str">
            <v>Regular</v>
          </cell>
          <cell r="L2136" t="str">
            <v>Residential (SLS)</v>
          </cell>
          <cell r="N2136" t="str">
            <v>New</v>
          </cell>
          <cell r="P2136" t="str">
            <v>Completed</v>
          </cell>
          <cell r="T2136" t="str">
            <v>NON-NPO</v>
          </cell>
          <cell r="AE2136">
            <v>30000</v>
          </cell>
          <cell r="AF2136">
            <v>30000</v>
          </cell>
          <cell r="AS2136">
            <v>2</v>
          </cell>
          <cell r="AT2136">
            <v>1</v>
          </cell>
          <cell r="AX2136">
            <v>3</v>
          </cell>
          <cell r="JB2136">
            <v>3</v>
          </cell>
        </row>
        <row r="2137">
          <cell r="B2137" t="str">
            <v>Primary</v>
          </cell>
          <cell r="C2137" t="str">
            <v>SDRC-1213-4</v>
          </cell>
          <cell r="D2137" t="str">
            <v>RD</v>
          </cell>
          <cell r="E2137" t="str">
            <v>X121</v>
          </cell>
          <cell r="G2137" t="str">
            <v>SDRC</v>
          </cell>
          <cell r="H2137" t="str">
            <v>2012-13</v>
          </cell>
          <cell r="J2137" t="str">
            <v>None</v>
          </cell>
          <cell r="K2137" t="str">
            <v>Regular</v>
          </cell>
          <cell r="L2137" t="str">
            <v>Residential (SRF-4bed)</v>
          </cell>
          <cell r="N2137" t="str">
            <v>New</v>
          </cell>
          <cell r="P2137" t="str">
            <v>Completed</v>
          </cell>
          <cell r="T2137" t="str">
            <v>NON-NPO</v>
          </cell>
          <cell r="AS2137">
            <v>2</v>
          </cell>
          <cell r="AT2137">
            <v>2</v>
          </cell>
          <cell r="AX2137">
            <v>4</v>
          </cell>
          <cell r="BV2137" t="str">
            <v>11691 Johnson Lake Rd.</v>
          </cell>
          <cell r="EI2137">
            <v>41397</v>
          </cell>
          <cell r="EM2137">
            <v>41723</v>
          </cell>
          <cell r="EQ2137">
            <v>41984</v>
          </cell>
          <cell r="JB2137">
            <v>41984</v>
          </cell>
        </row>
        <row r="2138">
          <cell r="B2138" t="str">
            <v>Primary</v>
          </cell>
          <cell r="C2138" t="str">
            <v>SDRC-1213-5</v>
          </cell>
          <cell r="D2138" t="str">
            <v>RD</v>
          </cell>
          <cell r="E2138" t="str">
            <v>X122</v>
          </cell>
          <cell r="G2138" t="str">
            <v>SDRC</v>
          </cell>
          <cell r="H2138" t="str">
            <v>2012-13</v>
          </cell>
          <cell r="J2138" t="str">
            <v>None</v>
          </cell>
          <cell r="K2138" t="str">
            <v>Regular</v>
          </cell>
          <cell r="L2138" t="str">
            <v>Residential (SRF-4bed)</v>
          </cell>
          <cell r="N2138" t="str">
            <v>New</v>
          </cell>
          <cell r="P2138" t="str">
            <v>Completed</v>
          </cell>
          <cell r="Q2138" t="str">
            <v>DE</v>
          </cell>
          <cell r="T2138" t="str">
            <v>NPO</v>
          </cell>
          <cell r="AS2138">
            <v>2</v>
          </cell>
          <cell r="AT2138">
            <v>2</v>
          </cell>
          <cell r="AX2138">
            <v>4</v>
          </cell>
          <cell r="BV2138" t="str">
            <v xml:space="preserve">13904 Chancellor Way </v>
          </cell>
          <cell r="EI2138">
            <v>41397</v>
          </cell>
          <cell r="EM2138">
            <v>41649</v>
          </cell>
          <cell r="EQ2138">
            <v>41958</v>
          </cell>
          <cell r="EY2138">
            <v>41978</v>
          </cell>
          <cell r="JB2138">
            <v>41978</v>
          </cell>
        </row>
        <row r="2139">
          <cell r="B2139" t="str">
            <v>Primary</v>
          </cell>
          <cell r="C2139" t="str">
            <v>SDRC-1314-1</v>
          </cell>
          <cell r="D2139" t="str">
            <v>SS</v>
          </cell>
          <cell r="G2139" t="str">
            <v>SDRC</v>
          </cell>
          <cell r="H2139" t="str">
            <v>2013-14</v>
          </cell>
          <cell r="J2139" t="str">
            <v>None</v>
          </cell>
          <cell r="K2139" t="str">
            <v>Regular</v>
          </cell>
          <cell r="L2139" t="str">
            <v>Psychiatric Treatment</v>
          </cell>
          <cell r="N2139" t="str">
            <v>New</v>
          </cell>
          <cell r="P2139" t="str">
            <v>Not Approved</v>
          </cell>
          <cell r="T2139" t="str">
            <v>NON-NPO</v>
          </cell>
          <cell r="AX2139">
            <v>41978</v>
          </cell>
          <cell r="JB2139">
            <v>41978</v>
          </cell>
        </row>
        <row r="2140">
          <cell r="B2140" t="str">
            <v>Primary</v>
          </cell>
          <cell r="C2140" t="str">
            <v>SDRC-1314-2</v>
          </cell>
          <cell r="D2140" t="str">
            <v>TD</v>
          </cell>
          <cell r="G2140" t="str">
            <v>SDRC</v>
          </cell>
          <cell r="H2140" t="str">
            <v>2013-14</v>
          </cell>
          <cell r="J2140" t="str">
            <v>None</v>
          </cell>
          <cell r="K2140" t="str">
            <v>Regular</v>
          </cell>
          <cell r="L2140" t="str">
            <v>Training</v>
          </cell>
          <cell r="N2140" t="str">
            <v>New</v>
          </cell>
          <cell r="P2140" t="str">
            <v>Not Approved</v>
          </cell>
          <cell r="T2140" t="str">
            <v>NON-NPO</v>
          </cell>
          <cell r="AX2140">
            <v>41978</v>
          </cell>
          <cell r="JB2140">
            <v>41978</v>
          </cell>
        </row>
        <row r="2141">
          <cell r="B2141" t="str">
            <v>Primary</v>
          </cell>
          <cell r="C2141" t="str">
            <v>SDRC-1314-3</v>
          </cell>
          <cell r="D2141" t="str">
            <v>RD</v>
          </cell>
          <cell r="E2141" t="str">
            <v>X129</v>
          </cell>
          <cell r="G2141" t="str">
            <v>SDRC</v>
          </cell>
          <cell r="H2141" t="str">
            <v>2013-14</v>
          </cell>
          <cell r="J2141" t="str">
            <v>None</v>
          </cell>
          <cell r="K2141" t="str">
            <v>Regular</v>
          </cell>
          <cell r="L2141" t="str">
            <v>Residential (SRF-4bed)</v>
          </cell>
          <cell r="N2141" t="str">
            <v>New</v>
          </cell>
          <cell r="P2141" t="str">
            <v>Completed</v>
          </cell>
          <cell r="T2141" t="str">
            <v>NON-NPO</v>
          </cell>
          <cell r="AV2141">
            <v>4</v>
          </cell>
          <cell r="AX2141">
            <v>4</v>
          </cell>
          <cell r="BV2141" t="str">
            <v>1039 Fernview ST El Cajon</v>
          </cell>
          <cell r="EI2141">
            <v>41719</v>
          </cell>
          <cell r="EK2141">
            <v>41948</v>
          </cell>
          <cell r="EM2141">
            <v>41987</v>
          </cell>
          <cell r="EQ2141">
            <v>42408</v>
          </cell>
          <cell r="EY2141">
            <v>42515</v>
          </cell>
        </row>
        <row r="2142">
          <cell r="B2142" t="str">
            <v>Primary</v>
          </cell>
          <cell r="C2142" t="str">
            <v>SDRC-1314-4</v>
          </cell>
          <cell r="D2142" t="str">
            <v>RD</v>
          </cell>
          <cell r="E2142" t="str">
            <v>X188</v>
          </cell>
          <cell r="G2142" t="str">
            <v>SDRC</v>
          </cell>
          <cell r="H2142" t="str">
            <v>2013-14</v>
          </cell>
          <cell r="J2142" t="str">
            <v>None</v>
          </cell>
          <cell r="K2142" t="str">
            <v>Regular</v>
          </cell>
          <cell r="L2142" t="str">
            <v>Residential (SRF-4bed)</v>
          </cell>
          <cell r="N2142" t="str">
            <v>New</v>
          </cell>
          <cell r="P2142" t="str">
            <v>Completed</v>
          </cell>
          <cell r="Q2142" t="str">
            <v>DE</v>
          </cell>
          <cell r="T2142" t="str">
            <v>NPO</v>
          </cell>
          <cell r="AC2142">
            <v>200000</v>
          </cell>
          <cell r="AD2142">
            <v>320026</v>
          </cell>
          <cell r="AF2142">
            <v>520026</v>
          </cell>
          <cell r="AS2142">
            <v>3</v>
          </cell>
          <cell r="AV2142">
            <v>1</v>
          </cell>
          <cell r="AX2142">
            <v>4</v>
          </cell>
          <cell r="BV2142" t="str">
            <v>4516 Paseo De la Vista</v>
          </cell>
          <cell r="EI2142">
            <v>41746</v>
          </cell>
          <cell r="EK2142">
            <v>42163</v>
          </cell>
          <cell r="EM2142">
            <v>42163</v>
          </cell>
          <cell r="EQ2142">
            <v>42488</v>
          </cell>
          <cell r="EY2142">
            <v>42186</v>
          </cell>
        </row>
        <row r="2143">
          <cell r="B2143" t="str">
            <v>Primary</v>
          </cell>
          <cell r="C2143" t="str">
            <v>SDRC-1314-5</v>
          </cell>
          <cell r="D2143" t="str">
            <v>RD</v>
          </cell>
          <cell r="E2143" t="str">
            <v>X189</v>
          </cell>
          <cell r="G2143" t="str">
            <v>SDRC</v>
          </cell>
          <cell r="H2143" t="str">
            <v>2013-14</v>
          </cell>
          <cell r="J2143" t="str">
            <v>None</v>
          </cell>
          <cell r="K2143" t="str">
            <v>Regular</v>
          </cell>
          <cell r="L2143" t="str">
            <v>Residential (SRF-4bed)</v>
          </cell>
          <cell r="N2143" t="str">
            <v>New</v>
          </cell>
          <cell r="P2143" t="str">
            <v>Completed</v>
          </cell>
          <cell r="Q2143" t="str">
            <v>DE</v>
          </cell>
          <cell r="T2143" t="str">
            <v>NPO</v>
          </cell>
          <cell r="AC2143">
            <v>200000</v>
          </cell>
          <cell r="AD2143">
            <v>250000</v>
          </cell>
          <cell r="AF2143">
            <v>450000</v>
          </cell>
          <cell r="AS2143">
            <v>3</v>
          </cell>
          <cell r="AV2143">
            <v>1</v>
          </cell>
          <cell r="AX2143">
            <v>4</v>
          </cell>
          <cell r="BV2143" t="str">
            <v>725 Camelot Parkway</v>
          </cell>
          <cell r="EI2143">
            <v>41746</v>
          </cell>
          <cell r="EK2143">
            <v>42165</v>
          </cell>
          <cell r="EM2143">
            <v>42255</v>
          </cell>
          <cell r="EQ2143">
            <v>42338</v>
          </cell>
          <cell r="EY2143">
            <v>42186</v>
          </cell>
          <cell r="JB2143">
            <v>42186</v>
          </cell>
        </row>
        <row r="2144">
          <cell r="B2144" t="str">
            <v>Primary</v>
          </cell>
          <cell r="C2144" t="str">
            <v>SDRC-1314-6</v>
          </cell>
          <cell r="D2144" t="str">
            <v>RD</v>
          </cell>
          <cell r="E2144" t="str">
            <v>X190</v>
          </cell>
          <cell r="G2144" t="str">
            <v>SDRC</v>
          </cell>
          <cell r="H2144" t="str">
            <v>2013-14</v>
          </cell>
          <cell r="J2144" t="str">
            <v>None</v>
          </cell>
          <cell r="K2144" t="str">
            <v>Regular</v>
          </cell>
          <cell r="L2144" t="str">
            <v>Residential (SRF-4bed)</v>
          </cell>
          <cell r="N2144" t="str">
            <v>New</v>
          </cell>
          <cell r="P2144" t="str">
            <v>Completed</v>
          </cell>
          <cell r="Q2144" t="str">
            <v>DE</v>
          </cell>
          <cell r="T2144" t="str">
            <v>NPO</v>
          </cell>
          <cell r="AC2144">
            <v>200000</v>
          </cell>
          <cell r="AD2144">
            <v>250000</v>
          </cell>
          <cell r="AF2144">
            <v>450000</v>
          </cell>
          <cell r="AS2144">
            <v>3</v>
          </cell>
          <cell r="AV2144">
            <v>1</v>
          </cell>
          <cell r="AX2144">
            <v>4</v>
          </cell>
          <cell r="BV2144" t="str">
            <v>14025 Powers Road</v>
          </cell>
          <cell r="EI2144">
            <v>41746</v>
          </cell>
          <cell r="EK2144">
            <v>42072</v>
          </cell>
          <cell r="EM2144">
            <v>42073</v>
          </cell>
          <cell r="EQ2144">
            <v>42276</v>
          </cell>
          <cell r="EY2144">
            <v>42219</v>
          </cell>
          <cell r="JB2144">
            <v>42219</v>
          </cell>
        </row>
        <row r="2145">
          <cell r="B2145" t="str">
            <v>Primary</v>
          </cell>
          <cell r="C2145" t="str">
            <v>SDRC-1314-7</v>
          </cell>
          <cell r="D2145" t="str">
            <v>DP</v>
          </cell>
          <cell r="G2145" t="str">
            <v>SDRC</v>
          </cell>
          <cell r="H2145" t="str">
            <v>2013-14</v>
          </cell>
          <cell r="J2145" t="str">
            <v>None</v>
          </cell>
          <cell r="K2145" t="str">
            <v>Regular</v>
          </cell>
          <cell r="L2145" t="str">
            <v>Day Program</v>
          </cell>
          <cell r="N2145" t="str">
            <v>Continued</v>
          </cell>
          <cell r="P2145" t="str">
            <v>Completed</v>
          </cell>
          <cell r="T2145" t="str">
            <v>NON-NPO</v>
          </cell>
          <cell r="AE2145">
            <v>100000</v>
          </cell>
          <cell r="AF2145">
            <v>100000</v>
          </cell>
          <cell r="AX2145">
            <v>100000</v>
          </cell>
          <cell r="JB2145">
            <v>100000</v>
          </cell>
        </row>
        <row r="2146">
          <cell r="B2146" t="str">
            <v>Secondary</v>
          </cell>
          <cell r="C2146" t="str">
            <v>SDRC-1314-8</v>
          </cell>
          <cell r="D2146" t="str">
            <v>DP</v>
          </cell>
          <cell r="E2146" t="str">
            <v>X223</v>
          </cell>
          <cell r="G2146" t="str">
            <v>SDRC</v>
          </cell>
          <cell r="H2146" t="str">
            <v>2013-14</v>
          </cell>
          <cell r="J2146" t="str">
            <v>None</v>
          </cell>
          <cell r="K2146" t="str">
            <v>Regular</v>
          </cell>
          <cell r="L2146" t="str">
            <v>Day Program</v>
          </cell>
          <cell r="N2146" t="str">
            <v>Continued</v>
          </cell>
          <cell r="P2146" t="str">
            <v>Completed</v>
          </cell>
          <cell r="T2146" t="str">
            <v>NON-NPO</v>
          </cell>
          <cell r="AE2146">
            <v>50000</v>
          </cell>
          <cell r="AF2146">
            <v>50000</v>
          </cell>
          <cell r="AX2146">
            <v>50000</v>
          </cell>
          <cell r="JB2146">
            <v>50000</v>
          </cell>
        </row>
        <row r="2147">
          <cell r="B2147" t="str">
            <v>Primary</v>
          </cell>
          <cell r="C2147" t="str">
            <v>SDRC-1314-9</v>
          </cell>
          <cell r="D2147" t="str">
            <v>RD</v>
          </cell>
          <cell r="E2147" t="str">
            <v>X140</v>
          </cell>
          <cell r="G2147" t="str">
            <v>SDRC</v>
          </cell>
          <cell r="H2147" t="str">
            <v>2013-14</v>
          </cell>
          <cell r="J2147" t="str">
            <v>None</v>
          </cell>
          <cell r="K2147" t="str">
            <v>DTS</v>
          </cell>
          <cell r="L2147" t="str">
            <v>10bed or Larger Facility (10+LF)</v>
          </cell>
          <cell r="N2147" t="str">
            <v>New</v>
          </cell>
          <cell r="P2147" t="str">
            <v>Discontinued</v>
          </cell>
          <cell r="Q2147" t="str">
            <v>DE/SP</v>
          </cell>
          <cell r="T2147" t="str">
            <v>NPO</v>
          </cell>
          <cell r="AS2147">
            <v>14</v>
          </cell>
          <cell r="AX2147">
            <v>14</v>
          </cell>
          <cell r="EI2147">
            <v>41766</v>
          </cell>
          <cell r="EY2147">
            <v>41816</v>
          </cell>
          <cell r="JB2147">
            <v>41816</v>
          </cell>
        </row>
        <row r="2148">
          <cell r="B2148" t="str">
            <v>Primary</v>
          </cell>
          <cell r="C2148" t="str">
            <v>SDRC-1314-10</v>
          </cell>
          <cell r="D2148" t="str">
            <v>TD</v>
          </cell>
          <cell r="E2148" t="str">
            <v>X141</v>
          </cell>
          <cell r="G2148" t="str">
            <v>SDRC</v>
          </cell>
          <cell r="H2148" t="str">
            <v>2013-14</v>
          </cell>
          <cell r="J2148" t="str">
            <v>None</v>
          </cell>
          <cell r="K2148" t="str">
            <v>DTS</v>
          </cell>
          <cell r="L2148" t="str">
            <v>Training</v>
          </cell>
          <cell r="N2148" t="str">
            <v>New</v>
          </cell>
          <cell r="P2148" t="str">
            <v>Completed</v>
          </cell>
          <cell r="T2148" t="str">
            <v>NON-NPO</v>
          </cell>
          <cell r="AX2148">
            <v>41816</v>
          </cell>
          <cell r="EI2148">
            <v>41768</v>
          </cell>
          <cell r="EY2148">
            <v>41802</v>
          </cell>
          <cell r="JB2148">
            <v>41802</v>
          </cell>
        </row>
        <row r="2149">
          <cell r="B2149" t="str">
            <v>Primary</v>
          </cell>
          <cell r="C2149" t="str">
            <v>SDRC-1314-11</v>
          </cell>
          <cell r="D2149" t="str">
            <v>RD</v>
          </cell>
          <cell r="E2149" t="str">
            <v>X273</v>
          </cell>
          <cell r="G2149" t="str">
            <v>SDRC</v>
          </cell>
          <cell r="H2149" t="str">
            <v>2013-14</v>
          </cell>
          <cell r="J2149" t="str">
            <v>None</v>
          </cell>
          <cell r="K2149" t="str">
            <v>DTS</v>
          </cell>
          <cell r="L2149" t="str">
            <v>Residential (SRF-4bed)</v>
          </cell>
          <cell r="N2149" t="str">
            <v>New</v>
          </cell>
          <cell r="P2149" t="str">
            <v>Completed</v>
          </cell>
          <cell r="Q2149" t="str">
            <v>DE</v>
          </cell>
          <cell r="T2149" t="str">
            <v>NPO</v>
          </cell>
          <cell r="AS2149">
            <v>2</v>
          </cell>
          <cell r="AX2149">
            <v>2</v>
          </cell>
          <cell r="BV2149" t="str">
            <v>1432 Ramona View Court</v>
          </cell>
          <cell r="EI2149">
            <v>41774</v>
          </cell>
          <cell r="EK2149">
            <v>42487</v>
          </cell>
          <cell r="EM2149">
            <v>42487</v>
          </cell>
          <cell r="EQ2149">
            <v>42823</v>
          </cell>
          <cell r="JB2149" t="str">
            <v>Yes</v>
          </cell>
        </row>
        <row r="2150">
          <cell r="B2150" t="str">
            <v>Primary</v>
          </cell>
          <cell r="C2150" t="str">
            <v>SDRC-1314-12</v>
          </cell>
          <cell r="D2150" t="str">
            <v>RD</v>
          </cell>
          <cell r="E2150" t="str">
            <v>X274</v>
          </cell>
          <cell r="G2150" t="str">
            <v>SDRC</v>
          </cell>
          <cell r="H2150" t="str">
            <v>2013-14</v>
          </cell>
          <cell r="J2150" t="str">
            <v>None</v>
          </cell>
          <cell r="K2150" t="str">
            <v>DTS</v>
          </cell>
          <cell r="L2150" t="str">
            <v>Residential (SRF-4bed)</v>
          </cell>
          <cell r="N2150" t="str">
            <v>New</v>
          </cell>
          <cell r="P2150" t="str">
            <v>Completed</v>
          </cell>
          <cell r="Q2150" t="str">
            <v>DE</v>
          </cell>
          <cell r="T2150" t="str">
            <v>NPO</v>
          </cell>
          <cell r="AS2150">
            <v>2</v>
          </cell>
          <cell r="AX2150">
            <v>2</v>
          </cell>
          <cell r="BV2150" t="str">
            <v>17106 Garjan Lane</v>
          </cell>
          <cell r="EI2150">
            <v>41774</v>
          </cell>
          <cell r="EK2150">
            <v>42487</v>
          </cell>
          <cell r="EM2150">
            <v>42487</v>
          </cell>
          <cell r="EQ2150">
            <v>43090</v>
          </cell>
          <cell r="JB2150" t="str">
            <v>Yes</v>
          </cell>
        </row>
        <row r="2151">
          <cell r="B2151" t="str">
            <v>Primary</v>
          </cell>
          <cell r="C2151" t="str">
            <v>SDRC-1314-13</v>
          </cell>
          <cell r="D2151" t="str">
            <v>RD</v>
          </cell>
          <cell r="E2151" t="str">
            <v>X275</v>
          </cell>
          <cell r="G2151" t="str">
            <v>SDRC</v>
          </cell>
          <cell r="H2151" t="str">
            <v>2013-14</v>
          </cell>
          <cell r="J2151" t="str">
            <v>None</v>
          </cell>
          <cell r="K2151" t="str">
            <v>DTS</v>
          </cell>
          <cell r="L2151" t="str">
            <v>Residential (SRF-4bed)</v>
          </cell>
          <cell r="N2151" t="str">
            <v>New</v>
          </cell>
          <cell r="P2151" t="str">
            <v>Completed</v>
          </cell>
          <cell r="Q2151" t="str">
            <v>DE</v>
          </cell>
          <cell r="T2151" t="str">
            <v>NPO</v>
          </cell>
          <cell r="AS2151">
            <v>2</v>
          </cell>
          <cell r="AX2151">
            <v>2</v>
          </cell>
          <cell r="BV2151" t="str">
            <v xml:space="preserve">2915 Duck Pond Lane </v>
          </cell>
          <cell r="EI2151">
            <v>41774</v>
          </cell>
          <cell r="EK2151">
            <v>42488</v>
          </cell>
          <cell r="EM2151">
            <v>42488</v>
          </cell>
          <cell r="EQ2151">
            <v>43039</v>
          </cell>
          <cell r="JB2151" t="str">
            <v>Yes</v>
          </cell>
        </row>
        <row r="2152">
          <cell r="B2152" t="str">
            <v>Primary</v>
          </cell>
          <cell r="C2152" t="str">
            <v>SDRC-1314-14</v>
          </cell>
          <cell r="D2152" t="str">
            <v>RD</v>
          </cell>
          <cell r="E2152" t="str">
            <v>X276</v>
          </cell>
          <cell r="G2152" t="str">
            <v>SDRC</v>
          </cell>
          <cell r="H2152" t="str">
            <v>2013-14</v>
          </cell>
          <cell r="J2152" t="str">
            <v>None</v>
          </cell>
          <cell r="K2152" t="str">
            <v>DTS</v>
          </cell>
          <cell r="L2152" t="str">
            <v>Residential (SRF-4bed)</v>
          </cell>
          <cell r="N2152" t="str">
            <v>New</v>
          </cell>
          <cell r="P2152" t="str">
            <v>Completed</v>
          </cell>
          <cell r="Q2152" t="str">
            <v>DE</v>
          </cell>
          <cell r="T2152" t="str">
            <v>NPO</v>
          </cell>
          <cell r="AS2152">
            <v>4</v>
          </cell>
          <cell r="AX2152">
            <v>4</v>
          </cell>
          <cell r="BV2152" t="str">
            <v>1404 Ash Street</v>
          </cell>
          <cell r="EI2152">
            <v>41774</v>
          </cell>
          <cell r="EK2152">
            <v>42492</v>
          </cell>
          <cell r="EM2152">
            <v>42710</v>
          </cell>
          <cell r="EQ2152">
            <v>43039</v>
          </cell>
        </row>
        <row r="2153">
          <cell r="B2153" t="str">
            <v>Primary</v>
          </cell>
          <cell r="C2153" t="str">
            <v>SDRC-1415-1</v>
          </cell>
          <cell r="D2153" t="str">
            <v>RD</v>
          </cell>
          <cell r="E2153" t="str">
            <v>X240</v>
          </cell>
          <cell r="G2153" t="str">
            <v>SDRC</v>
          </cell>
          <cell r="H2153" t="str">
            <v>2014-15</v>
          </cell>
          <cell r="J2153" t="str">
            <v>FDC</v>
          </cell>
          <cell r="K2153" t="str">
            <v>Regular</v>
          </cell>
          <cell r="L2153" t="str">
            <v>Residential (SRF-4bed)</v>
          </cell>
          <cell r="N2153" t="str">
            <v>New</v>
          </cell>
          <cell r="P2153" t="str">
            <v>Completed</v>
          </cell>
          <cell r="Q2153" t="str">
            <v>DE</v>
          </cell>
          <cell r="T2153" t="str">
            <v>NPO</v>
          </cell>
          <cell r="AC2153">
            <v>200000</v>
          </cell>
          <cell r="AD2153">
            <v>250000</v>
          </cell>
          <cell r="AE2153">
            <v>150000</v>
          </cell>
          <cell r="AF2153">
            <v>600000</v>
          </cell>
          <cell r="AS2153">
            <v>4</v>
          </cell>
          <cell r="AX2153">
            <v>4</v>
          </cell>
          <cell r="BV2153" t="str">
            <v>1755 Circo del Cielo Drive</v>
          </cell>
          <cell r="EI2153">
            <v>41984</v>
          </cell>
          <cell r="EK2153">
            <v>42349</v>
          </cell>
          <cell r="EM2153">
            <v>42359</v>
          </cell>
          <cell r="EQ2153">
            <v>42565</v>
          </cell>
          <cell r="JB2153" t="str">
            <v>Yes</v>
          </cell>
        </row>
        <row r="2154">
          <cell r="B2154" t="str">
            <v>Primary</v>
          </cell>
          <cell r="C2154" t="str">
            <v>SDRC-1415-2</v>
          </cell>
          <cell r="D2154" t="str">
            <v>RD</v>
          </cell>
          <cell r="E2154" t="str">
            <v>X241</v>
          </cell>
          <cell r="G2154" t="str">
            <v>SDRC</v>
          </cell>
          <cell r="H2154" t="str">
            <v>2014-15</v>
          </cell>
          <cell r="J2154" t="str">
            <v>FDC</v>
          </cell>
          <cell r="K2154" t="str">
            <v>RAP</v>
          </cell>
          <cell r="L2154" t="str">
            <v>Residential (SRF-4bed)</v>
          </cell>
          <cell r="N2154" t="str">
            <v>New</v>
          </cell>
          <cell r="P2154" t="str">
            <v>Completed</v>
          </cell>
          <cell r="Q2154" t="str">
            <v>DE</v>
          </cell>
          <cell r="T2154" t="str">
            <v>NPO</v>
          </cell>
          <cell r="AC2154">
            <v>350000</v>
          </cell>
          <cell r="AD2154">
            <v>225000</v>
          </cell>
          <cell r="AF2154">
            <v>575000</v>
          </cell>
          <cell r="AS2154">
            <v>1</v>
          </cell>
          <cell r="AV2154">
            <v>3</v>
          </cell>
          <cell r="AX2154">
            <v>4</v>
          </cell>
          <cell r="BV2154" t="str">
            <v>1857 Diesel Drive</v>
          </cell>
          <cell r="EI2154">
            <v>42108</v>
          </cell>
          <cell r="EK2154">
            <v>42621</v>
          </cell>
          <cell r="EM2154">
            <v>42625</v>
          </cell>
          <cell r="EQ2154">
            <v>42855</v>
          </cell>
          <cell r="EY2154">
            <v>42193</v>
          </cell>
          <cell r="JB2154" t="str">
            <v>Yes</v>
          </cell>
        </row>
        <row r="2155">
          <cell r="B2155" t="str">
            <v>Primary</v>
          </cell>
          <cell r="C2155" t="str">
            <v>SDRC-1415-3</v>
          </cell>
          <cell r="D2155" t="str">
            <v>RD</v>
          </cell>
          <cell r="E2155" t="str">
            <v>X242</v>
          </cell>
          <cell r="G2155" t="str">
            <v>SDRC</v>
          </cell>
          <cell r="H2155" t="str">
            <v>2014-15</v>
          </cell>
          <cell r="J2155" t="str">
            <v>None</v>
          </cell>
          <cell r="K2155" t="str">
            <v>Regular</v>
          </cell>
          <cell r="L2155" t="str">
            <v>Residential (SRF-4bed)</v>
          </cell>
          <cell r="N2155" t="str">
            <v>New</v>
          </cell>
          <cell r="P2155" t="str">
            <v>Completed</v>
          </cell>
          <cell r="Q2155" t="str">
            <v>DE</v>
          </cell>
          <cell r="T2155" t="str">
            <v>NPO</v>
          </cell>
          <cell r="AC2155">
            <v>175772</v>
          </cell>
          <cell r="AD2155">
            <v>274228</v>
          </cell>
          <cell r="AE2155">
            <v>150000</v>
          </cell>
          <cell r="AF2155">
            <v>600000</v>
          </cell>
          <cell r="AV2155">
            <v>4</v>
          </cell>
          <cell r="AX2155">
            <v>4</v>
          </cell>
          <cell r="BV2155" t="str">
            <v>4695 Resmar Rd</v>
          </cell>
          <cell r="EI2155">
            <v>41989</v>
          </cell>
          <cell r="EK2155">
            <v>42437</v>
          </cell>
          <cell r="EM2155">
            <v>42437</v>
          </cell>
          <cell r="EQ2155">
            <v>42661</v>
          </cell>
          <cell r="EY2155">
            <v>42110</v>
          </cell>
        </row>
        <row r="2156">
          <cell r="B2156" t="str">
            <v>Secondary</v>
          </cell>
          <cell r="C2156" t="str">
            <v>SDRC-1415-4</v>
          </cell>
          <cell r="D2156" t="str">
            <v>RD</v>
          </cell>
          <cell r="E2156" t="str">
            <v>X140</v>
          </cell>
          <cell r="G2156" t="str">
            <v>SDRC</v>
          </cell>
          <cell r="H2156" t="str">
            <v>2014-15</v>
          </cell>
          <cell r="J2156" t="str">
            <v>None</v>
          </cell>
          <cell r="K2156" t="str">
            <v>DTS</v>
          </cell>
          <cell r="L2156" t="str">
            <v>10bed or Larger Facility (10+LF)</v>
          </cell>
          <cell r="N2156" t="str">
            <v>Continued</v>
          </cell>
          <cell r="P2156" t="str">
            <v>Discontinued</v>
          </cell>
          <cell r="Q2156" t="str">
            <v>DE/SP</v>
          </cell>
          <cell r="T2156" t="str">
            <v>NPO</v>
          </cell>
          <cell r="AX2156">
            <v>42110</v>
          </cell>
          <cell r="EI2156">
            <v>41669</v>
          </cell>
          <cell r="EY2156">
            <v>41805</v>
          </cell>
          <cell r="JB2156">
            <v>41805</v>
          </cell>
        </row>
        <row r="2157">
          <cell r="B2157" t="str">
            <v>Primary</v>
          </cell>
          <cell r="C2157" t="str">
            <v>SDRC-1415-5</v>
          </cell>
          <cell r="D2157" t="str">
            <v>RD</v>
          </cell>
          <cell r="E2157" t="str">
            <v>X180</v>
          </cell>
          <cell r="G2157" t="str">
            <v>SDRC</v>
          </cell>
          <cell r="H2157" t="str">
            <v>2014-15</v>
          </cell>
          <cell r="J2157" t="str">
            <v>None</v>
          </cell>
          <cell r="K2157" t="str">
            <v>DTS</v>
          </cell>
          <cell r="L2157" t="str">
            <v>Crisis Services Step Down (CSSD)</v>
          </cell>
          <cell r="N2157" t="str">
            <v>New</v>
          </cell>
          <cell r="P2157" t="str">
            <v>Discontinued</v>
          </cell>
          <cell r="Q2157" t="str">
            <v>DE</v>
          </cell>
          <cell r="T2157" t="str">
            <v>NPO</v>
          </cell>
          <cell r="AS2157">
            <v>1</v>
          </cell>
          <cell r="AT2157">
            <v>3</v>
          </cell>
          <cell r="AX2157">
            <v>4</v>
          </cell>
          <cell r="JB2157">
            <v>4</v>
          </cell>
        </row>
        <row r="2158">
          <cell r="B2158" t="str">
            <v>Primary</v>
          </cell>
          <cell r="C2158" t="str">
            <v>SDRC-1415-6</v>
          </cell>
          <cell r="D2158" t="str">
            <v>RD</v>
          </cell>
          <cell r="E2158" t="str">
            <v>X181</v>
          </cell>
          <cell r="G2158" t="str">
            <v>SDRC</v>
          </cell>
          <cell r="H2158" t="str">
            <v>2014-15</v>
          </cell>
          <cell r="J2158" t="str">
            <v>None</v>
          </cell>
          <cell r="K2158" t="str">
            <v>DTS</v>
          </cell>
          <cell r="L2158" t="str">
            <v>Crisis Services Step Down (CSSD)</v>
          </cell>
          <cell r="N2158" t="str">
            <v>New</v>
          </cell>
          <cell r="P2158" t="str">
            <v>Not Approved</v>
          </cell>
          <cell r="Q2158" t="str">
            <v>DE</v>
          </cell>
          <cell r="T2158" t="str">
            <v>NPO</v>
          </cell>
          <cell r="AX2158">
            <v>4</v>
          </cell>
          <cell r="JB2158">
            <v>4</v>
          </cell>
        </row>
        <row r="2159">
          <cell r="B2159" t="str">
            <v>Primary</v>
          </cell>
          <cell r="C2159" t="str">
            <v>SDRC-1415-7</v>
          </cell>
          <cell r="D2159" t="str">
            <v>TD</v>
          </cell>
          <cell r="E2159" t="str">
            <v>X182</v>
          </cell>
          <cell r="G2159" t="str">
            <v>SDRC</v>
          </cell>
          <cell r="H2159" t="str">
            <v>2014-15</v>
          </cell>
          <cell r="J2159" t="str">
            <v>None</v>
          </cell>
          <cell r="K2159" t="str">
            <v>DTS</v>
          </cell>
          <cell r="L2159" t="str">
            <v>Training</v>
          </cell>
          <cell r="N2159" t="str">
            <v>New</v>
          </cell>
          <cell r="P2159" t="str">
            <v>Completed</v>
          </cell>
          <cell r="T2159" t="str">
            <v>NON-NPO</v>
          </cell>
          <cell r="AX2159">
            <v>4</v>
          </cell>
          <cell r="EI2159">
            <v>42095</v>
          </cell>
          <cell r="EY2159">
            <v>42160</v>
          </cell>
          <cell r="JB2159">
            <v>42160</v>
          </cell>
        </row>
        <row r="2160">
          <cell r="B2160" t="str">
            <v>Secondary</v>
          </cell>
          <cell r="C2160" t="str">
            <v>SDRC-1415-8</v>
          </cell>
          <cell r="D2160" t="str">
            <v>RD</v>
          </cell>
          <cell r="E2160" t="str">
            <v>X188</v>
          </cell>
          <cell r="G2160" t="str">
            <v>SDRC</v>
          </cell>
          <cell r="H2160" t="str">
            <v>2014-15</v>
          </cell>
          <cell r="J2160" t="str">
            <v>None</v>
          </cell>
          <cell r="K2160" t="str">
            <v>Regular</v>
          </cell>
          <cell r="L2160" t="str">
            <v>Residential (SRF-4bed)</v>
          </cell>
          <cell r="N2160" t="str">
            <v>Continued</v>
          </cell>
          <cell r="P2160" t="str">
            <v>Completed</v>
          </cell>
          <cell r="Q2160" t="str">
            <v>DE</v>
          </cell>
          <cell r="T2160" t="str">
            <v>NPO</v>
          </cell>
          <cell r="AE2160">
            <v>125000</v>
          </cell>
          <cell r="AF2160">
            <v>125000</v>
          </cell>
          <cell r="BV2160" t="str">
            <v>4516 Paseo De La Vista, Bonita</v>
          </cell>
        </row>
        <row r="2161">
          <cell r="B2161" t="str">
            <v>Secondary</v>
          </cell>
          <cell r="C2161" t="str">
            <v>SDRC-1415-9</v>
          </cell>
          <cell r="D2161" t="str">
            <v>RD</v>
          </cell>
          <cell r="E2161" t="str">
            <v>X189</v>
          </cell>
          <cell r="G2161" t="str">
            <v>SDRC</v>
          </cell>
          <cell r="H2161" t="str">
            <v>2014-15</v>
          </cell>
          <cell r="J2161" t="str">
            <v>None</v>
          </cell>
          <cell r="K2161" t="str">
            <v>Regular</v>
          </cell>
          <cell r="L2161" t="str">
            <v>Residential (SRF-4bed)</v>
          </cell>
          <cell r="N2161" t="str">
            <v>Continued</v>
          </cell>
          <cell r="P2161" t="str">
            <v>Completed</v>
          </cell>
          <cell r="Q2161" t="str">
            <v>DE</v>
          </cell>
          <cell r="T2161" t="str">
            <v>NPO</v>
          </cell>
          <cell r="AE2161">
            <v>125000</v>
          </cell>
          <cell r="AF2161">
            <v>125000</v>
          </cell>
          <cell r="BV2161" t="str">
            <v>725 Camelot Parkway</v>
          </cell>
          <cell r="EY2161">
            <v>42503</v>
          </cell>
        </row>
        <row r="2162">
          <cell r="B2162" t="str">
            <v>Secondary</v>
          </cell>
          <cell r="C2162" t="str">
            <v>SDRC-1415-10</v>
          </cell>
          <cell r="D2162" t="str">
            <v>RD</v>
          </cell>
          <cell r="E2162" t="str">
            <v>X190</v>
          </cell>
          <cell r="G2162" t="str">
            <v>SDRC</v>
          </cell>
          <cell r="H2162" t="str">
            <v>2014-15</v>
          </cell>
          <cell r="J2162" t="str">
            <v>None</v>
          </cell>
          <cell r="K2162" t="str">
            <v>Regular</v>
          </cell>
          <cell r="L2162" t="str">
            <v>Residential (SRF-4bed)</v>
          </cell>
          <cell r="N2162" t="str">
            <v>Continued</v>
          </cell>
          <cell r="P2162" t="str">
            <v>Completed</v>
          </cell>
          <cell r="Q2162" t="str">
            <v>DE</v>
          </cell>
          <cell r="T2162" t="str">
            <v>NPO</v>
          </cell>
          <cell r="AE2162">
            <v>125000</v>
          </cell>
          <cell r="AF2162">
            <v>125000</v>
          </cell>
          <cell r="EY2162">
            <v>42509</v>
          </cell>
        </row>
        <row r="2163">
          <cell r="B2163" t="str">
            <v>Secondary</v>
          </cell>
          <cell r="C2163" t="str">
            <v>SDRC-1415-11</v>
          </cell>
          <cell r="D2163" t="str">
            <v>RD</v>
          </cell>
          <cell r="E2163" t="str">
            <v>X122</v>
          </cell>
          <cell r="G2163" t="str">
            <v>SDRC</v>
          </cell>
          <cell r="H2163" t="str">
            <v>2014-15</v>
          </cell>
          <cell r="J2163" t="str">
            <v>None</v>
          </cell>
          <cell r="K2163" t="str">
            <v>Regular</v>
          </cell>
          <cell r="L2163" t="str">
            <v>Residential (SRF-4bed)</v>
          </cell>
          <cell r="N2163" t="str">
            <v>Continued</v>
          </cell>
          <cell r="P2163" t="str">
            <v>Completed</v>
          </cell>
          <cell r="Q2163" t="str">
            <v>DE</v>
          </cell>
          <cell r="T2163" t="str">
            <v>NPO</v>
          </cell>
          <cell r="AX2163">
            <v>42509</v>
          </cell>
          <cell r="JB2163">
            <v>42509</v>
          </cell>
        </row>
        <row r="2164">
          <cell r="B2164" t="str">
            <v>Primary</v>
          </cell>
          <cell r="C2164" t="str">
            <v>SDRC-1415-12</v>
          </cell>
          <cell r="D2164" t="str">
            <v>TD</v>
          </cell>
          <cell r="G2164" t="str">
            <v>SDRC</v>
          </cell>
          <cell r="H2164" t="str">
            <v>2014-15</v>
          </cell>
          <cell r="J2164" t="str">
            <v>None</v>
          </cell>
          <cell r="K2164" t="str">
            <v>RAP</v>
          </cell>
          <cell r="L2164" t="str">
            <v>Training</v>
          </cell>
          <cell r="N2164" t="str">
            <v>New</v>
          </cell>
          <cell r="P2164" t="str">
            <v>Completed</v>
          </cell>
          <cell r="T2164" t="str">
            <v>NON-NPO</v>
          </cell>
          <cell r="AE2164">
            <v>520000</v>
          </cell>
          <cell r="AF2164">
            <v>520000</v>
          </cell>
          <cell r="AX2164">
            <v>520000</v>
          </cell>
          <cell r="EY2164">
            <v>42160</v>
          </cell>
          <cell r="JB2164">
            <v>42160</v>
          </cell>
        </row>
        <row r="2165">
          <cell r="B2165" t="str">
            <v>Secondary</v>
          </cell>
          <cell r="C2165" t="str">
            <v>SDRC-1415-13</v>
          </cell>
          <cell r="D2165" t="str">
            <v>RD</v>
          </cell>
          <cell r="E2165" t="str">
            <v>X273</v>
          </cell>
          <cell r="G2165" t="str">
            <v>SDRC</v>
          </cell>
          <cell r="H2165" t="str">
            <v>2014-15</v>
          </cell>
          <cell r="J2165" t="str">
            <v>None</v>
          </cell>
          <cell r="K2165" t="str">
            <v>DTS</v>
          </cell>
          <cell r="L2165" t="str">
            <v>Residential (SRF-4bed)</v>
          </cell>
          <cell r="N2165" t="str">
            <v>Continued</v>
          </cell>
          <cell r="P2165" t="str">
            <v>Completed</v>
          </cell>
          <cell r="Q2165" t="str">
            <v>DE/SP</v>
          </cell>
          <cell r="T2165" t="str">
            <v>NPO</v>
          </cell>
          <cell r="AX2165">
            <v>42160</v>
          </cell>
          <cell r="BV2165" t="str">
            <v>1432 Ramona View Court</v>
          </cell>
          <cell r="JB2165">
            <v>42160</v>
          </cell>
        </row>
        <row r="2166">
          <cell r="B2166" t="str">
            <v>Secondary</v>
          </cell>
          <cell r="C2166" t="str">
            <v>SDRC-1415-14</v>
          </cell>
          <cell r="D2166" t="str">
            <v>RD</v>
          </cell>
          <cell r="E2166" t="str">
            <v>X274</v>
          </cell>
          <cell r="G2166" t="str">
            <v>SDRC</v>
          </cell>
          <cell r="H2166" t="str">
            <v>2014-15</v>
          </cell>
          <cell r="J2166" t="str">
            <v>None</v>
          </cell>
          <cell r="K2166" t="str">
            <v>DTS</v>
          </cell>
          <cell r="L2166" t="str">
            <v>Residential (SRF-4bed)</v>
          </cell>
          <cell r="N2166" t="str">
            <v>Continued</v>
          </cell>
          <cell r="P2166" t="str">
            <v>Completed</v>
          </cell>
          <cell r="Q2166" t="str">
            <v>DE/SP</v>
          </cell>
          <cell r="T2166" t="str">
            <v>NPO</v>
          </cell>
          <cell r="AX2166">
            <v>42160</v>
          </cell>
          <cell r="BV2166" t="str">
            <v>17106 Garjan Lane</v>
          </cell>
          <cell r="JB2166">
            <v>42160</v>
          </cell>
        </row>
        <row r="2167">
          <cell r="B2167" t="str">
            <v>Secondary</v>
          </cell>
          <cell r="C2167" t="str">
            <v>SDRC-1415-15</v>
          </cell>
          <cell r="D2167" t="str">
            <v>RD</v>
          </cell>
          <cell r="E2167" t="str">
            <v>X275</v>
          </cell>
          <cell r="G2167" t="str">
            <v>SDRC</v>
          </cell>
          <cell r="H2167" t="str">
            <v>2014-15</v>
          </cell>
          <cell r="J2167" t="str">
            <v>None</v>
          </cell>
          <cell r="K2167" t="str">
            <v>DTS</v>
          </cell>
          <cell r="L2167" t="str">
            <v>Residential (SRF-4bed)</v>
          </cell>
          <cell r="N2167" t="str">
            <v>Continued</v>
          </cell>
          <cell r="P2167" t="str">
            <v>Completed</v>
          </cell>
          <cell r="Q2167" t="str">
            <v>DE/SP</v>
          </cell>
          <cell r="T2167" t="str">
            <v>NPO</v>
          </cell>
          <cell r="AX2167">
            <v>42160</v>
          </cell>
          <cell r="BV2167" t="str">
            <v xml:space="preserve">2915 Duck Pond Lane </v>
          </cell>
          <cell r="JB2167">
            <v>42160</v>
          </cell>
        </row>
        <row r="2168">
          <cell r="B2168" t="str">
            <v>Secondary</v>
          </cell>
          <cell r="C2168" t="str">
            <v>SDRC-1415-16</v>
          </cell>
          <cell r="D2168" t="str">
            <v>RD</v>
          </cell>
          <cell r="E2168" t="str">
            <v>X276</v>
          </cell>
          <cell r="G2168" t="str">
            <v>SDRC</v>
          </cell>
          <cell r="H2168" t="str">
            <v>2014-15</v>
          </cell>
          <cell r="J2168" t="str">
            <v>None</v>
          </cell>
          <cell r="K2168" t="str">
            <v>DTS</v>
          </cell>
          <cell r="L2168" t="str">
            <v>Residential (SRF-4bed)</v>
          </cell>
          <cell r="N2168" t="str">
            <v>Continued</v>
          </cell>
          <cell r="P2168" t="str">
            <v>Completed</v>
          </cell>
          <cell r="Q2168" t="str">
            <v>DE/SP</v>
          </cell>
          <cell r="T2168" t="str">
            <v>NPO</v>
          </cell>
          <cell r="AX2168">
            <v>42160</v>
          </cell>
          <cell r="BV2168" t="str">
            <v>1404 Ash Street</v>
          </cell>
          <cell r="JB2168">
            <v>42160</v>
          </cell>
        </row>
        <row r="2169">
          <cell r="B2169" t="str">
            <v>Secondary</v>
          </cell>
          <cell r="C2169" t="str">
            <v>SDRC-1516-1</v>
          </cell>
          <cell r="D2169" t="str">
            <v>RD</v>
          </cell>
          <cell r="E2169" t="str">
            <v>X240</v>
          </cell>
          <cell r="G2169" t="str">
            <v>SDRC</v>
          </cell>
          <cell r="H2169" t="str">
            <v>2015-16</v>
          </cell>
          <cell r="J2169" t="str">
            <v>None</v>
          </cell>
          <cell r="K2169" t="str">
            <v>Regular</v>
          </cell>
          <cell r="L2169" t="str">
            <v>Residential (SRF-4bed)</v>
          </cell>
          <cell r="N2169" t="str">
            <v>Continued</v>
          </cell>
          <cell r="P2169" t="str">
            <v>Withdrawn</v>
          </cell>
          <cell r="Q2169" t="str">
            <v>DE</v>
          </cell>
          <cell r="T2169" t="str">
            <v>NPO</v>
          </cell>
          <cell r="AX2169">
            <v>42160</v>
          </cell>
          <cell r="JB2169">
            <v>42160</v>
          </cell>
        </row>
        <row r="2170">
          <cell r="B2170" t="str">
            <v>Secondary</v>
          </cell>
          <cell r="C2170" t="str">
            <v>SDRC-1516-2</v>
          </cell>
          <cell r="D2170" t="str">
            <v>RD</v>
          </cell>
          <cell r="E2170" t="str">
            <v>X241</v>
          </cell>
          <cell r="G2170" t="str">
            <v>SDRC</v>
          </cell>
          <cell r="H2170" t="str">
            <v>2015-16</v>
          </cell>
          <cell r="J2170" t="str">
            <v>None</v>
          </cell>
          <cell r="K2170" t="str">
            <v>Regular</v>
          </cell>
          <cell r="L2170" t="str">
            <v>Residential (SRF-4bed)</v>
          </cell>
          <cell r="N2170" t="str">
            <v>Continued</v>
          </cell>
          <cell r="P2170" t="str">
            <v>Completed</v>
          </cell>
          <cell r="Q2170" t="str">
            <v>DE</v>
          </cell>
          <cell r="T2170" t="str">
            <v>NPO</v>
          </cell>
          <cell r="AD2170">
            <v>25000</v>
          </cell>
          <cell r="AE2170">
            <v>150000</v>
          </cell>
          <cell r="AF2170">
            <v>175000</v>
          </cell>
          <cell r="EI2170">
            <v>42108</v>
          </cell>
          <cell r="EY2170">
            <v>42193</v>
          </cell>
          <cell r="JB2170">
            <v>42193</v>
          </cell>
        </row>
        <row r="2171">
          <cell r="B2171" t="str">
            <v>Secondary</v>
          </cell>
          <cell r="C2171" t="str">
            <v>SDRC-1516-3</v>
          </cell>
          <cell r="D2171" t="str">
            <v>RD</v>
          </cell>
          <cell r="E2171" t="str">
            <v>X242</v>
          </cell>
          <cell r="G2171" t="str">
            <v>SDRC</v>
          </cell>
          <cell r="H2171" t="str">
            <v>2015-16</v>
          </cell>
          <cell r="J2171" t="str">
            <v>None</v>
          </cell>
          <cell r="K2171" t="str">
            <v>Regular</v>
          </cell>
          <cell r="L2171" t="str">
            <v>Residential (SRF-4bed)</v>
          </cell>
          <cell r="N2171" t="str">
            <v>Continued</v>
          </cell>
          <cell r="P2171" t="str">
            <v>Withdrawn</v>
          </cell>
          <cell r="Q2171" t="str">
            <v>DE</v>
          </cell>
          <cell r="T2171" t="str">
            <v>NPO</v>
          </cell>
          <cell r="AX2171">
            <v>42193</v>
          </cell>
          <cell r="JB2171">
            <v>42193</v>
          </cell>
        </row>
        <row r="2172">
          <cell r="B2172" t="str">
            <v>Primary</v>
          </cell>
          <cell r="C2172" t="str">
            <v>SDRC-1516-4</v>
          </cell>
          <cell r="D2172" t="str">
            <v>RD</v>
          </cell>
          <cell r="E2172" t="str">
            <v>X324</v>
          </cell>
          <cell r="G2172" t="str">
            <v>SDRC</v>
          </cell>
          <cell r="H2172" t="str">
            <v>2015-16</v>
          </cell>
          <cell r="J2172" t="str">
            <v>None</v>
          </cell>
          <cell r="K2172" t="str">
            <v>Regular</v>
          </cell>
          <cell r="L2172" t="str">
            <v>Residential (SRF-4bed)</v>
          </cell>
          <cell r="N2172" t="str">
            <v>New</v>
          </cell>
          <cell r="P2172" t="str">
            <v>Completed</v>
          </cell>
          <cell r="T2172" t="str">
            <v>NPO</v>
          </cell>
          <cell r="AC2172">
            <v>186700</v>
          </cell>
          <cell r="AD2172">
            <v>315000</v>
          </cell>
          <cell r="AF2172">
            <v>501700</v>
          </cell>
          <cell r="AS2172">
            <v>3</v>
          </cell>
          <cell r="AV2172">
            <v>1</v>
          </cell>
          <cell r="AX2172">
            <v>4</v>
          </cell>
          <cell r="BV2172" t="str">
            <v>1144 E Chase Ave</v>
          </cell>
          <cell r="EI2172">
            <v>42406</v>
          </cell>
          <cell r="EK2172">
            <v>42712</v>
          </cell>
          <cell r="EM2172">
            <v>42712</v>
          </cell>
          <cell r="EQ2172">
            <v>43081</v>
          </cell>
          <cell r="JB2172" t="str">
            <v>Yes</v>
          </cell>
        </row>
        <row r="2173">
          <cell r="B2173" t="str">
            <v>Primary</v>
          </cell>
          <cell r="C2173" t="str">
            <v>SDRC-1516-5</v>
          </cell>
          <cell r="D2173" t="str">
            <v>RD</v>
          </cell>
          <cell r="E2173" t="str">
            <v>X325</v>
          </cell>
          <cell r="G2173" t="str">
            <v>SDRC</v>
          </cell>
          <cell r="H2173" t="str">
            <v>2015-16</v>
          </cell>
          <cell r="J2173" t="str">
            <v>FDC</v>
          </cell>
          <cell r="K2173" t="str">
            <v>Regular</v>
          </cell>
          <cell r="L2173" t="str">
            <v>Residential (SRF-4bed)</v>
          </cell>
          <cell r="N2173" t="str">
            <v>New</v>
          </cell>
          <cell r="P2173" t="str">
            <v>In Progress</v>
          </cell>
          <cell r="Q2173" t="str">
            <v>DE</v>
          </cell>
          <cell r="T2173" t="str">
            <v>NPO</v>
          </cell>
          <cell r="AC2173">
            <v>345000</v>
          </cell>
          <cell r="AD2173">
            <v>314070</v>
          </cell>
          <cell r="AF2173">
            <v>659070</v>
          </cell>
          <cell r="AS2173">
            <v>2</v>
          </cell>
          <cell r="AV2173">
            <v>2</v>
          </cell>
          <cell r="AX2173">
            <v>4</v>
          </cell>
          <cell r="BV2173" t="str">
            <v>479 Amparo</v>
          </cell>
          <cell r="EI2173">
            <v>42404</v>
          </cell>
          <cell r="EK2173">
            <v>42705</v>
          </cell>
          <cell r="EM2173">
            <v>42713</v>
          </cell>
          <cell r="EQ2173">
            <v>43255</v>
          </cell>
          <cell r="JB2173" t="str">
            <v>Yes</v>
          </cell>
        </row>
        <row r="2174">
          <cell r="B2174" t="str">
            <v>Primary</v>
          </cell>
          <cell r="C2174" t="str">
            <v>SDRC-1516-6</v>
          </cell>
          <cell r="D2174" t="str">
            <v>RD</v>
          </cell>
          <cell r="E2174" t="str">
            <v>X326</v>
          </cell>
          <cell r="G2174" t="str">
            <v>SDRC</v>
          </cell>
          <cell r="H2174" t="str">
            <v>2015-16</v>
          </cell>
          <cell r="J2174" t="str">
            <v>None</v>
          </cell>
          <cell r="K2174" t="str">
            <v>Regular</v>
          </cell>
          <cell r="L2174" t="str">
            <v>Residential (SRF-4bed)</v>
          </cell>
          <cell r="N2174" t="str">
            <v>New</v>
          </cell>
          <cell r="P2174" t="str">
            <v>In Progress</v>
          </cell>
          <cell r="T2174" t="str">
            <v>NPO</v>
          </cell>
          <cell r="AC2174">
            <v>200000</v>
          </cell>
          <cell r="AD2174">
            <v>250000</v>
          </cell>
          <cell r="AF2174">
            <v>450000</v>
          </cell>
          <cell r="AV2174">
            <v>4</v>
          </cell>
          <cell r="AX2174">
            <v>4</v>
          </cell>
          <cell r="BV2174" t="str">
            <v>2151 Amanda Lane</v>
          </cell>
          <cell r="EI2174">
            <v>42339</v>
          </cell>
          <cell r="EM2174">
            <v>42851</v>
          </cell>
        </row>
        <row r="2175">
          <cell r="B2175" t="str">
            <v>Secondary</v>
          </cell>
          <cell r="C2175" t="str">
            <v>SDRC-1516-7</v>
          </cell>
          <cell r="D2175" t="str">
            <v>RD</v>
          </cell>
          <cell r="E2175" t="str">
            <v>X180</v>
          </cell>
          <cell r="G2175" t="str">
            <v>SDRC</v>
          </cell>
          <cell r="H2175" t="str">
            <v>2015-16</v>
          </cell>
          <cell r="J2175" t="str">
            <v>None</v>
          </cell>
          <cell r="K2175" t="str">
            <v>Regular</v>
          </cell>
          <cell r="L2175" t="str">
            <v>Crisis Services Step Down (CSSD)</v>
          </cell>
          <cell r="N2175" t="str">
            <v>Continued</v>
          </cell>
          <cell r="P2175" t="str">
            <v>Withdrawn</v>
          </cell>
          <cell r="Q2175" t="str">
            <v>DE</v>
          </cell>
          <cell r="T2175" t="str">
            <v>NPO</v>
          </cell>
          <cell r="AX2175">
            <v>42851</v>
          </cell>
          <cell r="JB2175">
            <v>42851</v>
          </cell>
        </row>
        <row r="2176">
          <cell r="B2176" t="str">
            <v>Primary</v>
          </cell>
          <cell r="C2176" t="str">
            <v>SDRC-1516-8</v>
          </cell>
          <cell r="D2176" t="str">
            <v>RD</v>
          </cell>
          <cell r="E2176" t="str">
            <v>X256</v>
          </cell>
          <cell r="G2176" t="str">
            <v>SDRC</v>
          </cell>
          <cell r="H2176" t="str">
            <v>2015-16</v>
          </cell>
          <cell r="J2176" t="str">
            <v>None</v>
          </cell>
          <cell r="K2176" t="str">
            <v>Regular</v>
          </cell>
          <cell r="L2176" t="str">
            <v>Crisis Services Step Down (CSSD)</v>
          </cell>
          <cell r="N2176" t="str">
            <v>New</v>
          </cell>
          <cell r="P2176" t="str">
            <v>Withdrawn</v>
          </cell>
          <cell r="Q2176" t="str">
            <v>DE</v>
          </cell>
          <cell r="T2176" t="str">
            <v>NPO</v>
          </cell>
          <cell r="AX2176">
            <v>42851</v>
          </cell>
          <cell r="JB2176">
            <v>42851</v>
          </cell>
        </row>
        <row r="2177">
          <cell r="B2177" t="str">
            <v>Primary</v>
          </cell>
          <cell r="C2177" t="str">
            <v>SDRC-1516-9</v>
          </cell>
          <cell r="D2177" t="str">
            <v>DP</v>
          </cell>
          <cell r="E2177" t="str">
            <v>X257</v>
          </cell>
          <cell r="G2177" t="str">
            <v>SDRC</v>
          </cell>
          <cell r="H2177" t="str">
            <v>2015-16</v>
          </cell>
          <cell r="J2177" t="str">
            <v>None</v>
          </cell>
          <cell r="K2177" t="str">
            <v>Regular</v>
          </cell>
          <cell r="L2177" t="str">
            <v>Day Program</v>
          </cell>
          <cell r="N2177" t="str">
            <v>New</v>
          </cell>
          <cell r="P2177" t="str">
            <v>Not Approved</v>
          </cell>
          <cell r="T2177" t="str">
            <v>NON-NPO</v>
          </cell>
          <cell r="AX2177">
            <v>42851</v>
          </cell>
          <cell r="JB2177">
            <v>42851</v>
          </cell>
        </row>
        <row r="2178">
          <cell r="B2178" t="str">
            <v>Primary</v>
          </cell>
          <cell r="C2178" t="str">
            <v>SDRC-1516-10</v>
          </cell>
          <cell r="D2178" t="str">
            <v>RD</v>
          </cell>
          <cell r="E2178" t="str">
            <v>X258</v>
          </cell>
          <cell r="G2178" t="str">
            <v>SDRC</v>
          </cell>
          <cell r="H2178" t="str">
            <v>2015-16</v>
          </cell>
          <cell r="J2178" t="str">
            <v>FDC</v>
          </cell>
          <cell r="K2178" t="str">
            <v>Regular</v>
          </cell>
          <cell r="L2178" t="str">
            <v>Residential (ARFPSHN-5bed)</v>
          </cell>
          <cell r="N2178" t="str">
            <v>New</v>
          </cell>
          <cell r="P2178" t="str">
            <v>Completed</v>
          </cell>
          <cell r="T2178" t="str">
            <v>NPO</v>
          </cell>
          <cell r="AS2178">
            <v>5</v>
          </cell>
          <cell r="AX2178">
            <v>5</v>
          </cell>
          <cell r="BV2178" t="str">
            <v>2286 Villa Verde Road</v>
          </cell>
          <cell r="EI2178">
            <v>42345</v>
          </cell>
          <cell r="EK2178">
            <v>42703</v>
          </cell>
          <cell r="EM2178">
            <v>42703</v>
          </cell>
          <cell r="EQ2178">
            <v>43158</v>
          </cell>
          <cell r="JB2178" t="str">
            <v>Yes</v>
          </cell>
        </row>
        <row r="2179">
          <cell r="B2179" t="str">
            <v>Primary</v>
          </cell>
          <cell r="C2179" t="str">
            <v>SDRC-1516-11</v>
          </cell>
          <cell r="D2179" t="str">
            <v>RD</v>
          </cell>
          <cell r="E2179" t="str">
            <v>X327</v>
          </cell>
          <cell r="G2179" t="str">
            <v>SDRC</v>
          </cell>
          <cell r="H2179" t="str">
            <v>2015-16</v>
          </cell>
          <cell r="J2179" t="str">
            <v>FDC</v>
          </cell>
          <cell r="K2179" t="str">
            <v>Regular</v>
          </cell>
          <cell r="L2179" t="str">
            <v>Residential (ARFPSHN-5bed)</v>
          </cell>
          <cell r="N2179" t="str">
            <v>New</v>
          </cell>
          <cell r="P2179" t="str">
            <v>In Progress</v>
          </cell>
          <cell r="T2179" t="str">
            <v>NPO</v>
          </cell>
          <cell r="AC2179">
            <v>275000</v>
          </cell>
          <cell r="AD2179">
            <v>175000</v>
          </cell>
          <cell r="AF2179">
            <v>450000</v>
          </cell>
          <cell r="AS2179">
            <v>5</v>
          </cell>
          <cell r="AX2179">
            <v>5</v>
          </cell>
          <cell r="BV2179" t="str">
            <v>2281 Ritter Place</v>
          </cell>
          <cell r="EI2179">
            <v>42846</v>
          </cell>
          <cell r="EK2179">
            <v>42899</v>
          </cell>
          <cell r="EM2179">
            <v>42899</v>
          </cell>
          <cell r="JB2179" t="str">
            <v>Yes</v>
          </cell>
        </row>
        <row r="2180">
          <cell r="B2180" t="str">
            <v>Secondary</v>
          </cell>
          <cell r="C2180" t="str">
            <v>SDRC-1516-12</v>
          </cell>
          <cell r="D2180" t="str">
            <v>RD</v>
          </cell>
          <cell r="E2180" t="str">
            <v>X273</v>
          </cell>
          <cell r="G2180" t="str">
            <v>SDRC</v>
          </cell>
          <cell r="H2180" t="str">
            <v>2015-16</v>
          </cell>
          <cell r="J2180" t="str">
            <v>None</v>
          </cell>
          <cell r="K2180" t="str">
            <v>DTS</v>
          </cell>
          <cell r="L2180" t="str">
            <v>Residential (SRF-4bed)</v>
          </cell>
          <cell r="N2180" t="str">
            <v>Continued</v>
          </cell>
          <cell r="P2180" t="str">
            <v>Completed</v>
          </cell>
          <cell r="Q2180" t="str">
            <v>DE/SP</v>
          </cell>
          <cell r="T2180" t="str">
            <v>NPO</v>
          </cell>
          <cell r="BV2180" t="str">
            <v>1432 Ramona View Court</v>
          </cell>
        </row>
        <row r="2181">
          <cell r="B2181" t="str">
            <v>Secondary</v>
          </cell>
          <cell r="C2181" t="str">
            <v>SDRC-1516-13</v>
          </cell>
          <cell r="D2181" t="str">
            <v>RD</v>
          </cell>
          <cell r="E2181" t="str">
            <v>X274</v>
          </cell>
          <cell r="G2181" t="str">
            <v>SDRC</v>
          </cell>
          <cell r="H2181" t="str">
            <v>2015-16</v>
          </cell>
          <cell r="J2181" t="str">
            <v>None</v>
          </cell>
          <cell r="K2181" t="str">
            <v>DTS</v>
          </cell>
          <cell r="L2181" t="str">
            <v>Residential (SRF-4bed)</v>
          </cell>
          <cell r="N2181" t="str">
            <v>Continued</v>
          </cell>
          <cell r="P2181" t="str">
            <v>Completed</v>
          </cell>
          <cell r="Q2181" t="str">
            <v>DE/SP</v>
          </cell>
          <cell r="T2181" t="str">
            <v>NPO</v>
          </cell>
          <cell r="BV2181" t="str">
            <v>17106 Garjan Lane</v>
          </cell>
        </row>
        <row r="2182">
          <cell r="B2182" t="str">
            <v>Secondary</v>
          </cell>
          <cell r="C2182" t="str">
            <v>SDRC-1516-14</v>
          </cell>
          <cell r="D2182" t="str">
            <v>RD</v>
          </cell>
          <cell r="E2182" t="str">
            <v>X275</v>
          </cell>
          <cell r="G2182" t="str">
            <v>SDRC</v>
          </cell>
          <cell r="H2182" t="str">
            <v>2015-16</v>
          </cell>
          <cell r="J2182" t="str">
            <v>None</v>
          </cell>
          <cell r="K2182" t="str">
            <v>DTS</v>
          </cell>
          <cell r="L2182" t="str">
            <v>Residential (SRF-4bed)</v>
          </cell>
          <cell r="N2182" t="str">
            <v>Expanded</v>
          </cell>
          <cell r="P2182" t="str">
            <v>Completed</v>
          </cell>
          <cell r="Q2182" t="str">
            <v>DE/SP</v>
          </cell>
          <cell r="T2182" t="str">
            <v>NPO</v>
          </cell>
          <cell r="BV2182" t="str">
            <v xml:space="preserve">2915 Duck Pond Lane </v>
          </cell>
        </row>
        <row r="2183">
          <cell r="B2183" t="str">
            <v>Secondary</v>
          </cell>
          <cell r="C2183" t="str">
            <v>SDRC-1516-15</v>
          </cell>
          <cell r="D2183" t="str">
            <v>RD</v>
          </cell>
          <cell r="E2183" t="str">
            <v>X276</v>
          </cell>
          <cell r="G2183" t="str">
            <v>SDRC</v>
          </cell>
          <cell r="H2183" t="str">
            <v>2015-16</v>
          </cell>
          <cell r="J2183" t="str">
            <v>None</v>
          </cell>
          <cell r="K2183" t="str">
            <v>DTS</v>
          </cell>
          <cell r="L2183" t="str">
            <v>Residential (SRF-4bed)</v>
          </cell>
          <cell r="N2183" t="str">
            <v>Continued</v>
          </cell>
          <cell r="P2183" t="str">
            <v>Completed</v>
          </cell>
          <cell r="Q2183" t="str">
            <v>DE/SP</v>
          </cell>
          <cell r="T2183" t="str">
            <v>NPO</v>
          </cell>
          <cell r="BV2183" t="str">
            <v>1404 Ash Street</v>
          </cell>
        </row>
        <row r="2184">
          <cell r="B2184" t="str">
            <v>Primary</v>
          </cell>
          <cell r="C2184" t="str">
            <v>SDRC-1617-1</v>
          </cell>
          <cell r="D2184" t="str">
            <v>RD</v>
          </cell>
          <cell r="E2184" t="str">
            <v>X378</v>
          </cell>
          <cell r="G2184" t="str">
            <v>SDRC</v>
          </cell>
          <cell r="H2184" t="str">
            <v>2016-17</v>
          </cell>
          <cell r="J2184" t="str">
            <v>FDC</v>
          </cell>
          <cell r="K2184" t="str">
            <v>FDC</v>
          </cell>
          <cell r="L2184" t="str">
            <v>Residential (EBSH-4bed)</v>
          </cell>
          <cell r="N2184" t="str">
            <v>New</v>
          </cell>
          <cell r="P2184" t="str">
            <v>In Progress</v>
          </cell>
          <cell r="Q2184" t="str">
            <v>DE/SP</v>
          </cell>
          <cell r="T2184" t="str">
            <v>NPO</v>
          </cell>
          <cell r="AC2184">
            <v>375000</v>
          </cell>
          <cell r="AD2184">
            <v>375000</v>
          </cell>
          <cell r="AF2184">
            <v>750000</v>
          </cell>
          <cell r="AS2184">
            <v>4</v>
          </cell>
          <cell r="AX2184">
            <v>4</v>
          </cell>
          <cell r="BV2184" t="str">
            <v>26184 Wyndemere Ct.</v>
          </cell>
          <cell r="EK2184" t="str">
            <v>X</v>
          </cell>
          <cell r="EM2184">
            <v>43076</v>
          </cell>
          <cell r="JB2184" t="str">
            <v>Yes</v>
          </cell>
        </row>
        <row r="2185">
          <cell r="B2185" t="str">
            <v>Primary</v>
          </cell>
          <cell r="C2185" t="str">
            <v>SDRC-1617-2</v>
          </cell>
          <cell r="D2185" t="str">
            <v>RD</v>
          </cell>
          <cell r="E2185" t="str">
            <v>X379</v>
          </cell>
          <cell r="G2185" t="str">
            <v>SDRC</v>
          </cell>
          <cell r="H2185" t="str">
            <v>2016-17</v>
          </cell>
          <cell r="J2185" t="str">
            <v>FDC</v>
          </cell>
          <cell r="K2185" t="str">
            <v>FDC</v>
          </cell>
          <cell r="L2185" t="str">
            <v>Residential (EBSH-4bed)</v>
          </cell>
          <cell r="N2185" t="str">
            <v>New</v>
          </cell>
          <cell r="P2185" t="str">
            <v>In Progress</v>
          </cell>
          <cell r="Q2185" t="str">
            <v>DE</v>
          </cell>
          <cell r="T2185" t="str">
            <v>NPO</v>
          </cell>
          <cell r="AC2185">
            <v>375000</v>
          </cell>
          <cell r="AD2185">
            <v>375000</v>
          </cell>
          <cell r="AF2185">
            <v>750000</v>
          </cell>
          <cell r="AS2185">
            <v>4</v>
          </cell>
          <cell r="AX2185">
            <v>4</v>
          </cell>
          <cell r="BV2185" t="str">
            <v>1927 Coltrane Place</v>
          </cell>
          <cell r="EK2185" t="str">
            <v>X</v>
          </cell>
          <cell r="EM2185">
            <v>43102</v>
          </cell>
          <cell r="JB2185" t="str">
            <v>Yes</v>
          </cell>
        </row>
        <row r="2186">
          <cell r="B2186" t="str">
            <v>Primary</v>
          </cell>
          <cell r="C2186" t="str">
            <v>SDRC-1617-3</v>
          </cell>
          <cell r="D2186" t="str">
            <v>RD</v>
          </cell>
          <cell r="E2186" t="str">
            <v>X380</v>
          </cell>
          <cell r="G2186" t="str">
            <v>SDRC</v>
          </cell>
          <cell r="H2186" t="str">
            <v>2016-17</v>
          </cell>
          <cell r="J2186" t="str">
            <v>FDC</v>
          </cell>
          <cell r="K2186" t="str">
            <v>Regular</v>
          </cell>
          <cell r="L2186" t="str">
            <v>Residential (ARFPSHN-Behavioral-5bed)</v>
          </cell>
          <cell r="N2186" t="str">
            <v>New</v>
          </cell>
          <cell r="P2186" t="str">
            <v>In Progress</v>
          </cell>
          <cell r="T2186" t="str">
            <v>NPO</v>
          </cell>
          <cell r="AC2186">
            <v>275000</v>
          </cell>
          <cell r="AD2186">
            <v>450000</v>
          </cell>
          <cell r="AF2186">
            <v>725000</v>
          </cell>
          <cell r="AS2186">
            <v>5</v>
          </cell>
          <cell r="AX2186">
            <v>5</v>
          </cell>
          <cell r="BV2186" t="str">
            <v>3562 Winnetka Dr.</v>
          </cell>
          <cell r="EI2186">
            <v>42750</v>
          </cell>
          <cell r="EK2186" t="str">
            <v>X</v>
          </cell>
          <cell r="EM2186">
            <v>43264</v>
          </cell>
          <cell r="JB2186" t="str">
            <v>Yes</v>
          </cell>
        </row>
        <row r="2187">
          <cell r="B2187" t="str">
            <v>Secondary</v>
          </cell>
          <cell r="C2187" t="str">
            <v>SDRC-1617-4</v>
          </cell>
          <cell r="D2187" t="str">
            <v>RD</v>
          </cell>
          <cell r="E2187" t="str">
            <v>X324</v>
          </cell>
          <cell r="G2187" t="str">
            <v>SDRC</v>
          </cell>
          <cell r="H2187" t="str">
            <v>2016-17</v>
          </cell>
          <cell r="J2187" t="str">
            <v>None</v>
          </cell>
          <cell r="K2187" t="str">
            <v>Regular</v>
          </cell>
          <cell r="L2187" t="str">
            <v>Residential (SRF-4bed)</v>
          </cell>
          <cell r="N2187" t="str">
            <v>Continued</v>
          </cell>
          <cell r="P2187" t="str">
            <v>Completed</v>
          </cell>
          <cell r="Q2187" t="str">
            <v>DE</v>
          </cell>
          <cell r="T2187" t="str">
            <v>NPO</v>
          </cell>
          <cell r="AE2187">
            <v>150000</v>
          </cell>
          <cell r="AF2187">
            <v>150000</v>
          </cell>
          <cell r="BV2187" t="str">
            <v>1144 E Chase Ave</v>
          </cell>
          <cell r="EI2187">
            <v>43137</v>
          </cell>
          <cell r="EK2187">
            <v>42712</v>
          </cell>
          <cell r="EM2187">
            <v>42712</v>
          </cell>
          <cell r="EQ2187">
            <v>43081</v>
          </cell>
        </row>
        <row r="2188">
          <cell r="B2188" t="str">
            <v>Secondary</v>
          </cell>
          <cell r="C2188" t="str">
            <v>SDRC-1617-5</v>
          </cell>
          <cell r="D2188" t="str">
            <v>RD</v>
          </cell>
          <cell r="E2188" t="str">
            <v>X325</v>
          </cell>
          <cell r="G2188" t="str">
            <v>SDRC</v>
          </cell>
          <cell r="H2188" t="str">
            <v>2016-17</v>
          </cell>
          <cell r="J2188" t="str">
            <v>FDC</v>
          </cell>
          <cell r="K2188" t="str">
            <v>Regular</v>
          </cell>
          <cell r="L2188" t="str">
            <v>Residential (SRF-4bed)</v>
          </cell>
          <cell r="N2188" t="str">
            <v>Continued</v>
          </cell>
          <cell r="P2188" t="str">
            <v>In Progress</v>
          </cell>
          <cell r="Q2188" t="str">
            <v>DE</v>
          </cell>
          <cell r="T2188" t="str">
            <v>NPO</v>
          </cell>
          <cell r="AE2188">
            <v>150000</v>
          </cell>
          <cell r="AF2188">
            <v>150000</v>
          </cell>
          <cell r="AX2188">
            <v>150000</v>
          </cell>
          <cell r="BV2188" t="str">
            <v>479 Amparo</v>
          </cell>
          <cell r="JB2188">
            <v>150000</v>
          </cell>
        </row>
        <row r="2189">
          <cell r="B2189" t="str">
            <v>Secondary</v>
          </cell>
          <cell r="C2189" t="str">
            <v>SDRC-1617-6</v>
          </cell>
          <cell r="D2189" t="str">
            <v>RD</v>
          </cell>
          <cell r="E2189" t="str">
            <v>X326</v>
          </cell>
          <cell r="G2189" t="str">
            <v>SDRC</v>
          </cell>
          <cell r="H2189" t="str">
            <v>2016-17</v>
          </cell>
          <cell r="J2189" t="str">
            <v>None</v>
          </cell>
          <cell r="K2189" t="str">
            <v>Regular</v>
          </cell>
          <cell r="L2189" t="str">
            <v>Residential (SRF-4bed)</v>
          </cell>
          <cell r="N2189" t="str">
            <v>Continued</v>
          </cell>
          <cell r="P2189" t="str">
            <v>In Progress</v>
          </cell>
          <cell r="T2189" t="str">
            <v>NPO</v>
          </cell>
          <cell r="AD2189">
            <v>106326</v>
          </cell>
          <cell r="AE2189">
            <v>150000</v>
          </cell>
          <cell r="AF2189">
            <v>256326</v>
          </cell>
          <cell r="BV2189" t="str">
            <v>2151 Amanda Lane</v>
          </cell>
        </row>
        <row r="2190">
          <cell r="B2190" t="str">
            <v>Primary</v>
          </cell>
          <cell r="C2190" t="str">
            <v>SDRC-1617-7</v>
          </cell>
          <cell r="D2190" t="str">
            <v>DP</v>
          </cell>
          <cell r="G2190" t="str">
            <v>SDRC</v>
          </cell>
          <cell r="H2190" t="str">
            <v>2016-17</v>
          </cell>
          <cell r="J2190" t="str">
            <v>FDC</v>
          </cell>
          <cell r="K2190" t="str">
            <v>FDC</v>
          </cell>
          <cell r="L2190" t="str">
            <v>Day Program</v>
          </cell>
          <cell r="N2190" t="str">
            <v>New</v>
          </cell>
          <cell r="P2190" t="str">
            <v>Completed</v>
          </cell>
          <cell r="T2190" t="str">
            <v>NON-NPO</v>
          </cell>
          <cell r="AE2190">
            <v>125000</v>
          </cell>
          <cell r="AF2190">
            <v>125000</v>
          </cell>
          <cell r="AS2190">
            <v>15</v>
          </cell>
          <cell r="AX2190">
            <v>15</v>
          </cell>
          <cell r="EI2190">
            <v>42750</v>
          </cell>
          <cell r="JB2190" t="str">
            <v>Yes</v>
          </cell>
        </row>
        <row r="2191">
          <cell r="B2191" t="str">
            <v>Secondary</v>
          </cell>
          <cell r="C2191" t="str">
            <v>SDRC-1617-8</v>
          </cell>
          <cell r="D2191" t="str">
            <v>RD</v>
          </cell>
          <cell r="E2191" t="str">
            <v>X327</v>
          </cell>
          <cell r="G2191" t="str">
            <v>SDRC</v>
          </cell>
          <cell r="H2191" t="str">
            <v>2016-17</v>
          </cell>
          <cell r="J2191" t="str">
            <v>FDC</v>
          </cell>
          <cell r="K2191" t="str">
            <v>Regular</v>
          </cell>
          <cell r="L2191" t="str">
            <v>Residential (ARFPSHN-5bed)</v>
          </cell>
          <cell r="N2191" t="str">
            <v>Continued</v>
          </cell>
          <cell r="P2191" t="str">
            <v>In Progress</v>
          </cell>
          <cell r="T2191" t="str">
            <v>NPO</v>
          </cell>
          <cell r="AD2191">
            <v>275000</v>
          </cell>
          <cell r="AE2191">
            <v>250000</v>
          </cell>
          <cell r="AF2191">
            <v>525000</v>
          </cell>
          <cell r="BV2191" t="str">
            <v>2281 Ritter Place</v>
          </cell>
          <cell r="JB2191">
            <v>525000</v>
          </cell>
        </row>
        <row r="2192">
          <cell r="B2192" t="str">
            <v>Secondary</v>
          </cell>
          <cell r="C2192" t="str">
            <v>SDRC-1617-9</v>
          </cell>
          <cell r="D2192" t="str">
            <v>RD</v>
          </cell>
          <cell r="E2192" t="str">
            <v>X258</v>
          </cell>
          <cell r="G2192" t="str">
            <v>SDRC</v>
          </cell>
          <cell r="H2192" t="str">
            <v>2016-17</v>
          </cell>
          <cell r="J2192" t="str">
            <v>FDC</v>
          </cell>
          <cell r="K2192" t="str">
            <v>Regular</v>
          </cell>
          <cell r="L2192" t="str">
            <v>Residential (ARFPSHN-5bed)</v>
          </cell>
          <cell r="N2192" t="str">
            <v>Continued</v>
          </cell>
          <cell r="P2192" t="str">
            <v>Completed</v>
          </cell>
          <cell r="T2192" t="str">
            <v>NPO</v>
          </cell>
          <cell r="AX2192">
            <v>525000</v>
          </cell>
          <cell r="BV2192" t="str">
            <v>2286 Villa Verde Road</v>
          </cell>
          <cell r="JB2192">
            <v>525000</v>
          </cell>
        </row>
        <row r="2193">
          <cell r="B2193" t="str">
            <v>Secondary</v>
          </cell>
          <cell r="C2193" t="str">
            <v>SDRC-1617-10</v>
          </cell>
          <cell r="D2193" t="str">
            <v>RD</v>
          </cell>
          <cell r="E2193" t="str">
            <v>X273</v>
          </cell>
          <cell r="G2193" t="str">
            <v>SDRC</v>
          </cell>
          <cell r="H2193" t="str">
            <v>2016-17</v>
          </cell>
          <cell r="J2193" t="str">
            <v>None</v>
          </cell>
          <cell r="K2193" t="str">
            <v>Regular</v>
          </cell>
          <cell r="L2193" t="str">
            <v>Residential (SRF-4bed)</v>
          </cell>
          <cell r="N2193" t="str">
            <v>Continued</v>
          </cell>
          <cell r="P2193" t="str">
            <v>Completed</v>
          </cell>
          <cell r="Q2193" t="str">
            <v>DE/SP</v>
          </cell>
          <cell r="T2193" t="str">
            <v>NPO</v>
          </cell>
          <cell r="AX2193">
            <v>525000</v>
          </cell>
          <cell r="BV2193" t="str">
            <v>1432 Ramona View Court</v>
          </cell>
          <cell r="JB2193">
            <v>525000</v>
          </cell>
        </row>
        <row r="2194">
          <cell r="B2194" t="str">
            <v>Secondary</v>
          </cell>
          <cell r="C2194" t="str">
            <v>SDRC-1617-11</v>
          </cell>
          <cell r="D2194" t="str">
            <v>RD</v>
          </cell>
          <cell r="E2194" t="str">
            <v>X274</v>
          </cell>
          <cell r="G2194" t="str">
            <v>SDRC</v>
          </cell>
          <cell r="H2194" t="str">
            <v>2016-17</v>
          </cell>
          <cell r="J2194" t="str">
            <v>None</v>
          </cell>
          <cell r="K2194" t="str">
            <v>Regular</v>
          </cell>
          <cell r="L2194" t="str">
            <v>Residential (SRF-4bed)</v>
          </cell>
          <cell r="N2194" t="str">
            <v>Continued</v>
          </cell>
          <cell r="P2194" t="str">
            <v>Completed</v>
          </cell>
          <cell r="Q2194" t="str">
            <v>DE/SP</v>
          </cell>
          <cell r="T2194" t="str">
            <v>NPO</v>
          </cell>
          <cell r="AX2194">
            <v>525000</v>
          </cell>
          <cell r="BV2194" t="str">
            <v>17106 Garjan Lane</v>
          </cell>
          <cell r="JB2194">
            <v>525000</v>
          </cell>
        </row>
        <row r="2195">
          <cell r="B2195" t="str">
            <v>Secondary</v>
          </cell>
          <cell r="C2195" t="str">
            <v>SDRC-1617-12</v>
          </cell>
          <cell r="D2195" t="str">
            <v>RD</v>
          </cell>
          <cell r="E2195" t="str">
            <v>X275</v>
          </cell>
          <cell r="G2195" t="str">
            <v>SDRC</v>
          </cell>
          <cell r="H2195" t="str">
            <v>2016-17</v>
          </cell>
          <cell r="J2195" t="str">
            <v>None</v>
          </cell>
          <cell r="K2195" t="str">
            <v>Regular</v>
          </cell>
          <cell r="L2195" t="str">
            <v>Residential (SRF-4bed)</v>
          </cell>
          <cell r="N2195" t="str">
            <v>Continued</v>
          </cell>
          <cell r="P2195" t="str">
            <v>Completed</v>
          </cell>
          <cell r="Q2195" t="str">
            <v>DE/SP</v>
          </cell>
          <cell r="T2195" t="str">
            <v>NPO</v>
          </cell>
          <cell r="AX2195">
            <v>525000</v>
          </cell>
          <cell r="BV2195" t="str">
            <v xml:space="preserve">2915 Duck Pond Lane </v>
          </cell>
          <cell r="JB2195">
            <v>525000</v>
          </cell>
        </row>
        <row r="2196">
          <cell r="B2196" t="str">
            <v>Secondary</v>
          </cell>
          <cell r="C2196" t="str">
            <v>SDRC-1617-13</v>
          </cell>
          <cell r="D2196" t="str">
            <v>RD</v>
          </cell>
          <cell r="E2196" t="str">
            <v>X276</v>
          </cell>
          <cell r="G2196" t="str">
            <v>SDRC</v>
          </cell>
          <cell r="H2196" t="str">
            <v>2016-17</v>
          </cell>
          <cell r="J2196" t="str">
            <v>None</v>
          </cell>
          <cell r="K2196" t="str">
            <v>Regular</v>
          </cell>
          <cell r="L2196" t="str">
            <v>Residential (SRF-4bed)</v>
          </cell>
          <cell r="N2196" t="str">
            <v>Continued</v>
          </cell>
          <cell r="P2196" t="str">
            <v>Completed</v>
          </cell>
          <cell r="Q2196" t="str">
            <v>DE/SP</v>
          </cell>
          <cell r="T2196" t="str">
            <v>NPO</v>
          </cell>
          <cell r="AX2196">
            <v>525000</v>
          </cell>
          <cell r="BV2196" t="str">
            <v>1404 Ash Street</v>
          </cell>
          <cell r="JB2196">
            <v>525000</v>
          </cell>
        </row>
        <row r="2197">
          <cell r="B2197" t="str">
            <v>Secondary</v>
          </cell>
          <cell r="C2197" t="str">
            <v>SDRC-1718-1</v>
          </cell>
          <cell r="D2197" t="str">
            <v>RD</v>
          </cell>
          <cell r="E2197" t="str">
            <v>X378</v>
          </cell>
          <cell r="G2197" t="str">
            <v>SDRC</v>
          </cell>
          <cell r="H2197" t="str">
            <v>2017-18</v>
          </cell>
          <cell r="J2197" t="str">
            <v>FDC</v>
          </cell>
          <cell r="K2197" t="str">
            <v>Regular</v>
          </cell>
          <cell r="L2197" t="str">
            <v>Residential (EBSH-4bed)</v>
          </cell>
          <cell r="N2197" t="str">
            <v>Continued</v>
          </cell>
          <cell r="P2197" t="str">
            <v>In Progress</v>
          </cell>
          <cell r="Q2197" t="str">
            <v>DE</v>
          </cell>
          <cell r="T2197" t="str">
            <v>NPO</v>
          </cell>
          <cell r="AE2197">
            <v>175000</v>
          </cell>
          <cell r="AF2197">
            <v>175000</v>
          </cell>
          <cell r="BV2197" t="str">
            <v>26184 Wyndemere Ct.</v>
          </cell>
        </row>
        <row r="2198">
          <cell r="B2198" t="str">
            <v>Secondary</v>
          </cell>
          <cell r="C2198" t="str">
            <v>SDRC-1718-2</v>
          </cell>
          <cell r="D2198" t="str">
            <v>RD</v>
          </cell>
          <cell r="E2198" t="str">
            <v>X379</v>
          </cell>
          <cell r="G2198" t="str">
            <v>SDRC</v>
          </cell>
          <cell r="H2198" t="str">
            <v>2017-18</v>
          </cell>
          <cell r="J2198" t="str">
            <v>FDC</v>
          </cell>
          <cell r="K2198" t="str">
            <v>Regular</v>
          </cell>
          <cell r="L2198" t="str">
            <v>Residential (EBSH-4bed)</v>
          </cell>
          <cell r="N2198" t="str">
            <v>Continued</v>
          </cell>
          <cell r="P2198" t="str">
            <v>In Progress</v>
          </cell>
          <cell r="Q2198" t="str">
            <v>DE</v>
          </cell>
          <cell r="T2198" t="str">
            <v>NPO</v>
          </cell>
          <cell r="AE2198">
            <v>175000</v>
          </cell>
          <cell r="AF2198">
            <v>175000</v>
          </cell>
          <cell r="BV2198" t="str">
            <v>1927 Coltrane Place</v>
          </cell>
        </row>
        <row r="2199">
          <cell r="B2199" t="str">
            <v>Secondary</v>
          </cell>
          <cell r="C2199" t="str">
            <v>SDRC-1718-3</v>
          </cell>
          <cell r="D2199" t="str">
            <v>RD</v>
          </cell>
          <cell r="E2199" t="str">
            <v>X380</v>
          </cell>
          <cell r="G2199" t="str">
            <v>SDRC</v>
          </cell>
          <cell r="H2199" t="str">
            <v>2017-18</v>
          </cell>
          <cell r="J2199" t="str">
            <v>FDC</v>
          </cell>
          <cell r="K2199" t="str">
            <v>Regular</v>
          </cell>
          <cell r="L2199" t="str">
            <v>Residential (ARFPSHN-Behavioral-5bed)</v>
          </cell>
          <cell r="N2199" t="str">
            <v>Continued</v>
          </cell>
          <cell r="P2199" t="str">
            <v>In Progress</v>
          </cell>
          <cell r="T2199" t="str">
            <v>NPO</v>
          </cell>
          <cell r="AE2199">
            <v>250000</v>
          </cell>
          <cell r="AF2199">
            <v>250000</v>
          </cell>
          <cell r="BV2199" t="str">
            <v>3562 Winnetka Dr.</v>
          </cell>
        </row>
        <row r="2200">
          <cell r="B2200" t="str">
            <v>Primary</v>
          </cell>
          <cell r="C2200" t="str">
            <v>SDRC-1718-4</v>
          </cell>
          <cell r="D2200" t="str">
            <v>DP</v>
          </cell>
          <cell r="G2200" t="str">
            <v>SDRC</v>
          </cell>
          <cell r="H2200" t="str">
            <v>2017-18</v>
          </cell>
          <cell r="J2200" t="str">
            <v>Regular</v>
          </cell>
          <cell r="K2200" t="str">
            <v>Regular</v>
          </cell>
          <cell r="L2200" t="str">
            <v>Day Program</v>
          </cell>
          <cell r="N2200" t="str">
            <v>New</v>
          </cell>
          <cell r="P2200" t="str">
            <v>In Progress</v>
          </cell>
          <cell r="AE2200">
            <v>150000</v>
          </cell>
          <cell r="AF2200">
            <v>150000</v>
          </cell>
          <cell r="EI2200">
            <v>42767</v>
          </cell>
          <cell r="EK2200" t="str">
            <v>N/A</v>
          </cell>
          <cell r="EM2200" t="str">
            <v>N/A</v>
          </cell>
          <cell r="EQ2200" t="str">
            <v>N/A</v>
          </cell>
        </row>
        <row r="2201">
          <cell r="B2201" t="str">
            <v>Primary</v>
          </cell>
          <cell r="C2201" t="str">
            <v>SDRC-1718-6</v>
          </cell>
          <cell r="D2201" t="str">
            <v>RD</v>
          </cell>
          <cell r="G2201" t="str">
            <v>SDRC</v>
          </cell>
          <cell r="H2201" t="str">
            <v>2017-18</v>
          </cell>
          <cell r="J2201" t="str">
            <v>FDC</v>
          </cell>
          <cell r="K2201" t="str">
            <v>Regular</v>
          </cell>
          <cell r="L2201" t="str">
            <v>Community Crisis Home (CCH)</v>
          </cell>
          <cell r="N2201" t="str">
            <v>New</v>
          </cell>
          <cell r="P2201" t="str">
            <v>In Progress</v>
          </cell>
          <cell r="AC2201">
            <v>300000</v>
          </cell>
          <cell r="AD2201">
            <v>350000</v>
          </cell>
          <cell r="AF2201">
            <v>650000</v>
          </cell>
          <cell r="AV2201">
            <v>4</v>
          </cell>
          <cell r="AX2201">
            <v>4</v>
          </cell>
        </row>
        <row r="2202">
          <cell r="B2202" t="str">
            <v>Primary</v>
          </cell>
          <cell r="C2202" t="str">
            <v>SDRC-1718-10</v>
          </cell>
          <cell r="D2202" t="str">
            <v>SS</v>
          </cell>
          <cell r="G2202" t="str">
            <v>SDRC</v>
          </cell>
          <cell r="H2202" t="str">
            <v>2017-18</v>
          </cell>
          <cell r="J2202" t="str">
            <v>FDC</v>
          </cell>
          <cell r="K2202" t="str">
            <v>Regular</v>
          </cell>
          <cell r="L2202" t="str">
            <v>Transition Crisis Team</v>
          </cell>
          <cell r="N2202" t="str">
            <v>New</v>
          </cell>
          <cell r="P2202" t="str">
            <v>In Progress</v>
          </cell>
          <cell r="AE2202">
            <v>250000</v>
          </cell>
          <cell r="AF2202">
            <v>250000</v>
          </cell>
        </row>
        <row r="2203">
          <cell r="B2203" t="str">
            <v>Primary</v>
          </cell>
          <cell r="C2203" t="str">
            <v>SGPRC-0506-1</v>
          </cell>
          <cell r="D2203" t="str">
            <v>RD</v>
          </cell>
          <cell r="G2203" t="str">
            <v>SGPRC</v>
          </cell>
          <cell r="H2203" t="str">
            <v>2005-06</v>
          </cell>
          <cell r="J2203" t="str">
            <v>None</v>
          </cell>
          <cell r="K2203" t="str">
            <v>Regular</v>
          </cell>
          <cell r="L2203" t="str">
            <v>Residential (CCF-L4i)</v>
          </cell>
          <cell r="N2203" t="str">
            <v>New</v>
          </cell>
          <cell r="P2203" t="str">
            <v>Completed</v>
          </cell>
          <cell r="T2203" t="str">
            <v>NON-NPO</v>
          </cell>
          <cell r="AE2203">
            <v>100000</v>
          </cell>
          <cell r="AF2203">
            <v>100000</v>
          </cell>
          <cell r="AS2203">
            <v>2</v>
          </cell>
          <cell r="AT2203">
            <v>2</v>
          </cell>
          <cell r="AX2203">
            <v>4</v>
          </cell>
          <cell r="EQ2203" t="str">
            <v>X</v>
          </cell>
          <cell r="JB2203">
            <v>4</v>
          </cell>
        </row>
        <row r="2204">
          <cell r="B2204" t="str">
            <v>Primary</v>
          </cell>
          <cell r="C2204" t="str">
            <v>SGPRC-0506-2</v>
          </cell>
          <cell r="D2204" t="str">
            <v>RD</v>
          </cell>
          <cell r="G2204" t="str">
            <v>SGPRC</v>
          </cell>
          <cell r="H2204" t="str">
            <v>2005-06</v>
          </cell>
          <cell r="J2204" t="str">
            <v>None</v>
          </cell>
          <cell r="K2204" t="str">
            <v>Regular</v>
          </cell>
          <cell r="L2204" t="str">
            <v>Residential (CCF-L4i)</v>
          </cell>
          <cell r="N2204" t="str">
            <v>New</v>
          </cell>
          <cell r="P2204" t="str">
            <v>Completed</v>
          </cell>
          <cell r="T2204" t="str">
            <v>NON-NPO</v>
          </cell>
          <cell r="AE2204">
            <v>100000</v>
          </cell>
          <cell r="AF2204">
            <v>100000</v>
          </cell>
          <cell r="AT2204">
            <v>4</v>
          </cell>
          <cell r="AX2204">
            <v>4</v>
          </cell>
          <cell r="EQ2204" t="str">
            <v>X</v>
          </cell>
          <cell r="JB2204">
            <v>4</v>
          </cell>
        </row>
        <row r="2205">
          <cell r="B2205" t="str">
            <v>Primary</v>
          </cell>
          <cell r="C2205" t="str">
            <v>SGPRC-0607-1</v>
          </cell>
          <cell r="D2205" t="str">
            <v>RD</v>
          </cell>
          <cell r="G2205" t="str">
            <v>SGPRC</v>
          </cell>
          <cell r="H2205" t="str">
            <v>2006-07</v>
          </cell>
          <cell r="J2205" t="str">
            <v>None</v>
          </cell>
          <cell r="K2205" t="str">
            <v>Regular</v>
          </cell>
          <cell r="L2205" t="str">
            <v>Residential (CCF-L4i)</v>
          </cell>
          <cell r="N2205" t="str">
            <v>New</v>
          </cell>
          <cell r="P2205" t="str">
            <v>Completed</v>
          </cell>
          <cell r="T2205" t="str">
            <v>NON-NPO</v>
          </cell>
          <cell r="AE2205">
            <v>150000</v>
          </cell>
          <cell r="AF2205">
            <v>150000</v>
          </cell>
          <cell r="AS2205">
            <v>4</v>
          </cell>
          <cell r="AX2205">
            <v>4</v>
          </cell>
          <cell r="EQ2205" t="str">
            <v>X</v>
          </cell>
          <cell r="JB2205">
            <v>4</v>
          </cell>
        </row>
        <row r="2206">
          <cell r="B2206" t="str">
            <v>Primary</v>
          </cell>
          <cell r="C2206" t="str">
            <v>SGPRC-0607-2</v>
          </cell>
          <cell r="D2206" t="str">
            <v>RD</v>
          </cell>
          <cell r="G2206" t="str">
            <v>SGPRC</v>
          </cell>
          <cell r="H2206" t="str">
            <v>2006-07</v>
          </cell>
          <cell r="J2206" t="str">
            <v>None</v>
          </cell>
          <cell r="K2206" t="str">
            <v>Regular</v>
          </cell>
          <cell r="L2206" t="str">
            <v>Residential (CCF-L4i)</v>
          </cell>
          <cell r="N2206" t="str">
            <v>New</v>
          </cell>
          <cell r="P2206" t="str">
            <v>Completed</v>
          </cell>
          <cell r="T2206" t="str">
            <v>NON-NPO</v>
          </cell>
          <cell r="AE2206">
            <v>150000</v>
          </cell>
          <cell r="AF2206">
            <v>150000</v>
          </cell>
          <cell r="AT2206">
            <v>3</v>
          </cell>
          <cell r="AX2206">
            <v>3</v>
          </cell>
          <cell r="EQ2206" t="str">
            <v>X</v>
          </cell>
          <cell r="JB2206">
            <v>3</v>
          </cell>
        </row>
        <row r="2207">
          <cell r="B2207" t="str">
            <v>Primary</v>
          </cell>
          <cell r="C2207" t="str">
            <v>SGPRC-0607-3</v>
          </cell>
          <cell r="D2207" t="str">
            <v>RD</v>
          </cell>
          <cell r="G2207" t="str">
            <v>SGPRC</v>
          </cell>
          <cell r="H2207" t="str">
            <v>2006-07</v>
          </cell>
          <cell r="J2207" t="str">
            <v>None</v>
          </cell>
          <cell r="K2207" t="str">
            <v>Regular</v>
          </cell>
          <cell r="L2207" t="str">
            <v>Residential (FHA-2bed)</v>
          </cell>
          <cell r="N2207" t="str">
            <v>New</v>
          </cell>
          <cell r="P2207" t="str">
            <v>Not Approved</v>
          </cell>
          <cell r="T2207" t="str">
            <v>NON-NPO</v>
          </cell>
          <cell r="AX2207">
            <v>3</v>
          </cell>
          <cell r="JB2207">
            <v>3</v>
          </cell>
        </row>
        <row r="2208">
          <cell r="B2208" t="str">
            <v>Primary</v>
          </cell>
          <cell r="C2208" t="str">
            <v>SGPRC-0607-4</v>
          </cell>
          <cell r="D2208" t="str">
            <v>RD</v>
          </cell>
          <cell r="G2208" t="str">
            <v>SGPRC</v>
          </cell>
          <cell r="H2208" t="str">
            <v>2006-07</v>
          </cell>
          <cell r="J2208" t="str">
            <v>None</v>
          </cell>
          <cell r="K2208" t="str">
            <v>Regular</v>
          </cell>
          <cell r="L2208" t="str">
            <v>Residential (FHA-2bed)</v>
          </cell>
          <cell r="N2208" t="str">
            <v>New</v>
          </cell>
          <cell r="P2208" t="str">
            <v>Not Approved</v>
          </cell>
          <cell r="T2208" t="str">
            <v>NON-NPO</v>
          </cell>
          <cell r="AX2208">
            <v>3</v>
          </cell>
          <cell r="JB2208">
            <v>3</v>
          </cell>
        </row>
        <row r="2209">
          <cell r="B2209" t="str">
            <v>Primary</v>
          </cell>
          <cell r="C2209" t="str">
            <v>SGPRC-0607-5</v>
          </cell>
          <cell r="D2209" t="str">
            <v>RD</v>
          </cell>
          <cell r="G2209" t="str">
            <v>SGPRC</v>
          </cell>
          <cell r="H2209" t="str">
            <v>2006-07</v>
          </cell>
          <cell r="J2209" t="str">
            <v>None</v>
          </cell>
          <cell r="K2209" t="str">
            <v>Regular</v>
          </cell>
          <cell r="L2209" t="str">
            <v>Residential (CCF-L4i)</v>
          </cell>
          <cell r="N2209" t="str">
            <v>New</v>
          </cell>
          <cell r="P2209" t="str">
            <v>Completed</v>
          </cell>
          <cell r="T2209" t="str">
            <v>NON-NPO</v>
          </cell>
          <cell r="AE2209">
            <v>5000</v>
          </cell>
          <cell r="AF2209">
            <v>5000</v>
          </cell>
          <cell r="AS2209">
            <v>1</v>
          </cell>
          <cell r="AV2209">
            <v>3</v>
          </cell>
          <cell r="AX2209">
            <v>4</v>
          </cell>
          <cell r="EQ2209" t="str">
            <v>X</v>
          </cell>
          <cell r="JB2209">
            <v>4</v>
          </cell>
        </row>
        <row r="2210">
          <cell r="B2210" t="str">
            <v>Primary</v>
          </cell>
          <cell r="C2210" t="str">
            <v>SGPRC-0607-6</v>
          </cell>
          <cell r="D2210" t="str">
            <v>TD</v>
          </cell>
          <cell r="G2210" t="str">
            <v>SGPRC</v>
          </cell>
          <cell r="H2210" t="str">
            <v>2006-07</v>
          </cell>
          <cell r="J2210" t="str">
            <v>None</v>
          </cell>
          <cell r="K2210" t="str">
            <v>Regular</v>
          </cell>
          <cell r="L2210" t="str">
            <v>Training</v>
          </cell>
          <cell r="N2210" t="str">
            <v>New</v>
          </cell>
          <cell r="P2210" t="str">
            <v>Completed</v>
          </cell>
          <cell r="T2210" t="str">
            <v>NON-NPO</v>
          </cell>
          <cell r="AE2210">
            <v>50000</v>
          </cell>
          <cell r="AF2210">
            <v>50000</v>
          </cell>
          <cell r="AX2210">
            <v>50000</v>
          </cell>
          <cell r="EQ2210" t="str">
            <v>N/A</v>
          </cell>
          <cell r="JB2210">
            <v>50000</v>
          </cell>
        </row>
        <row r="2211">
          <cell r="B2211" t="str">
            <v>Primary</v>
          </cell>
          <cell r="C2211" t="str">
            <v>SGPRC-0607-7</v>
          </cell>
          <cell r="D2211" t="str">
            <v>NP</v>
          </cell>
          <cell r="G2211" t="str">
            <v>SGPRC</v>
          </cell>
          <cell r="H2211" t="str">
            <v>2006-07</v>
          </cell>
          <cell r="J2211" t="str">
            <v>None</v>
          </cell>
          <cell r="K2211" t="str">
            <v>Regular</v>
          </cell>
          <cell r="L2211" t="str">
            <v>NPO Start Up Funding</v>
          </cell>
          <cell r="N2211" t="str">
            <v>New</v>
          </cell>
          <cell r="P2211" t="str">
            <v>Completed</v>
          </cell>
          <cell r="T2211" t="str">
            <v>NON-NPO</v>
          </cell>
          <cell r="AE2211">
            <v>30000</v>
          </cell>
          <cell r="AF2211">
            <v>30000</v>
          </cell>
          <cell r="AX2211">
            <v>30000</v>
          </cell>
          <cell r="EQ2211" t="str">
            <v>N/A</v>
          </cell>
          <cell r="JB2211">
            <v>30000</v>
          </cell>
        </row>
        <row r="2212">
          <cell r="B2212" t="str">
            <v>Primary</v>
          </cell>
          <cell r="C2212" t="str">
            <v>SGPRC-0708-1</v>
          </cell>
          <cell r="D2212" t="str">
            <v>RD</v>
          </cell>
          <cell r="G2212" t="str">
            <v>SGPRC</v>
          </cell>
          <cell r="H2212" t="str">
            <v>2007-08</v>
          </cell>
          <cell r="J2212" t="str">
            <v>None</v>
          </cell>
          <cell r="K2212" t="str">
            <v>Regular</v>
          </cell>
          <cell r="L2212" t="str">
            <v>Residential (SRF-3bed)</v>
          </cell>
          <cell r="N2212" t="str">
            <v>New</v>
          </cell>
          <cell r="P2212" t="str">
            <v>Completed</v>
          </cell>
          <cell r="T2212" t="str">
            <v>NON-NPO</v>
          </cell>
          <cell r="AE2212">
            <v>150000</v>
          </cell>
          <cell r="AF2212">
            <v>150000</v>
          </cell>
          <cell r="AS2212">
            <v>2</v>
          </cell>
          <cell r="AT2212">
            <v>1</v>
          </cell>
          <cell r="AX2212">
            <v>3</v>
          </cell>
          <cell r="EQ2212" t="str">
            <v>X</v>
          </cell>
          <cell r="JB2212">
            <v>3</v>
          </cell>
        </row>
        <row r="2213">
          <cell r="B2213" t="str">
            <v>Primary</v>
          </cell>
          <cell r="C2213" t="str">
            <v>SGPRC-0708-3</v>
          </cell>
          <cell r="D2213" t="str">
            <v>DP</v>
          </cell>
          <cell r="G2213" t="str">
            <v>SGPRC</v>
          </cell>
          <cell r="H2213" t="str">
            <v>2007-08</v>
          </cell>
          <cell r="J2213" t="str">
            <v>None</v>
          </cell>
          <cell r="K2213" t="str">
            <v>Regular</v>
          </cell>
          <cell r="L2213" t="str">
            <v>Day Program</v>
          </cell>
          <cell r="N2213" t="str">
            <v>Expanded</v>
          </cell>
          <cell r="P2213" t="str">
            <v>Discontinued</v>
          </cell>
          <cell r="T2213" t="str">
            <v>NON-NPO</v>
          </cell>
          <cell r="AX2213">
            <v>3</v>
          </cell>
          <cell r="JB2213">
            <v>3</v>
          </cell>
        </row>
        <row r="2214">
          <cell r="B2214" t="str">
            <v>Primary</v>
          </cell>
          <cell r="C2214" t="str">
            <v>SGPRC-0708-4</v>
          </cell>
          <cell r="D2214" t="str">
            <v>NP</v>
          </cell>
          <cell r="G2214" t="str">
            <v>SGPRC</v>
          </cell>
          <cell r="H2214" t="str">
            <v>2007-08</v>
          </cell>
          <cell r="J2214" t="str">
            <v>None</v>
          </cell>
          <cell r="K2214" t="str">
            <v>Regular</v>
          </cell>
          <cell r="L2214" t="str">
            <v>NPO Administrative Support</v>
          </cell>
          <cell r="N2214" t="str">
            <v>New</v>
          </cell>
          <cell r="P2214" t="str">
            <v>Discontinued</v>
          </cell>
          <cell r="T2214" t="str">
            <v>NON-NPO</v>
          </cell>
          <cell r="AX2214">
            <v>3</v>
          </cell>
          <cell r="JB2214">
            <v>3</v>
          </cell>
        </row>
        <row r="2215">
          <cell r="B2215" t="str">
            <v>Primary</v>
          </cell>
          <cell r="C2215" t="str">
            <v>SGPRC-0708-5</v>
          </cell>
          <cell r="D2215" t="str">
            <v>NP</v>
          </cell>
          <cell r="G2215" t="str">
            <v>SGPRC</v>
          </cell>
          <cell r="H2215" t="str">
            <v>2007-08</v>
          </cell>
          <cell r="J2215" t="str">
            <v>None</v>
          </cell>
          <cell r="K2215" t="str">
            <v>Regular</v>
          </cell>
          <cell r="L2215" t="str">
            <v>NPO Administrative Support</v>
          </cell>
          <cell r="N2215" t="str">
            <v>New</v>
          </cell>
          <cell r="P2215" t="str">
            <v>Discontinued</v>
          </cell>
          <cell r="T2215" t="str">
            <v>NON-NPO</v>
          </cell>
          <cell r="AX2215">
            <v>3</v>
          </cell>
          <cell r="JB2215">
            <v>3</v>
          </cell>
        </row>
        <row r="2216">
          <cell r="B2216" t="str">
            <v>Primary</v>
          </cell>
          <cell r="C2216" t="str">
            <v>SGPRC-0809-1</v>
          </cell>
          <cell r="D2216" t="str">
            <v>RD</v>
          </cell>
          <cell r="G2216" t="str">
            <v>SGPRC</v>
          </cell>
          <cell r="H2216" t="str">
            <v>2008-09</v>
          </cell>
          <cell r="J2216" t="str">
            <v>None</v>
          </cell>
          <cell r="K2216" t="str">
            <v>LDC</v>
          </cell>
          <cell r="L2216" t="str">
            <v>Residential (SRF-4bed)</v>
          </cell>
          <cell r="N2216" t="str">
            <v>New</v>
          </cell>
          <cell r="P2216" t="str">
            <v>Completed</v>
          </cell>
          <cell r="T2216" t="str">
            <v>NON-NPO</v>
          </cell>
          <cell r="AE2216">
            <v>150000</v>
          </cell>
          <cell r="AF2216">
            <v>150000</v>
          </cell>
          <cell r="AS2216">
            <v>4</v>
          </cell>
          <cell r="AX2216">
            <v>4</v>
          </cell>
          <cell r="BV2216" t="str">
            <v>638 N. Chapman</v>
          </cell>
          <cell r="EQ2216">
            <v>40269</v>
          </cell>
          <cell r="JB2216">
            <v>40269</v>
          </cell>
        </row>
        <row r="2217">
          <cell r="B2217" t="str">
            <v>Primary</v>
          </cell>
          <cell r="C2217" t="str">
            <v>SGPRC-0809-2</v>
          </cell>
          <cell r="D2217" t="str">
            <v>DP</v>
          </cell>
          <cell r="G2217" t="str">
            <v>SGPRC</v>
          </cell>
          <cell r="H2217" t="str">
            <v>2008-09</v>
          </cell>
          <cell r="J2217" t="str">
            <v>None</v>
          </cell>
          <cell r="K2217" t="str">
            <v>Regular</v>
          </cell>
          <cell r="L2217" t="str">
            <v>Day Program</v>
          </cell>
          <cell r="N2217" t="str">
            <v>New</v>
          </cell>
          <cell r="P2217" t="str">
            <v>Completed</v>
          </cell>
          <cell r="T2217" t="str">
            <v>NON-NPO</v>
          </cell>
          <cell r="AE2217">
            <v>50000</v>
          </cell>
          <cell r="AF2217">
            <v>50000</v>
          </cell>
          <cell r="AX2217">
            <v>50000</v>
          </cell>
          <cell r="EQ2217" t="str">
            <v>X</v>
          </cell>
          <cell r="JB2217">
            <v>50000</v>
          </cell>
        </row>
        <row r="2218">
          <cell r="B2218" t="str">
            <v>Primary</v>
          </cell>
          <cell r="C2218" t="str">
            <v>SGPRC-0809-3</v>
          </cell>
          <cell r="D2218" t="str">
            <v>RD</v>
          </cell>
          <cell r="E2218" t="str">
            <v>X086</v>
          </cell>
          <cell r="G2218" t="str">
            <v>SGPRC</v>
          </cell>
          <cell r="H2218" t="str">
            <v>2008-09</v>
          </cell>
          <cell r="J2218" t="str">
            <v>None</v>
          </cell>
          <cell r="K2218" t="str">
            <v>LDC</v>
          </cell>
          <cell r="L2218" t="str">
            <v>Residential (SRF-4bed)</v>
          </cell>
          <cell r="N2218" t="str">
            <v>New</v>
          </cell>
          <cell r="P2218" t="str">
            <v>Completed</v>
          </cell>
          <cell r="T2218" t="str">
            <v>NPO</v>
          </cell>
          <cell r="AC2218">
            <v>125000</v>
          </cell>
          <cell r="AF2218">
            <v>125000</v>
          </cell>
          <cell r="AS2218">
            <v>4</v>
          </cell>
          <cell r="AX2218">
            <v>4</v>
          </cell>
          <cell r="BV2218" t="str">
            <v>656 Tonopah</v>
          </cell>
          <cell r="EM2218">
            <v>40287</v>
          </cell>
          <cell r="EQ2218">
            <v>40470</v>
          </cell>
          <cell r="EY2218" t="str">
            <v>X</v>
          </cell>
          <cell r="JB2218">
            <v>40470</v>
          </cell>
        </row>
        <row r="2219">
          <cell r="B2219" t="str">
            <v>Primary</v>
          </cell>
          <cell r="C2219" t="str">
            <v>SGPRC-0809-4</v>
          </cell>
          <cell r="D2219" t="str">
            <v>NP</v>
          </cell>
          <cell r="G2219" t="str">
            <v>SGPRC</v>
          </cell>
          <cell r="H2219" t="str">
            <v>2008-09</v>
          </cell>
          <cell r="J2219" t="str">
            <v>None</v>
          </cell>
          <cell r="K2219" t="str">
            <v>Regular</v>
          </cell>
          <cell r="L2219" t="str">
            <v>NPO Administrative Support</v>
          </cell>
          <cell r="N2219" t="str">
            <v>New</v>
          </cell>
          <cell r="P2219" t="str">
            <v>Completed</v>
          </cell>
          <cell r="T2219" t="str">
            <v>NON-NPO</v>
          </cell>
          <cell r="AE2219">
            <v>42000</v>
          </cell>
          <cell r="AF2219">
            <v>42000</v>
          </cell>
          <cell r="AX2219">
            <v>42000</v>
          </cell>
          <cell r="EQ2219" t="str">
            <v>N/A</v>
          </cell>
          <cell r="JB2219">
            <v>42000</v>
          </cell>
        </row>
        <row r="2220">
          <cell r="B2220" t="str">
            <v>Primary</v>
          </cell>
          <cell r="C2220" t="str">
            <v>SGPRC-0809-5</v>
          </cell>
          <cell r="D2220" t="str">
            <v>RD</v>
          </cell>
          <cell r="E2220" t="str">
            <v>X087</v>
          </cell>
          <cell r="G2220" t="str">
            <v>SGPRC</v>
          </cell>
          <cell r="H2220" t="str">
            <v>2008-09</v>
          </cell>
          <cell r="J2220" t="str">
            <v>None</v>
          </cell>
          <cell r="K2220" t="str">
            <v>LDC</v>
          </cell>
          <cell r="L2220" t="str">
            <v>Residential (SRF-4bed)</v>
          </cell>
          <cell r="N2220" t="str">
            <v>New</v>
          </cell>
          <cell r="P2220" t="str">
            <v>In Progress</v>
          </cell>
          <cell r="T2220" t="str">
            <v>NPO</v>
          </cell>
          <cell r="AC2220">
            <v>125000</v>
          </cell>
          <cell r="AF2220">
            <v>125000</v>
          </cell>
          <cell r="AS2220">
            <v>4</v>
          </cell>
          <cell r="AX2220">
            <v>4</v>
          </cell>
          <cell r="EM2220">
            <v>40632</v>
          </cell>
          <cell r="EQ2220">
            <v>40737</v>
          </cell>
          <cell r="EY2220" t="str">
            <v>X</v>
          </cell>
        </row>
        <row r="2221">
          <cell r="B2221" t="str">
            <v>Secondary</v>
          </cell>
          <cell r="C2221" t="str">
            <v>SGPRC-0910-1</v>
          </cell>
          <cell r="D2221" t="str">
            <v>RD</v>
          </cell>
          <cell r="E2221" t="str">
            <v>X086</v>
          </cell>
          <cell r="G2221" t="str">
            <v>SGPRC</v>
          </cell>
          <cell r="H2221" t="str">
            <v>2009-10</v>
          </cell>
          <cell r="J2221" t="str">
            <v>None</v>
          </cell>
          <cell r="K2221" t="str">
            <v>LDC</v>
          </cell>
          <cell r="L2221" t="str">
            <v>Residential (SRF-4bed)</v>
          </cell>
          <cell r="N2221" t="str">
            <v>Continued</v>
          </cell>
          <cell r="P2221" t="str">
            <v>Completed</v>
          </cell>
          <cell r="T2221" t="str">
            <v>NPO</v>
          </cell>
          <cell r="AX2221">
            <v>40737</v>
          </cell>
          <cell r="JB2221">
            <v>40737</v>
          </cell>
        </row>
        <row r="2222">
          <cell r="B2222" t="str">
            <v>Secondary</v>
          </cell>
          <cell r="C2222" t="str">
            <v>SGPRC-0910-2</v>
          </cell>
          <cell r="D2222" t="str">
            <v>RD</v>
          </cell>
          <cell r="E2222" t="str">
            <v>X087</v>
          </cell>
          <cell r="G2222" t="str">
            <v>SGPRC</v>
          </cell>
          <cell r="H2222" t="str">
            <v>2009-10</v>
          </cell>
          <cell r="J2222" t="str">
            <v>None</v>
          </cell>
          <cell r="K2222" t="str">
            <v>LDC</v>
          </cell>
          <cell r="L2222" t="str">
            <v>Residential (SRF-4bed)</v>
          </cell>
          <cell r="N2222" t="str">
            <v>Continued</v>
          </cell>
          <cell r="P2222" t="str">
            <v>In Progress</v>
          </cell>
          <cell r="T2222" t="str">
            <v>NPO</v>
          </cell>
          <cell r="AD2222">
            <v>169750</v>
          </cell>
        </row>
        <row r="2223">
          <cell r="B2223" t="str">
            <v>Primary</v>
          </cell>
          <cell r="C2223" t="str">
            <v>SGPRC-0910-3</v>
          </cell>
          <cell r="D2223" t="str">
            <v>NP</v>
          </cell>
          <cell r="G2223" t="str">
            <v>SGPRC</v>
          </cell>
          <cell r="H2223" t="str">
            <v>2009-10</v>
          </cell>
          <cell r="J2223" t="str">
            <v>None</v>
          </cell>
          <cell r="K2223" t="str">
            <v>Regular</v>
          </cell>
          <cell r="L2223" t="str">
            <v>NPO Administrative Support</v>
          </cell>
          <cell r="N2223" t="str">
            <v>New</v>
          </cell>
          <cell r="P2223" t="str">
            <v>Completed</v>
          </cell>
          <cell r="T2223" t="str">
            <v>NON-NPO</v>
          </cell>
          <cell r="AE2223">
            <v>30000</v>
          </cell>
          <cell r="AF2223">
            <v>30000</v>
          </cell>
          <cell r="AX2223">
            <v>30000</v>
          </cell>
          <cell r="EQ2223" t="str">
            <v>N/A</v>
          </cell>
          <cell r="JB2223">
            <v>30000</v>
          </cell>
        </row>
        <row r="2224">
          <cell r="B2224" t="str">
            <v>Primary</v>
          </cell>
          <cell r="C2224" t="str">
            <v>SGPRC-0910-4</v>
          </cell>
          <cell r="D2224" t="str">
            <v>RD</v>
          </cell>
          <cell r="E2224" t="str">
            <v>X088</v>
          </cell>
          <cell r="G2224" t="str">
            <v>SGPRC</v>
          </cell>
          <cell r="H2224" t="str">
            <v>2009-10</v>
          </cell>
          <cell r="J2224" t="str">
            <v>None</v>
          </cell>
          <cell r="K2224" t="str">
            <v>LDC</v>
          </cell>
          <cell r="L2224" t="str">
            <v>Residential (ARFPSHN-5bed)</v>
          </cell>
          <cell r="N2224" t="str">
            <v>New</v>
          </cell>
          <cell r="P2224" t="str">
            <v>Completed</v>
          </cell>
          <cell r="T2224" t="str">
            <v>NPO</v>
          </cell>
          <cell r="AC2224">
            <v>300000</v>
          </cell>
          <cell r="AF2224">
            <v>300000</v>
          </cell>
          <cell r="AS2224">
            <v>5</v>
          </cell>
          <cell r="AX2224">
            <v>5</v>
          </cell>
          <cell r="BV2224" t="str">
            <v>23612 Meadcliff Pl</v>
          </cell>
          <cell r="EM2224">
            <v>40778</v>
          </cell>
          <cell r="EQ2224">
            <v>41017</v>
          </cell>
          <cell r="EY2224" t="str">
            <v>X</v>
          </cell>
          <cell r="JB2224">
            <v>41017</v>
          </cell>
        </row>
        <row r="2225">
          <cell r="B2225" t="str">
            <v>Secondary</v>
          </cell>
          <cell r="C2225" t="str">
            <v>SGPRC-0910-5</v>
          </cell>
          <cell r="D2225" t="str">
            <v>RD</v>
          </cell>
          <cell r="E2225" t="str">
            <v>X088</v>
          </cell>
          <cell r="G2225" t="str">
            <v>SGPRC</v>
          </cell>
          <cell r="H2225" t="str">
            <v>2009-10</v>
          </cell>
          <cell r="J2225" t="str">
            <v>None</v>
          </cell>
          <cell r="K2225" t="str">
            <v>LDC</v>
          </cell>
          <cell r="L2225" t="str">
            <v>Residential (ARFPSHN-5bed)</v>
          </cell>
          <cell r="N2225" t="str">
            <v>New</v>
          </cell>
          <cell r="P2225" t="str">
            <v>Completed</v>
          </cell>
          <cell r="T2225" t="str">
            <v>NPO</v>
          </cell>
          <cell r="AD2225">
            <v>225000</v>
          </cell>
          <cell r="AE2225">
            <v>225000</v>
          </cell>
          <cell r="AF2225">
            <v>450000</v>
          </cell>
          <cell r="AX2225">
            <v>450000</v>
          </cell>
          <cell r="JB2225">
            <v>450000</v>
          </cell>
        </row>
        <row r="2226">
          <cell r="B2226" t="str">
            <v>Primary</v>
          </cell>
          <cell r="C2226" t="str">
            <v>SGPRC-0910-6</v>
          </cell>
          <cell r="D2226" t="str">
            <v>RD</v>
          </cell>
          <cell r="E2226" t="str">
            <v>X089</v>
          </cell>
          <cell r="G2226" t="str">
            <v>SGPRC</v>
          </cell>
          <cell r="H2226" t="str">
            <v>2009-10</v>
          </cell>
          <cell r="J2226" t="str">
            <v>None</v>
          </cell>
          <cell r="K2226" t="str">
            <v>LDC</v>
          </cell>
          <cell r="L2226" t="str">
            <v>Residential (ARFPSHN-5bed)</v>
          </cell>
          <cell r="N2226" t="str">
            <v>New</v>
          </cell>
          <cell r="P2226" t="str">
            <v>Completed</v>
          </cell>
          <cell r="T2226" t="str">
            <v>NPO</v>
          </cell>
          <cell r="AC2226">
            <v>300000</v>
          </cell>
          <cell r="AF2226">
            <v>300000</v>
          </cell>
          <cell r="AS2226">
            <v>5</v>
          </cell>
          <cell r="AX2226">
            <v>5</v>
          </cell>
          <cell r="BV2226" t="str">
            <v>1837 Rosemount Ave</v>
          </cell>
          <cell r="EM2226">
            <v>40842</v>
          </cell>
          <cell r="EQ2226">
            <v>41018</v>
          </cell>
          <cell r="EY2226" t="str">
            <v>X</v>
          </cell>
          <cell r="JB2226">
            <v>41018</v>
          </cell>
        </row>
        <row r="2227">
          <cell r="B2227" t="str">
            <v>Secondary</v>
          </cell>
          <cell r="C2227" t="str">
            <v>SGPRC-0910-7</v>
          </cell>
          <cell r="D2227" t="str">
            <v>RD</v>
          </cell>
          <cell r="E2227" t="str">
            <v>X089</v>
          </cell>
          <cell r="G2227" t="str">
            <v>SGPRC</v>
          </cell>
          <cell r="H2227" t="str">
            <v>2009-10</v>
          </cell>
          <cell r="J2227" t="str">
            <v>None</v>
          </cell>
          <cell r="K2227" t="str">
            <v>LDC</v>
          </cell>
          <cell r="L2227" t="str">
            <v>Residential (ARFPSHN-5bed)</v>
          </cell>
          <cell r="N2227" t="str">
            <v>New</v>
          </cell>
          <cell r="P2227" t="str">
            <v>Completed</v>
          </cell>
          <cell r="T2227" t="str">
            <v>NPO</v>
          </cell>
          <cell r="AD2227">
            <v>225000</v>
          </cell>
          <cell r="AE2227">
            <v>225000</v>
          </cell>
          <cell r="AF2227">
            <v>450000</v>
          </cell>
        </row>
        <row r="2228">
          <cell r="B2228" t="str">
            <v>Secondary</v>
          </cell>
          <cell r="C2228" t="str">
            <v>SGPRC-0910-8</v>
          </cell>
          <cell r="D2228" t="str">
            <v>RD</v>
          </cell>
          <cell r="E2228" t="str">
            <v>X208</v>
          </cell>
          <cell r="G2228" t="str">
            <v>SGPRC</v>
          </cell>
          <cell r="H2228" t="str">
            <v>2009-10</v>
          </cell>
          <cell r="J2228" t="str">
            <v>None</v>
          </cell>
          <cell r="K2228" t="str">
            <v>LDC</v>
          </cell>
          <cell r="L2228" t="str">
            <v>Residential (SRF-4bed)</v>
          </cell>
          <cell r="N2228" t="str">
            <v>New</v>
          </cell>
          <cell r="P2228" t="str">
            <v>Completed</v>
          </cell>
          <cell r="T2228" t="str">
            <v>NON-NPO</v>
          </cell>
          <cell r="AD2228">
            <v>100000</v>
          </cell>
          <cell r="AE2228">
            <v>100000</v>
          </cell>
          <cell r="AF2228">
            <v>200000</v>
          </cell>
          <cell r="AX2228">
            <v>200000</v>
          </cell>
          <cell r="EQ2228">
            <v>40811</v>
          </cell>
          <cell r="JB2228">
            <v>40811</v>
          </cell>
        </row>
        <row r="2229">
          <cell r="B2229" t="str">
            <v>Primary</v>
          </cell>
          <cell r="C2229" t="str">
            <v>SGPRC-0910-9</v>
          </cell>
          <cell r="D2229" t="str">
            <v>RD</v>
          </cell>
          <cell r="G2229" t="str">
            <v>SGPRC</v>
          </cell>
          <cell r="H2229" t="str">
            <v>2009-10</v>
          </cell>
          <cell r="J2229" t="str">
            <v>None</v>
          </cell>
          <cell r="K2229" t="str">
            <v>LDC</v>
          </cell>
          <cell r="L2229" t="str">
            <v>Residential (SRF-4bed)</v>
          </cell>
          <cell r="N2229" t="str">
            <v>New</v>
          </cell>
          <cell r="P2229" t="str">
            <v>Completed</v>
          </cell>
          <cell r="T2229" t="str">
            <v>NON-NPO</v>
          </cell>
          <cell r="AD2229">
            <v>100000</v>
          </cell>
          <cell r="AE2229">
            <v>100000</v>
          </cell>
          <cell r="AF2229">
            <v>200000</v>
          </cell>
          <cell r="AS2229">
            <v>4</v>
          </cell>
          <cell r="AX2229">
            <v>4</v>
          </cell>
          <cell r="BV2229" t="str">
            <v>1046 Prospero Dr</v>
          </cell>
          <cell r="EI2229">
            <v>40330</v>
          </cell>
          <cell r="EQ2229">
            <v>40921</v>
          </cell>
          <cell r="EY2229">
            <v>41214</v>
          </cell>
          <cell r="JB2229">
            <v>41214</v>
          </cell>
        </row>
        <row r="2230">
          <cell r="B2230" t="str">
            <v>Primary</v>
          </cell>
          <cell r="C2230" t="str">
            <v>SGPRC-0910-10</v>
          </cell>
          <cell r="D2230" t="str">
            <v>RD</v>
          </cell>
          <cell r="G2230" t="str">
            <v>SGPRC</v>
          </cell>
          <cell r="H2230" t="str">
            <v>2009-10</v>
          </cell>
          <cell r="J2230" t="str">
            <v>None</v>
          </cell>
          <cell r="K2230" t="str">
            <v>LDC</v>
          </cell>
          <cell r="L2230" t="str">
            <v>Residential (SRF-4bed)</v>
          </cell>
          <cell r="N2230" t="str">
            <v>New</v>
          </cell>
          <cell r="P2230" t="str">
            <v>Completed</v>
          </cell>
          <cell r="T2230" t="str">
            <v>NON-NPO</v>
          </cell>
          <cell r="AD2230">
            <v>100000</v>
          </cell>
          <cell r="AE2230">
            <v>100000</v>
          </cell>
          <cell r="AF2230">
            <v>200000</v>
          </cell>
          <cell r="AS2230">
            <v>4</v>
          </cell>
          <cell r="AX2230">
            <v>4</v>
          </cell>
          <cell r="BV2230" t="str">
            <v>357 Victoria Pl</v>
          </cell>
          <cell r="EI2230">
            <v>40339</v>
          </cell>
          <cell r="EQ2230">
            <v>41128</v>
          </cell>
          <cell r="EY2230">
            <v>41218</v>
          </cell>
          <cell r="JB2230">
            <v>41218</v>
          </cell>
        </row>
        <row r="2231">
          <cell r="B2231" t="str">
            <v>Primary</v>
          </cell>
          <cell r="C2231" t="str">
            <v>SGPRC-1011-1</v>
          </cell>
          <cell r="D2231" t="str">
            <v>RD</v>
          </cell>
          <cell r="G2231" t="str">
            <v>SGPRC</v>
          </cell>
          <cell r="H2231" t="str">
            <v>2010-11</v>
          </cell>
          <cell r="J2231" t="str">
            <v>None</v>
          </cell>
          <cell r="K2231" t="str">
            <v>Regular</v>
          </cell>
          <cell r="L2231" t="str">
            <v>Residential (SRF-4bed)</v>
          </cell>
          <cell r="N2231" t="str">
            <v>New</v>
          </cell>
          <cell r="P2231" t="str">
            <v>Withdrawn</v>
          </cell>
          <cell r="T2231" t="str">
            <v>NON-NPO</v>
          </cell>
          <cell r="AS2231">
            <v>2</v>
          </cell>
          <cell r="AT2231">
            <v>2</v>
          </cell>
          <cell r="AX2231">
            <v>4</v>
          </cell>
          <cell r="JB2231">
            <v>4</v>
          </cell>
        </row>
        <row r="2232">
          <cell r="B2232" t="str">
            <v>Primary</v>
          </cell>
          <cell r="C2232" t="str">
            <v>SGPRC-1011-2</v>
          </cell>
          <cell r="D2232" t="str">
            <v>RD</v>
          </cell>
          <cell r="G2232" t="str">
            <v>SGPRC</v>
          </cell>
          <cell r="H2232" t="str">
            <v>2010-11</v>
          </cell>
          <cell r="J2232" t="str">
            <v>None</v>
          </cell>
          <cell r="K2232" t="str">
            <v>Regular</v>
          </cell>
          <cell r="L2232" t="str">
            <v>Residential (SRF-4bed)</v>
          </cell>
          <cell r="N2232" t="str">
            <v>New</v>
          </cell>
          <cell r="P2232" t="str">
            <v>Withdrawn</v>
          </cell>
          <cell r="T2232" t="str">
            <v>NON-NPO</v>
          </cell>
          <cell r="AS2232">
            <v>2</v>
          </cell>
          <cell r="AT2232">
            <v>2</v>
          </cell>
          <cell r="AX2232">
            <v>4</v>
          </cell>
          <cell r="JB2232">
            <v>4</v>
          </cell>
        </row>
        <row r="2233">
          <cell r="B2233" t="str">
            <v>Primary</v>
          </cell>
          <cell r="C2233" t="str">
            <v>SGPRC-1011-3</v>
          </cell>
          <cell r="D2233" t="str">
            <v>RD</v>
          </cell>
          <cell r="G2233" t="str">
            <v>SGPRC</v>
          </cell>
          <cell r="H2233" t="str">
            <v>2010-11</v>
          </cell>
          <cell r="J2233" t="str">
            <v>None</v>
          </cell>
          <cell r="K2233" t="str">
            <v>Regular</v>
          </cell>
          <cell r="L2233" t="str">
            <v>Residential (SLS)</v>
          </cell>
          <cell r="N2233" t="str">
            <v>New</v>
          </cell>
          <cell r="P2233" t="str">
            <v>Withdrawn</v>
          </cell>
          <cell r="T2233" t="str">
            <v>NON-NPO</v>
          </cell>
          <cell r="AT2233">
            <v>4</v>
          </cell>
          <cell r="AX2233">
            <v>4</v>
          </cell>
          <cell r="JB2233">
            <v>4</v>
          </cell>
        </row>
        <row r="2234">
          <cell r="B2234" t="str">
            <v>Primary</v>
          </cell>
          <cell r="C2234" t="str">
            <v>SGPRC-1011-4</v>
          </cell>
          <cell r="D2234" t="str">
            <v>RD</v>
          </cell>
          <cell r="G2234" t="str">
            <v>SGPRC</v>
          </cell>
          <cell r="H2234" t="str">
            <v>2010-11</v>
          </cell>
          <cell r="J2234" t="str">
            <v>None</v>
          </cell>
          <cell r="K2234" t="str">
            <v>Regular</v>
          </cell>
          <cell r="L2234" t="str">
            <v>Residential (SRF-3bed)</v>
          </cell>
          <cell r="N2234" t="str">
            <v>New</v>
          </cell>
          <cell r="P2234" t="str">
            <v>Withdrawn</v>
          </cell>
          <cell r="T2234" t="str">
            <v>NON-NPO</v>
          </cell>
          <cell r="AT2234">
            <v>3</v>
          </cell>
          <cell r="AX2234">
            <v>3</v>
          </cell>
          <cell r="JB2234">
            <v>3</v>
          </cell>
        </row>
        <row r="2235">
          <cell r="B2235" t="str">
            <v>Primary</v>
          </cell>
          <cell r="C2235" t="str">
            <v>SGPRC-1011-6</v>
          </cell>
          <cell r="D2235" t="str">
            <v>DP</v>
          </cell>
          <cell r="G2235" t="str">
            <v>SGPRC</v>
          </cell>
          <cell r="H2235" t="str">
            <v>2010-11</v>
          </cell>
          <cell r="J2235" t="str">
            <v>None</v>
          </cell>
          <cell r="K2235" t="str">
            <v>LDC</v>
          </cell>
          <cell r="L2235" t="str">
            <v>Day Program</v>
          </cell>
          <cell r="N2235" t="str">
            <v>New</v>
          </cell>
          <cell r="P2235" t="str">
            <v>Withdrawn</v>
          </cell>
          <cell r="T2235" t="str">
            <v>NON-NPO</v>
          </cell>
          <cell r="AX2235">
            <v>3</v>
          </cell>
          <cell r="JB2235">
            <v>3</v>
          </cell>
        </row>
        <row r="2236">
          <cell r="B2236" t="str">
            <v>Primary</v>
          </cell>
          <cell r="C2236" t="str">
            <v>SGPRC-1011-8</v>
          </cell>
          <cell r="D2236" t="str">
            <v>RD</v>
          </cell>
          <cell r="G2236" t="str">
            <v>SGPRC</v>
          </cell>
          <cell r="H2236" t="str">
            <v>2010-11</v>
          </cell>
          <cell r="J2236" t="str">
            <v>None</v>
          </cell>
          <cell r="K2236" t="str">
            <v>LDC</v>
          </cell>
          <cell r="L2236" t="str">
            <v>Residential (ICF-DDN)</v>
          </cell>
          <cell r="N2236" t="str">
            <v>New</v>
          </cell>
          <cell r="P2236" t="str">
            <v>Completed</v>
          </cell>
          <cell r="T2236" t="str">
            <v>NON-NPO</v>
          </cell>
          <cell r="AE2236">
            <v>190667</v>
          </cell>
          <cell r="AF2236">
            <v>190667</v>
          </cell>
          <cell r="AS2236">
            <v>3</v>
          </cell>
          <cell r="AT2236">
            <v>1</v>
          </cell>
          <cell r="AV2236">
            <v>2</v>
          </cell>
          <cell r="AX2236">
            <v>6</v>
          </cell>
          <cell r="BV2236" t="str">
            <v>336 Markway Ln</v>
          </cell>
          <cell r="EI2236">
            <v>40606</v>
          </cell>
          <cell r="EQ2236">
            <v>41183</v>
          </cell>
          <cell r="EY2236">
            <v>41393</v>
          </cell>
          <cell r="JB2236">
            <v>41393</v>
          </cell>
        </row>
        <row r="2237">
          <cell r="B2237" t="str">
            <v>Primary</v>
          </cell>
          <cell r="C2237" t="str">
            <v>SGPRC-1011-9</v>
          </cell>
          <cell r="D2237" t="str">
            <v>RD</v>
          </cell>
          <cell r="G2237" t="str">
            <v>SGPRC</v>
          </cell>
          <cell r="H2237" t="str">
            <v>2010-11</v>
          </cell>
          <cell r="J2237" t="str">
            <v>None</v>
          </cell>
          <cell r="K2237" t="str">
            <v>LDC</v>
          </cell>
          <cell r="L2237" t="str">
            <v>Residential (ICF-DDN)</v>
          </cell>
          <cell r="N2237" t="str">
            <v>New</v>
          </cell>
          <cell r="P2237" t="str">
            <v>Completed</v>
          </cell>
          <cell r="T2237" t="str">
            <v>NON-NPO</v>
          </cell>
          <cell r="AE2237">
            <v>190667</v>
          </cell>
          <cell r="AF2237">
            <v>190667</v>
          </cell>
          <cell r="AS2237">
            <v>2</v>
          </cell>
          <cell r="AT2237">
            <v>4</v>
          </cell>
          <cell r="AX2237">
            <v>6</v>
          </cell>
          <cell r="BV2237" t="str">
            <v>21334 Cold Springs Ln</v>
          </cell>
          <cell r="EI2237">
            <v>40616</v>
          </cell>
          <cell r="EQ2237">
            <v>41303</v>
          </cell>
          <cell r="EY2237">
            <v>41689</v>
          </cell>
          <cell r="JB2237">
            <v>41689</v>
          </cell>
        </row>
        <row r="2238">
          <cell r="B2238" t="str">
            <v>Primary</v>
          </cell>
          <cell r="C2238" t="str">
            <v>SGPRC-1011-10</v>
          </cell>
          <cell r="D2238" t="str">
            <v>RD</v>
          </cell>
          <cell r="G2238" t="str">
            <v>SGPRC</v>
          </cell>
          <cell r="H2238" t="str">
            <v>2010-11</v>
          </cell>
          <cell r="J2238" t="str">
            <v>None</v>
          </cell>
          <cell r="K2238" t="str">
            <v>LDC</v>
          </cell>
          <cell r="L2238" t="str">
            <v>Residential (SRF-4bed)</v>
          </cell>
          <cell r="N2238" t="str">
            <v>New</v>
          </cell>
          <cell r="P2238" t="str">
            <v>Completed</v>
          </cell>
          <cell r="T2238" t="str">
            <v>NON-NPO</v>
          </cell>
          <cell r="AE2238">
            <v>190666</v>
          </cell>
          <cell r="AF2238">
            <v>190666</v>
          </cell>
          <cell r="AS2238">
            <v>3</v>
          </cell>
          <cell r="AT2238">
            <v>1</v>
          </cell>
          <cell r="AX2238">
            <v>4</v>
          </cell>
          <cell r="BV2238" t="str">
            <v>2973 Grayburn St</v>
          </cell>
          <cell r="EI2238">
            <v>40616</v>
          </cell>
          <cell r="EQ2238">
            <v>41572</v>
          </cell>
          <cell r="EY2238">
            <v>41828</v>
          </cell>
          <cell r="JB2238">
            <v>41828</v>
          </cell>
        </row>
        <row r="2239">
          <cell r="B2239" t="str">
            <v>Primary</v>
          </cell>
          <cell r="C2239" t="str">
            <v>SGPRC-1112-1</v>
          </cell>
          <cell r="D2239" t="str">
            <v>RD</v>
          </cell>
          <cell r="G2239" t="str">
            <v>SGPRC</v>
          </cell>
          <cell r="H2239" t="str">
            <v>2011-12</v>
          </cell>
          <cell r="J2239" t="str">
            <v>None</v>
          </cell>
          <cell r="K2239" t="str">
            <v>LDC</v>
          </cell>
          <cell r="L2239" t="str">
            <v>Residential (ARFPSHN-5bed)</v>
          </cell>
          <cell r="N2239" t="str">
            <v>New</v>
          </cell>
          <cell r="P2239" t="str">
            <v>Completed</v>
          </cell>
          <cell r="T2239" t="str">
            <v>NPO</v>
          </cell>
          <cell r="AC2239">
            <v>150000</v>
          </cell>
          <cell r="AD2239">
            <v>450000</v>
          </cell>
          <cell r="AE2239">
            <v>200000</v>
          </cell>
          <cell r="AF2239">
            <v>800000</v>
          </cell>
          <cell r="AS2239">
            <v>5</v>
          </cell>
          <cell r="AX2239">
            <v>5</v>
          </cell>
          <cell r="BV2239" t="str">
            <v>244 Andover Dr</v>
          </cell>
          <cell r="EM2239">
            <v>41165</v>
          </cell>
          <cell r="EQ2239">
            <v>41495</v>
          </cell>
          <cell r="EY2239" t="str">
            <v>X</v>
          </cell>
          <cell r="JB2239">
            <v>41495</v>
          </cell>
        </row>
        <row r="2240">
          <cell r="B2240" t="str">
            <v>Primary</v>
          </cell>
          <cell r="C2240" t="str">
            <v>SGPRC-1112-2</v>
          </cell>
          <cell r="D2240" t="str">
            <v>RD</v>
          </cell>
          <cell r="G2240" t="str">
            <v>SGPRC</v>
          </cell>
          <cell r="H2240" t="str">
            <v>2011-12</v>
          </cell>
          <cell r="J2240" t="str">
            <v>None</v>
          </cell>
          <cell r="K2240" t="str">
            <v>LDC</v>
          </cell>
          <cell r="L2240" t="str">
            <v>Residential (ARFPSHN-5bed)</v>
          </cell>
          <cell r="N2240" t="str">
            <v>New</v>
          </cell>
          <cell r="P2240" t="str">
            <v>Completed</v>
          </cell>
          <cell r="T2240" t="str">
            <v>NPO</v>
          </cell>
          <cell r="AC2240">
            <v>150000</v>
          </cell>
          <cell r="AD2240">
            <v>450000</v>
          </cell>
          <cell r="AE2240">
            <v>200000</v>
          </cell>
          <cell r="AF2240">
            <v>800000</v>
          </cell>
          <cell r="AS2240">
            <v>5</v>
          </cell>
          <cell r="AX2240">
            <v>5</v>
          </cell>
          <cell r="BV2240" t="str">
            <v>165 Alford St</v>
          </cell>
          <cell r="EM2240">
            <v>41159</v>
          </cell>
          <cell r="EQ2240">
            <v>41526</v>
          </cell>
          <cell r="EY2240">
            <v>41617</v>
          </cell>
          <cell r="JB2240">
            <v>41617</v>
          </cell>
        </row>
        <row r="2241">
          <cell r="B2241" t="str">
            <v>Primary</v>
          </cell>
          <cell r="C2241" t="str">
            <v>SGPRC-1112-3</v>
          </cell>
          <cell r="D2241" t="str">
            <v>DP</v>
          </cell>
          <cell r="G2241" t="str">
            <v>SGPRC</v>
          </cell>
          <cell r="H2241" t="str">
            <v>2011-12</v>
          </cell>
          <cell r="J2241" t="str">
            <v>None</v>
          </cell>
          <cell r="K2241" t="str">
            <v>LDC</v>
          </cell>
          <cell r="L2241" t="str">
            <v>Day Program</v>
          </cell>
          <cell r="N2241" t="str">
            <v>New</v>
          </cell>
          <cell r="P2241" t="str">
            <v>Discontinued</v>
          </cell>
          <cell r="T2241" t="str">
            <v>NON-NPO</v>
          </cell>
          <cell r="AE2241">
            <v>15750</v>
          </cell>
          <cell r="AF2241">
            <v>15750</v>
          </cell>
          <cell r="AX2241">
            <v>15750</v>
          </cell>
          <cell r="JB2241">
            <v>15750</v>
          </cell>
        </row>
        <row r="2242">
          <cell r="B2242" t="str">
            <v>Primary</v>
          </cell>
          <cell r="C2242" t="str">
            <v>SGPRC-1112-4</v>
          </cell>
          <cell r="D2242" t="str">
            <v>RD</v>
          </cell>
          <cell r="E2242" t="str">
            <v>X109</v>
          </cell>
          <cell r="G2242" t="str">
            <v>SGPRC</v>
          </cell>
          <cell r="H2242" t="str">
            <v>2011-12</v>
          </cell>
          <cell r="J2242" t="str">
            <v>None</v>
          </cell>
          <cell r="K2242" t="str">
            <v>LDC</v>
          </cell>
          <cell r="L2242" t="str">
            <v>Residential (SRF-4bed)</v>
          </cell>
          <cell r="N2242" t="str">
            <v>New</v>
          </cell>
          <cell r="P2242" t="str">
            <v>Completed</v>
          </cell>
          <cell r="T2242" t="str">
            <v>NPO</v>
          </cell>
          <cell r="AS2242">
            <v>2</v>
          </cell>
          <cell r="AT2242">
            <v>2</v>
          </cell>
          <cell r="AX2242">
            <v>4</v>
          </cell>
          <cell r="BV2242" t="str">
            <v>1 Maverick Cir</v>
          </cell>
          <cell r="EM2242">
            <v>41242</v>
          </cell>
          <cell r="EQ2242">
            <v>41445</v>
          </cell>
          <cell r="EY2242">
            <v>41518</v>
          </cell>
          <cell r="JB2242">
            <v>41518</v>
          </cell>
        </row>
        <row r="2243">
          <cell r="B2243" t="str">
            <v>Primary</v>
          </cell>
          <cell r="C2243" t="str">
            <v>SGPRC-1112-5</v>
          </cell>
          <cell r="D2243" t="str">
            <v>RD</v>
          </cell>
          <cell r="E2243" t="str">
            <v>X110</v>
          </cell>
          <cell r="G2243" t="str">
            <v>SGPRC</v>
          </cell>
          <cell r="H2243" t="str">
            <v>2011-12</v>
          </cell>
          <cell r="J2243" t="str">
            <v>None</v>
          </cell>
          <cell r="K2243" t="str">
            <v>LDC</v>
          </cell>
          <cell r="L2243" t="str">
            <v>Residential (SRF-4bed)</v>
          </cell>
          <cell r="N2243" t="str">
            <v>New</v>
          </cell>
          <cell r="P2243" t="str">
            <v>Completed</v>
          </cell>
          <cell r="T2243" t="str">
            <v>NPO</v>
          </cell>
          <cell r="AS2243">
            <v>2</v>
          </cell>
          <cell r="AT2243">
            <v>2</v>
          </cell>
          <cell r="AX2243">
            <v>4</v>
          </cell>
          <cell r="BV2243" t="str">
            <v>2767 Montellano Ave</v>
          </cell>
          <cell r="EM2243">
            <v>41464</v>
          </cell>
          <cell r="EQ2243">
            <v>41668</v>
          </cell>
          <cell r="EY2243">
            <v>41760</v>
          </cell>
          <cell r="JB2243">
            <v>41760</v>
          </cell>
        </row>
        <row r="2244">
          <cell r="B2244" t="str">
            <v>Primary</v>
          </cell>
          <cell r="C2244" t="str">
            <v>SGPRC-1112-6</v>
          </cell>
          <cell r="D2244" t="str">
            <v>RD</v>
          </cell>
          <cell r="E2244" t="str">
            <v>X215</v>
          </cell>
          <cell r="G2244" t="str">
            <v>SGPRC</v>
          </cell>
          <cell r="H2244" t="str">
            <v>2011-12</v>
          </cell>
          <cell r="J2244" t="str">
            <v>None</v>
          </cell>
          <cell r="K2244" t="str">
            <v>LDC</v>
          </cell>
          <cell r="L2244" t="str">
            <v>Residential (SRF-4bed)</v>
          </cell>
          <cell r="N2244" t="str">
            <v>New</v>
          </cell>
          <cell r="P2244" t="str">
            <v>Discontinued</v>
          </cell>
          <cell r="T2244" t="str">
            <v>NPO</v>
          </cell>
          <cell r="AS2244">
            <v>3</v>
          </cell>
          <cell r="AT2244">
            <v>1</v>
          </cell>
          <cell r="AX2244">
            <v>4</v>
          </cell>
          <cell r="JB2244">
            <v>4</v>
          </cell>
        </row>
        <row r="2245">
          <cell r="B2245" t="str">
            <v>Primary</v>
          </cell>
          <cell r="C2245" t="str">
            <v>SGPRC-1112-7</v>
          </cell>
          <cell r="D2245" t="str">
            <v>RD</v>
          </cell>
          <cell r="E2245" t="str">
            <v>X216</v>
          </cell>
          <cell r="G2245" t="str">
            <v>SGPRC</v>
          </cell>
          <cell r="H2245" t="str">
            <v>2011-12</v>
          </cell>
          <cell r="J2245" t="str">
            <v>None</v>
          </cell>
          <cell r="K2245" t="str">
            <v>LDC</v>
          </cell>
          <cell r="L2245" t="str">
            <v>Residential (SRF-4bed)</v>
          </cell>
          <cell r="N2245" t="str">
            <v>New</v>
          </cell>
          <cell r="P2245" t="str">
            <v>Discontinued</v>
          </cell>
          <cell r="T2245" t="str">
            <v>NPO</v>
          </cell>
          <cell r="AT2245">
            <v>3</v>
          </cell>
          <cell r="AX2245">
            <v>3</v>
          </cell>
          <cell r="JB2245">
            <v>3</v>
          </cell>
        </row>
        <row r="2246">
          <cell r="B2246" t="str">
            <v>Primary</v>
          </cell>
          <cell r="C2246" t="str">
            <v>SGPRC-1213-1</v>
          </cell>
          <cell r="D2246" t="str">
            <v>RD</v>
          </cell>
          <cell r="E2246" t="str">
            <v>X217</v>
          </cell>
          <cell r="G2246" t="str">
            <v>SGPRC</v>
          </cell>
          <cell r="H2246" t="str">
            <v>2012-13</v>
          </cell>
          <cell r="J2246" t="str">
            <v>None</v>
          </cell>
          <cell r="K2246" t="str">
            <v>Regular</v>
          </cell>
          <cell r="L2246" t="str">
            <v>Residential (SRF-3bed)</v>
          </cell>
          <cell r="N2246" t="str">
            <v>New</v>
          </cell>
          <cell r="P2246" t="str">
            <v>Completed</v>
          </cell>
          <cell r="Q2246" t="str">
            <v>DE/SP</v>
          </cell>
          <cell r="T2246" t="str">
            <v>NPO</v>
          </cell>
          <cell r="AC2246">
            <v>175000</v>
          </cell>
          <cell r="AD2246">
            <v>200000</v>
          </cell>
          <cell r="AE2246">
            <v>125000</v>
          </cell>
          <cell r="AF2246">
            <v>500000</v>
          </cell>
          <cell r="AS2246">
            <v>2</v>
          </cell>
          <cell r="AT2246">
            <v>1</v>
          </cell>
          <cell r="AX2246">
            <v>3</v>
          </cell>
          <cell r="BV2246" t="str">
            <v xml:space="preserve">2441 Cameron Ave  </v>
          </cell>
          <cell r="EI2246">
            <v>41246</v>
          </cell>
          <cell r="EK2246">
            <v>41648</v>
          </cell>
          <cell r="EM2246">
            <v>41593</v>
          </cell>
          <cell r="EQ2246">
            <v>42095</v>
          </cell>
          <cell r="EY2246">
            <v>42331</v>
          </cell>
          <cell r="JB2246">
            <v>42331</v>
          </cell>
        </row>
        <row r="2247">
          <cell r="B2247" t="str">
            <v>Primary</v>
          </cell>
          <cell r="C2247" t="str">
            <v>SGPRC-1213-2</v>
          </cell>
          <cell r="D2247" t="str">
            <v>RD</v>
          </cell>
          <cell r="E2247" t="str">
            <v>X167</v>
          </cell>
          <cell r="G2247" t="str">
            <v>SGPRC</v>
          </cell>
          <cell r="H2247" t="str">
            <v>2012-13</v>
          </cell>
          <cell r="J2247" t="str">
            <v>None</v>
          </cell>
          <cell r="K2247" t="str">
            <v>Regular</v>
          </cell>
          <cell r="L2247" t="str">
            <v>Residential (SRF-4bed)</v>
          </cell>
          <cell r="N2247" t="str">
            <v>New</v>
          </cell>
          <cell r="P2247" t="str">
            <v>Completed</v>
          </cell>
          <cell r="Q2247" t="str">
            <v>DE/SP</v>
          </cell>
          <cell r="T2247" t="str">
            <v>NPO</v>
          </cell>
          <cell r="AC2247">
            <v>175000</v>
          </cell>
          <cell r="AD2247">
            <v>200000</v>
          </cell>
          <cell r="AE2247">
            <v>125000</v>
          </cell>
          <cell r="AF2247">
            <v>500000</v>
          </cell>
          <cell r="AS2247">
            <v>3</v>
          </cell>
          <cell r="AT2247">
            <v>1</v>
          </cell>
          <cell r="AX2247">
            <v>4</v>
          </cell>
          <cell r="BV2247" t="str">
            <v xml:space="preserve">1412 E Covina Hills Rd </v>
          </cell>
          <cell r="EI2247">
            <v>41246</v>
          </cell>
          <cell r="EK2247">
            <v>41661</v>
          </cell>
          <cell r="EM2247">
            <v>41661</v>
          </cell>
          <cell r="EQ2247">
            <v>41913</v>
          </cell>
          <cell r="EY2247">
            <v>42128</v>
          </cell>
          <cell r="JB2247">
            <v>42128</v>
          </cell>
        </row>
        <row r="2248">
          <cell r="B2248" t="str">
            <v>Primary</v>
          </cell>
          <cell r="C2248" t="str">
            <v>SGPRC-1213-3</v>
          </cell>
          <cell r="D2248" t="str">
            <v>RD</v>
          </cell>
          <cell r="E2248" t="str">
            <v>X194</v>
          </cell>
          <cell r="G2248" t="str">
            <v>SGPRC</v>
          </cell>
          <cell r="H2248" t="str">
            <v>2012-13</v>
          </cell>
          <cell r="J2248" t="str">
            <v>None</v>
          </cell>
          <cell r="K2248" t="str">
            <v>Regular</v>
          </cell>
          <cell r="L2248" t="str">
            <v>Residential (SRF-4bed)</v>
          </cell>
          <cell r="N2248" t="str">
            <v>New</v>
          </cell>
          <cell r="P2248" t="str">
            <v>In Progress</v>
          </cell>
          <cell r="Q2248" t="str">
            <v>DE</v>
          </cell>
          <cell r="T2248" t="str">
            <v>NPO</v>
          </cell>
          <cell r="AC2248">
            <v>175000</v>
          </cell>
          <cell r="AD2248">
            <v>200000</v>
          </cell>
          <cell r="AE2248">
            <v>125000</v>
          </cell>
          <cell r="AF2248">
            <v>500000</v>
          </cell>
          <cell r="AS2248">
            <v>2</v>
          </cell>
          <cell r="AT2248">
            <v>2</v>
          </cell>
          <cell r="AX2248">
            <v>4</v>
          </cell>
          <cell r="BV2248" t="str">
            <v>12052 Conference St</v>
          </cell>
          <cell r="EI2248">
            <v>41305</v>
          </cell>
          <cell r="EK2248">
            <v>41757</v>
          </cell>
          <cell r="EM2248">
            <v>41757</v>
          </cell>
          <cell r="EQ2248">
            <v>42011</v>
          </cell>
          <cell r="EY2248">
            <v>42328</v>
          </cell>
          <cell r="JB2248" t="str">
            <v>Yes</v>
          </cell>
        </row>
        <row r="2249">
          <cell r="B2249" t="str">
            <v>Primary</v>
          </cell>
          <cell r="C2249" t="str">
            <v>SGPRC-1213-4</v>
          </cell>
          <cell r="D2249" t="str">
            <v>RD</v>
          </cell>
          <cell r="G2249" t="str">
            <v>SGPRC</v>
          </cell>
          <cell r="H2249" t="str">
            <v>2012-13</v>
          </cell>
          <cell r="J2249" t="str">
            <v>None</v>
          </cell>
          <cell r="K2249" t="str">
            <v>Regular</v>
          </cell>
          <cell r="L2249" t="str">
            <v>Residential (SRF-4bed)</v>
          </cell>
          <cell r="N2249" t="str">
            <v>New</v>
          </cell>
          <cell r="P2249" t="str">
            <v>Not Approved</v>
          </cell>
          <cell r="T2249" t="str">
            <v>NPO</v>
          </cell>
          <cell r="AS2249">
            <v>2</v>
          </cell>
          <cell r="AT2249">
            <v>2</v>
          </cell>
          <cell r="AX2249">
            <v>4</v>
          </cell>
          <cell r="JB2249">
            <v>4</v>
          </cell>
        </row>
        <row r="2250">
          <cell r="B2250" t="str">
            <v>Primary</v>
          </cell>
          <cell r="C2250" t="str">
            <v>SGPRC-1213-5</v>
          </cell>
          <cell r="D2250" t="str">
            <v>RD</v>
          </cell>
          <cell r="G2250" t="str">
            <v>SGPRC</v>
          </cell>
          <cell r="H2250" t="str">
            <v>2012-13</v>
          </cell>
          <cell r="J2250" t="str">
            <v>None</v>
          </cell>
          <cell r="K2250" t="str">
            <v>Regular</v>
          </cell>
          <cell r="L2250" t="str">
            <v>Residential (SRF-4bed)</v>
          </cell>
          <cell r="N2250" t="str">
            <v>New</v>
          </cell>
          <cell r="P2250" t="str">
            <v>Completed</v>
          </cell>
          <cell r="Q2250" t="str">
            <v>DE</v>
          </cell>
          <cell r="T2250" t="str">
            <v>NPO</v>
          </cell>
          <cell r="AC2250">
            <v>175000</v>
          </cell>
          <cell r="AD2250">
            <v>200000</v>
          </cell>
          <cell r="AE2250">
            <v>125000</v>
          </cell>
          <cell r="AF2250">
            <v>500000</v>
          </cell>
          <cell r="AT2250">
            <v>4</v>
          </cell>
          <cell r="AX2250">
            <v>4</v>
          </cell>
          <cell r="BV2250" t="str">
            <v>19823 Calle Marisma</v>
          </cell>
          <cell r="EI2250">
            <v>41395</v>
          </cell>
          <cell r="EK2250">
            <v>41460</v>
          </cell>
          <cell r="EM2250">
            <v>41509</v>
          </cell>
          <cell r="EQ2250">
            <v>41974</v>
          </cell>
          <cell r="EY2250">
            <v>42072</v>
          </cell>
          <cell r="JB2250">
            <v>42072</v>
          </cell>
        </row>
        <row r="2251">
          <cell r="B2251" t="str">
            <v>Primary</v>
          </cell>
          <cell r="C2251" t="str">
            <v>SGPRC-1213-6</v>
          </cell>
          <cell r="D2251" t="str">
            <v>RD</v>
          </cell>
          <cell r="E2251" t="str">
            <v>X124</v>
          </cell>
          <cell r="G2251" t="str">
            <v>SGPRC</v>
          </cell>
          <cell r="H2251" t="str">
            <v>2012-13</v>
          </cell>
          <cell r="J2251" t="str">
            <v>None</v>
          </cell>
          <cell r="K2251" t="str">
            <v>Regular</v>
          </cell>
          <cell r="L2251" t="str">
            <v>Residential (SRF-4bed)</v>
          </cell>
          <cell r="N2251" t="str">
            <v>New</v>
          </cell>
          <cell r="P2251" t="str">
            <v>Completed</v>
          </cell>
          <cell r="Q2251" t="str">
            <v>DE</v>
          </cell>
          <cell r="T2251" t="str">
            <v>NPO</v>
          </cell>
          <cell r="AS2251">
            <v>2</v>
          </cell>
          <cell r="AT2251">
            <v>2</v>
          </cell>
          <cell r="AX2251">
            <v>4</v>
          </cell>
          <cell r="BV2251" t="str">
            <v>15762 Fellowship Street</v>
          </cell>
          <cell r="EI2251">
            <v>41341</v>
          </cell>
          <cell r="EK2251">
            <v>41509</v>
          </cell>
          <cell r="EM2251">
            <v>41543</v>
          </cell>
          <cell r="EQ2251">
            <v>41852</v>
          </cell>
          <cell r="EY2251">
            <v>42072</v>
          </cell>
          <cell r="JB2251">
            <v>42072</v>
          </cell>
        </row>
        <row r="2252">
          <cell r="B2252" t="str">
            <v>Secondary</v>
          </cell>
          <cell r="C2252" t="str">
            <v>SGPRC-1314-1</v>
          </cell>
          <cell r="D2252" t="str">
            <v>RD</v>
          </cell>
          <cell r="E2252" t="str">
            <v>X192</v>
          </cell>
          <cell r="G2252" t="str">
            <v>SGPRC</v>
          </cell>
          <cell r="H2252" t="str">
            <v>2013-14</v>
          </cell>
          <cell r="J2252" t="str">
            <v>FDC</v>
          </cell>
          <cell r="K2252" t="str">
            <v>Regular</v>
          </cell>
          <cell r="L2252" t="str">
            <v>Residential (EBSH-3bed)</v>
          </cell>
          <cell r="N2252" t="str">
            <v>New</v>
          </cell>
          <cell r="P2252" t="str">
            <v>Completed</v>
          </cell>
          <cell r="T2252" t="str">
            <v>NPO</v>
          </cell>
          <cell r="AC2252">
            <v>129526</v>
          </cell>
          <cell r="AD2252">
            <v>305474</v>
          </cell>
          <cell r="AF2252">
            <v>435000</v>
          </cell>
          <cell r="BV2252" t="str">
            <v>1605 Viola Place</v>
          </cell>
          <cell r="EI2252">
            <v>41869</v>
          </cell>
          <cell r="EK2252">
            <v>42298</v>
          </cell>
          <cell r="EM2252">
            <v>42298</v>
          </cell>
          <cell r="EQ2252">
            <v>42874</v>
          </cell>
        </row>
        <row r="2253">
          <cell r="B2253" t="str">
            <v>Primary</v>
          </cell>
          <cell r="C2253" t="str">
            <v>SGPRC-1314-2</v>
          </cell>
          <cell r="D2253" t="str">
            <v>RD</v>
          </cell>
          <cell r="E2253" t="str">
            <v>X193</v>
          </cell>
          <cell r="G2253" t="str">
            <v>SGPRC</v>
          </cell>
          <cell r="H2253" t="str">
            <v>2013-14</v>
          </cell>
          <cell r="J2253" t="str">
            <v>FDC</v>
          </cell>
          <cell r="K2253" t="str">
            <v>Regular</v>
          </cell>
          <cell r="L2253" t="str">
            <v>Residential (SRF-4bed)</v>
          </cell>
          <cell r="N2253" t="str">
            <v>New</v>
          </cell>
          <cell r="P2253" t="str">
            <v>Completed</v>
          </cell>
          <cell r="Q2253" t="str">
            <v>DE</v>
          </cell>
          <cell r="T2253" t="str">
            <v>NPO</v>
          </cell>
          <cell r="AC2253">
            <v>200000</v>
          </cell>
          <cell r="AD2253">
            <v>235000</v>
          </cell>
          <cell r="AF2253">
            <v>435000</v>
          </cell>
          <cell r="AS2253">
            <v>3</v>
          </cell>
          <cell r="AT2253">
            <v>1</v>
          </cell>
          <cell r="AX2253">
            <v>4</v>
          </cell>
          <cell r="BV2253" t="str">
            <v>1027 Novarro Street</v>
          </cell>
          <cell r="EI2253">
            <v>41792</v>
          </cell>
          <cell r="EK2253">
            <v>42146</v>
          </cell>
          <cell r="EM2253">
            <v>42146</v>
          </cell>
          <cell r="EQ2253">
            <v>42430</v>
          </cell>
          <cell r="EY2253">
            <v>42548</v>
          </cell>
          <cell r="JB2253" t="str">
            <v>Yes</v>
          </cell>
        </row>
        <row r="2254">
          <cell r="B2254" t="str">
            <v>Primary</v>
          </cell>
          <cell r="C2254" t="str">
            <v>SGPRC-1314-3</v>
          </cell>
          <cell r="D2254" t="str">
            <v>RD</v>
          </cell>
          <cell r="G2254" t="str">
            <v>SGPRC</v>
          </cell>
          <cell r="H2254" t="str">
            <v>2013-14</v>
          </cell>
          <cell r="J2254" t="str">
            <v>None</v>
          </cell>
          <cell r="K2254" t="str">
            <v>Regular</v>
          </cell>
          <cell r="L2254" t="str">
            <v>Residential (SRF-3bed)</v>
          </cell>
          <cell r="N2254" t="str">
            <v>New</v>
          </cell>
          <cell r="P2254" t="str">
            <v>Not Approved</v>
          </cell>
          <cell r="T2254" t="str">
            <v>NPO</v>
          </cell>
          <cell r="AX2254">
            <v>42548</v>
          </cell>
          <cell r="JB2254">
            <v>42548</v>
          </cell>
        </row>
        <row r="2255">
          <cell r="B2255" t="str">
            <v>Secondary</v>
          </cell>
          <cell r="C2255" t="str">
            <v>SGPRC-1314-4</v>
          </cell>
          <cell r="D2255" t="str">
            <v>RD</v>
          </cell>
          <cell r="E2255" t="str">
            <v>X167</v>
          </cell>
          <cell r="G2255" t="str">
            <v>SGPRC</v>
          </cell>
          <cell r="H2255" t="str">
            <v>2013-14</v>
          </cell>
          <cell r="J2255" t="str">
            <v>None</v>
          </cell>
          <cell r="K2255" t="str">
            <v>Regular</v>
          </cell>
          <cell r="L2255" t="str">
            <v>Residential (SRF-4bed)</v>
          </cell>
          <cell r="N2255" t="str">
            <v>Continued</v>
          </cell>
          <cell r="P2255" t="str">
            <v>Completed</v>
          </cell>
          <cell r="Q2255" t="str">
            <v>DE/SP</v>
          </cell>
          <cell r="T2255" t="str">
            <v>NPO</v>
          </cell>
          <cell r="AD2255">
            <v>67000</v>
          </cell>
          <cell r="AF2255">
            <v>67000</v>
          </cell>
          <cell r="AX2255">
            <v>67000</v>
          </cell>
          <cell r="BV2255" t="str">
            <v>1412 E. Covina Hills Rd</v>
          </cell>
          <cell r="JB2255">
            <v>67000</v>
          </cell>
        </row>
        <row r="2256">
          <cell r="B2256" t="str">
            <v>Primary</v>
          </cell>
          <cell r="C2256" t="str">
            <v>SGPRC-1314-5</v>
          </cell>
          <cell r="D2256" t="str">
            <v>DP</v>
          </cell>
          <cell r="G2256" t="str">
            <v>SGPRC</v>
          </cell>
          <cell r="H2256" t="str">
            <v>2013-14</v>
          </cell>
          <cell r="J2256" t="str">
            <v>None</v>
          </cell>
          <cell r="K2256" t="str">
            <v>Regular</v>
          </cell>
          <cell r="L2256" t="str">
            <v>Day Program</v>
          </cell>
          <cell r="N2256" t="str">
            <v>New</v>
          </cell>
          <cell r="P2256" t="str">
            <v>Completed</v>
          </cell>
          <cell r="T2256" t="str">
            <v>NON-NPO</v>
          </cell>
          <cell r="AE2256">
            <v>75000</v>
          </cell>
          <cell r="AF2256">
            <v>75000</v>
          </cell>
          <cell r="AX2256">
            <v>75000</v>
          </cell>
          <cell r="BV2256" t="str">
            <v>1532 E. San Bernardino Ave., Building B</v>
          </cell>
          <cell r="EI2256">
            <v>41794</v>
          </cell>
          <cell r="EK2256" t="str">
            <v>N/A</v>
          </cell>
          <cell r="EM2256">
            <v>42095</v>
          </cell>
          <cell r="EQ2256">
            <v>42338</v>
          </cell>
          <cell r="EY2256">
            <v>42478</v>
          </cell>
          <cell r="JB2256">
            <v>42478</v>
          </cell>
        </row>
        <row r="2257">
          <cell r="B2257" t="str">
            <v>Primary</v>
          </cell>
          <cell r="C2257" t="str">
            <v>SGPRC-1314-6</v>
          </cell>
          <cell r="D2257" t="str">
            <v>SS</v>
          </cell>
          <cell r="G2257" t="str">
            <v>SGPRC</v>
          </cell>
          <cell r="H2257" t="str">
            <v>2013-14</v>
          </cell>
          <cell r="J2257" t="str">
            <v>None</v>
          </cell>
          <cell r="K2257" t="str">
            <v>Regular</v>
          </cell>
          <cell r="L2257" t="str">
            <v>Crisis Support Services</v>
          </cell>
          <cell r="N2257" t="str">
            <v>New</v>
          </cell>
          <cell r="P2257" t="str">
            <v>Completed</v>
          </cell>
          <cell r="T2257" t="str">
            <v>NON-NPO</v>
          </cell>
          <cell r="AE2257">
            <v>100000</v>
          </cell>
          <cell r="AF2257">
            <v>100000</v>
          </cell>
          <cell r="AX2257">
            <v>100000</v>
          </cell>
          <cell r="BV2257" t="str">
            <v>858 S. Oak Park Rd, Ste 100</v>
          </cell>
          <cell r="EI2257">
            <v>41645</v>
          </cell>
          <cell r="EK2257" t="str">
            <v>N/A</v>
          </cell>
          <cell r="EM2257" t="str">
            <v>N/A</v>
          </cell>
          <cell r="EQ2257" t="str">
            <v>N/A</v>
          </cell>
          <cell r="EY2257">
            <v>41852</v>
          </cell>
          <cell r="JB2257">
            <v>41852</v>
          </cell>
        </row>
        <row r="2258">
          <cell r="B2258" t="str">
            <v>Secondary</v>
          </cell>
          <cell r="C2258" t="str">
            <v>SGPRC-1314-7</v>
          </cell>
          <cell r="D2258" t="str">
            <v>RD</v>
          </cell>
          <cell r="E2258" t="str">
            <v>X167</v>
          </cell>
          <cell r="G2258" t="str">
            <v>SGPRC</v>
          </cell>
          <cell r="H2258" t="str">
            <v>2013-14</v>
          </cell>
          <cell r="J2258" t="str">
            <v>None</v>
          </cell>
          <cell r="K2258" t="str">
            <v>Regular</v>
          </cell>
          <cell r="L2258" t="str">
            <v>Residential (SRF-4bed)</v>
          </cell>
          <cell r="N2258" t="str">
            <v>Continued</v>
          </cell>
          <cell r="P2258" t="str">
            <v>Withdrawn</v>
          </cell>
          <cell r="Q2258" t="str">
            <v>DE/SP</v>
          </cell>
          <cell r="T2258" t="str">
            <v>NPO</v>
          </cell>
          <cell r="AX2258">
            <v>41852</v>
          </cell>
          <cell r="JB2258">
            <v>41852</v>
          </cell>
        </row>
        <row r="2259">
          <cell r="B2259" t="str">
            <v>Secondary</v>
          </cell>
          <cell r="C2259" t="str">
            <v>SGPRC-1314-8</v>
          </cell>
          <cell r="D2259" t="str">
            <v>RD</v>
          </cell>
          <cell r="E2259" t="str">
            <v>X140</v>
          </cell>
          <cell r="G2259" t="str">
            <v>SGPRC</v>
          </cell>
          <cell r="H2259" t="str">
            <v>2013-14</v>
          </cell>
          <cell r="J2259" t="str">
            <v>None</v>
          </cell>
          <cell r="K2259" t="str">
            <v>DTS</v>
          </cell>
          <cell r="L2259" t="str">
            <v>10bed or Larger Facility (10+LF)</v>
          </cell>
          <cell r="N2259" t="str">
            <v>New</v>
          </cell>
          <cell r="P2259" t="str">
            <v>Discontinued</v>
          </cell>
          <cell r="Q2259" t="str">
            <v>DE/SP</v>
          </cell>
          <cell r="T2259" t="str">
            <v>NPO</v>
          </cell>
          <cell r="AS2259">
            <v>4</v>
          </cell>
          <cell r="AX2259">
            <v>4</v>
          </cell>
          <cell r="JB2259">
            <v>4</v>
          </cell>
        </row>
        <row r="2260">
          <cell r="B2260" t="str">
            <v>Secondary</v>
          </cell>
          <cell r="C2260" t="str">
            <v>SGPRC-1314-9</v>
          </cell>
          <cell r="D2260" t="str">
            <v>TD</v>
          </cell>
          <cell r="E2260" t="str">
            <v>X141</v>
          </cell>
          <cell r="G2260" t="str">
            <v>SGPRC</v>
          </cell>
          <cell r="H2260" t="str">
            <v>2013-14</v>
          </cell>
          <cell r="J2260" t="str">
            <v>None</v>
          </cell>
          <cell r="K2260" t="str">
            <v>DTS</v>
          </cell>
          <cell r="L2260" t="str">
            <v>Training</v>
          </cell>
          <cell r="N2260" t="str">
            <v>New</v>
          </cell>
          <cell r="P2260" t="str">
            <v>Completed</v>
          </cell>
          <cell r="T2260" t="str">
            <v>NON-NPO</v>
          </cell>
          <cell r="AX2260">
            <v>4</v>
          </cell>
          <cell r="EQ2260" t="str">
            <v>N/A</v>
          </cell>
          <cell r="JB2260">
            <v>4</v>
          </cell>
        </row>
        <row r="2261">
          <cell r="B2261" t="str">
            <v>Primary</v>
          </cell>
          <cell r="C2261" t="str">
            <v>SGPRC-1314-10</v>
          </cell>
          <cell r="D2261" t="str">
            <v>RD</v>
          </cell>
          <cell r="E2261" t="str">
            <v>X208</v>
          </cell>
          <cell r="G2261" t="str">
            <v>SGPRC</v>
          </cell>
          <cell r="H2261" t="str">
            <v>2013-14</v>
          </cell>
          <cell r="J2261" t="str">
            <v>None</v>
          </cell>
          <cell r="K2261" t="str">
            <v>LDC</v>
          </cell>
          <cell r="L2261" t="str">
            <v>Residential (SRF-4bed)</v>
          </cell>
          <cell r="N2261" t="str">
            <v>Expanded</v>
          </cell>
          <cell r="P2261" t="str">
            <v>Completed</v>
          </cell>
          <cell r="T2261" t="str">
            <v>NON-NPO</v>
          </cell>
          <cell r="AE2261">
            <v>5000</v>
          </cell>
          <cell r="AF2261">
            <v>5000</v>
          </cell>
          <cell r="AS2261">
            <v>3</v>
          </cell>
          <cell r="AT2261">
            <v>1</v>
          </cell>
          <cell r="AX2261">
            <v>4</v>
          </cell>
          <cell r="BV2261" t="str">
            <v>3321 WINTERHAVEN DR</v>
          </cell>
          <cell r="EM2261" t="str">
            <v>N/A</v>
          </cell>
          <cell r="EY2261">
            <v>41057</v>
          </cell>
          <cell r="JB2261">
            <v>41057</v>
          </cell>
        </row>
        <row r="2262">
          <cell r="B2262" t="str">
            <v>Secondary</v>
          </cell>
          <cell r="C2262" t="str">
            <v>SGPRC-1314-11</v>
          </cell>
          <cell r="D2262" t="str">
            <v>RD</v>
          </cell>
          <cell r="E2262" t="str">
            <v>X273</v>
          </cell>
          <cell r="G2262" t="str">
            <v>SGPRC</v>
          </cell>
          <cell r="H2262" t="str">
            <v>2013-14</v>
          </cell>
          <cell r="J2262" t="str">
            <v>None</v>
          </cell>
          <cell r="K2262" t="str">
            <v>DTS</v>
          </cell>
          <cell r="L2262" t="str">
            <v>Residential (SRF-4bed)</v>
          </cell>
          <cell r="N2262" t="str">
            <v>New</v>
          </cell>
          <cell r="P2262" t="str">
            <v>Completed</v>
          </cell>
          <cell r="Q2262" t="str">
            <v>DE/SP</v>
          </cell>
          <cell r="T2262" t="str">
            <v>NPO</v>
          </cell>
          <cell r="AS2262">
            <v>1</v>
          </cell>
          <cell r="AX2262">
            <v>1</v>
          </cell>
          <cell r="BV2262" t="str">
            <v>1432 Ramona View Court</v>
          </cell>
          <cell r="JB2262">
            <v>1</v>
          </cell>
        </row>
        <row r="2263">
          <cell r="B2263" t="str">
            <v>Secondary</v>
          </cell>
          <cell r="C2263" t="str">
            <v>SGPRC-1314-12</v>
          </cell>
          <cell r="D2263" t="str">
            <v>RD</v>
          </cell>
          <cell r="E2263" t="str">
            <v>X274</v>
          </cell>
          <cell r="G2263" t="str">
            <v>SGPRC</v>
          </cell>
          <cell r="H2263" t="str">
            <v>2013-14</v>
          </cell>
          <cell r="J2263" t="str">
            <v>None</v>
          </cell>
          <cell r="K2263" t="str">
            <v>DTS</v>
          </cell>
          <cell r="L2263" t="str">
            <v>Residential (SRF-4bed)</v>
          </cell>
          <cell r="N2263" t="str">
            <v>New</v>
          </cell>
          <cell r="P2263" t="str">
            <v>Completed</v>
          </cell>
          <cell r="Q2263" t="str">
            <v>DE/SP</v>
          </cell>
          <cell r="T2263" t="str">
            <v>NPO</v>
          </cell>
          <cell r="AS2263">
            <v>1</v>
          </cell>
          <cell r="AX2263">
            <v>1</v>
          </cell>
          <cell r="BV2263" t="str">
            <v>17106 Garjan Lane</v>
          </cell>
          <cell r="JB2263">
            <v>1</v>
          </cell>
        </row>
        <row r="2264">
          <cell r="B2264" t="str">
            <v>Secondary</v>
          </cell>
          <cell r="C2264" t="str">
            <v>SGPRC-1314-13</v>
          </cell>
          <cell r="D2264" t="str">
            <v>RD</v>
          </cell>
          <cell r="E2264" t="str">
            <v>X275</v>
          </cell>
          <cell r="G2264" t="str">
            <v>SGPRC</v>
          </cell>
          <cell r="H2264" t="str">
            <v>2013-14</v>
          </cell>
          <cell r="J2264" t="str">
            <v>None</v>
          </cell>
          <cell r="K2264" t="str">
            <v>DTS</v>
          </cell>
          <cell r="L2264" t="str">
            <v>Residential (SRF-4bed)</v>
          </cell>
          <cell r="N2264" t="str">
            <v>New</v>
          </cell>
          <cell r="P2264" t="str">
            <v>Completed</v>
          </cell>
          <cell r="Q2264" t="str">
            <v>DE/SP</v>
          </cell>
          <cell r="T2264" t="str">
            <v>NPO</v>
          </cell>
          <cell r="AS2264">
            <v>1</v>
          </cell>
          <cell r="AX2264">
            <v>1</v>
          </cell>
          <cell r="BV2264" t="str">
            <v xml:space="preserve">2915 Duck Pond Lane </v>
          </cell>
          <cell r="JB2264">
            <v>1</v>
          </cell>
        </row>
        <row r="2265">
          <cell r="B2265" t="str">
            <v>Secondary</v>
          </cell>
          <cell r="C2265" t="str">
            <v>SGPRC-1314-14</v>
          </cell>
          <cell r="D2265" t="str">
            <v>RD</v>
          </cell>
          <cell r="E2265" t="str">
            <v>X276</v>
          </cell>
          <cell r="G2265" t="str">
            <v>SGPRC</v>
          </cell>
          <cell r="H2265" t="str">
            <v>2013-14</v>
          </cell>
          <cell r="J2265" t="str">
            <v>None</v>
          </cell>
          <cell r="K2265" t="str">
            <v>DTS</v>
          </cell>
          <cell r="L2265" t="str">
            <v>Residential (SRF-4bed)</v>
          </cell>
          <cell r="N2265" t="str">
            <v>New</v>
          </cell>
          <cell r="P2265" t="str">
            <v>Completed</v>
          </cell>
          <cell r="Q2265" t="str">
            <v>DE/SP</v>
          </cell>
          <cell r="T2265" t="str">
            <v>NPO</v>
          </cell>
          <cell r="AS2265">
            <v>1</v>
          </cell>
          <cell r="AX2265">
            <v>1</v>
          </cell>
          <cell r="BV2265" t="str">
            <v>1404 Ash Street</v>
          </cell>
          <cell r="JB2265">
            <v>1</v>
          </cell>
        </row>
        <row r="2266">
          <cell r="B2266" t="str">
            <v>Primary</v>
          </cell>
          <cell r="C2266" t="str">
            <v>SGPRC-1415-1</v>
          </cell>
          <cell r="D2266" t="str">
            <v>RD</v>
          </cell>
          <cell r="E2266" t="str">
            <v>X192</v>
          </cell>
          <cell r="G2266" t="str">
            <v>SGPRC</v>
          </cell>
          <cell r="H2266" t="str">
            <v>2014-15</v>
          </cell>
          <cell r="J2266" t="str">
            <v>FDC</v>
          </cell>
          <cell r="K2266" t="str">
            <v>RAP</v>
          </cell>
          <cell r="L2266" t="str">
            <v>Residential (EBSH-3bed)</v>
          </cell>
          <cell r="N2266" t="str">
            <v>New</v>
          </cell>
          <cell r="P2266" t="str">
            <v>Completed</v>
          </cell>
          <cell r="T2266" t="str">
            <v>NPO</v>
          </cell>
          <cell r="AD2266">
            <v>78546</v>
          </cell>
          <cell r="AE2266">
            <v>250000</v>
          </cell>
          <cell r="AF2266">
            <v>328546</v>
          </cell>
          <cell r="AS2266">
            <v>2</v>
          </cell>
          <cell r="AV2266">
            <v>1</v>
          </cell>
          <cell r="AX2266">
            <v>3</v>
          </cell>
          <cell r="BV2266" t="str">
            <v>1605 Viola Place</v>
          </cell>
          <cell r="EI2266">
            <v>41925</v>
          </cell>
          <cell r="EK2266">
            <v>42172</v>
          </cell>
          <cell r="EM2266">
            <v>42298</v>
          </cell>
          <cell r="EQ2266">
            <v>42874</v>
          </cell>
          <cell r="JB2266" t="str">
            <v>Yes</v>
          </cell>
        </row>
        <row r="2267">
          <cell r="B2267" t="str">
            <v>Secondary</v>
          </cell>
          <cell r="C2267" t="str">
            <v>SGPRC-1415-2</v>
          </cell>
          <cell r="D2267" t="str">
            <v>RD</v>
          </cell>
          <cell r="E2267" t="str">
            <v>X193</v>
          </cell>
          <cell r="G2267" t="str">
            <v>SGPRC</v>
          </cell>
          <cell r="H2267" t="str">
            <v>2014-15</v>
          </cell>
          <cell r="J2267" t="str">
            <v>None</v>
          </cell>
          <cell r="K2267" t="str">
            <v>Regular</v>
          </cell>
          <cell r="L2267" t="str">
            <v>Residential (SRF-4bed)</v>
          </cell>
          <cell r="N2267" t="str">
            <v>Continued</v>
          </cell>
          <cell r="P2267" t="str">
            <v>Completed</v>
          </cell>
          <cell r="Q2267" t="str">
            <v>DE</v>
          </cell>
          <cell r="T2267" t="str">
            <v>NPO</v>
          </cell>
          <cell r="AE2267">
            <v>125000</v>
          </cell>
          <cell r="AF2267">
            <v>125000</v>
          </cell>
          <cell r="AX2267">
            <v>125000</v>
          </cell>
          <cell r="BV2267" t="str">
            <v>1027 Novarro St.</v>
          </cell>
          <cell r="EI2267">
            <v>41925</v>
          </cell>
          <cell r="EK2267">
            <v>42107</v>
          </cell>
          <cell r="EM2267">
            <v>42146</v>
          </cell>
          <cell r="EQ2267">
            <v>42522</v>
          </cell>
          <cell r="EY2267">
            <v>42548</v>
          </cell>
          <cell r="JB2267">
            <v>42548</v>
          </cell>
        </row>
        <row r="2268">
          <cell r="B2268" t="str">
            <v>Primary</v>
          </cell>
          <cell r="C2268" t="str">
            <v>SGPRC-1415-3</v>
          </cell>
          <cell r="D2268" t="str">
            <v>RD</v>
          </cell>
          <cell r="E2268" t="str">
            <v>X243</v>
          </cell>
          <cell r="G2268" t="str">
            <v>SGPRC</v>
          </cell>
          <cell r="H2268" t="str">
            <v>2014-15</v>
          </cell>
          <cell r="J2268" t="str">
            <v>FDC</v>
          </cell>
          <cell r="K2268" t="str">
            <v>Regular</v>
          </cell>
          <cell r="L2268" t="str">
            <v>Residential (SRF-4bed)</v>
          </cell>
          <cell r="N2268" t="str">
            <v>New</v>
          </cell>
          <cell r="P2268" t="str">
            <v>Completed</v>
          </cell>
          <cell r="Q2268" t="str">
            <v>DE</v>
          </cell>
          <cell r="T2268" t="str">
            <v>NPO</v>
          </cell>
          <cell r="AC2268">
            <v>225000</v>
          </cell>
          <cell r="AD2268">
            <v>416454</v>
          </cell>
          <cell r="AE2268">
            <v>150000</v>
          </cell>
          <cell r="AF2268">
            <v>791454</v>
          </cell>
          <cell r="AS2268">
            <v>2</v>
          </cell>
          <cell r="AT2268">
            <v>2</v>
          </cell>
          <cell r="AX2268">
            <v>4</v>
          </cell>
          <cell r="BV2268" t="str">
            <v>645 South Inman Drive</v>
          </cell>
          <cell r="EI2268">
            <v>42178</v>
          </cell>
          <cell r="EK2268">
            <v>42426</v>
          </cell>
          <cell r="EM2268">
            <v>42502</v>
          </cell>
          <cell r="EQ2268">
            <v>42941</v>
          </cell>
          <cell r="JB2268" t="str">
            <v>Yes</v>
          </cell>
        </row>
        <row r="2269">
          <cell r="B2269" t="str">
            <v>Primary</v>
          </cell>
          <cell r="C2269" t="str">
            <v>SGPRC-1415-4</v>
          </cell>
          <cell r="D2269" t="str">
            <v>RD</v>
          </cell>
          <cell r="E2269" t="str">
            <v>X244</v>
          </cell>
          <cell r="G2269" t="str">
            <v>SGPRC</v>
          </cell>
          <cell r="H2269" t="str">
            <v>2014-15</v>
          </cell>
          <cell r="J2269" t="str">
            <v>FDC</v>
          </cell>
          <cell r="K2269" t="str">
            <v>Regular</v>
          </cell>
          <cell r="L2269" t="str">
            <v>Residential (SRF-4bed)</v>
          </cell>
          <cell r="N2269" t="str">
            <v>New</v>
          </cell>
          <cell r="P2269" t="str">
            <v>Completed</v>
          </cell>
          <cell r="Q2269" t="str">
            <v>DE/SP</v>
          </cell>
          <cell r="T2269" t="str">
            <v>NPO</v>
          </cell>
          <cell r="AC2269">
            <v>201299</v>
          </cell>
          <cell r="AD2269">
            <v>273701</v>
          </cell>
          <cell r="AE2269">
            <v>150000</v>
          </cell>
          <cell r="AF2269">
            <v>625000</v>
          </cell>
          <cell r="AS2269">
            <v>2</v>
          </cell>
          <cell r="AT2269">
            <v>2</v>
          </cell>
          <cell r="AX2269">
            <v>4</v>
          </cell>
          <cell r="BV2269" t="str">
            <v>431 Ferrero Lane</v>
          </cell>
          <cell r="EI2269">
            <v>42178</v>
          </cell>
          <cell r="EK2269">
            <v>42331</v>
          </cell>
          <cell r="EM2269">
            <v>42331</v>
          </cell>
          <cell r="EQ2269">
            <v>42851</v>
          </cell>
          <cell r="EY2269">
            <v>42955</v>
          </cell>
          <cell r="JB2269" t="str">
            <v>Yes</v>
          </cell>
        </row>
        <row r="2270">
          <cell r="B2270" t="str">
            <v>Primary</v>
          </cell>
          <cell r="C2270" t="str">
            <v>SGPRC-1415-5</v>
          </cell>
          <cell r="D2270" t="str">
            <v>TD</v>
          </cell>
          <cell r="G2270" t="str">
            <v>SGPRC</v>
          </cell>
          <cell r="H2270" t="str">
            <v>2014-15</v>
          </cell>
          <cell r="J2270" t="str">
            <v>None</v>
          </cell>
          <cell r="K2270" t="str">
            <v>Regular</v>
          </cell>
          <cell r="L2270" t="str">
            <v>Training</v>
          </cell>
          <cell r="N2270" t="str">
            <v>New</v>
          </cell>
          <cell r="P2270" t="str">
            <v>Completed</v>
          </cell>
          <cell r="T2270" t="str">
            <v>NON-NPO</v>
          </cell>
          <cell r="AE2270">
            <v>50000</v>
          </cell>
          <cell r="AF2270">
            <v>50000</v>
          </cell>
          <cell r="AX2270">
            <v>50000</v>
          </cell>
          <cell r="EI2270">
            <v>42024</v>
          </cell>
          <cell r="EY2270">
            <v>42128</v>
          </cell>
          <cell r="JB2270">
            <v>42128</v>
          </cell>
        </row>
        <row r="2271">
          <cell r="B2271" t="str">
            <v>Secondary</v>
          </cell>
          <cell r="C2271" t="str">
            <v>SGPRC-1415-6</v>
          </cell>
          <cell r="D2271" t="str">
            <v>RD</v>
          </cell>
          <cell r="E2271" t="str">
            <v>X140</v>
          </cell>
          <cell r="G2271" t="str">
            <v>SGPRC</v>
          </cell>
          <cell r="H2271" t="str">
            <v>2014-15</v>
          </cell>
          <cell r="J2271" t="str">
            <v>None</v>
          </cell>
          <cell r="K2271" t="str">
            <v>DTS</v>
          </cell>
          <cell r="L2271" t="str">
            <v>10bed or Larger Facility (10+LF)</v>
          </cell>
          <cell r="N2271" t="str">
            <v>Continued</v>
          </cell>
          <cell r="P2271" t="str">
            <v>Discontinued</v>
          </cell>
          <cell r="Q2271" t="str">
            <v>DE/SP</v>
          </cell>
          <cell r="T2271" t="str">
            <v>NPO</v>
          </cell>
          <cell r="AX2271">
            <v>42128</v>
          </cell>
          <cell r="JB2271">
            <v>42128</v>
          </cell>
        </row>
        <row r="2272">
          <cell r="B2272" t="str">
            <v>Secondary</v>
          </cell>
          <cell r="C2272" t="str">
            <v>SGPRC-1415-7</v>
          </cell>
          <cell r="D2272" t="str">
            <v>RD</v>
          </cell>
          <cell r="E2272" t="str">
            <v>X180</v>
          </cell>
          <cell r="G2272" t="str">
            <v>SGPRC</v>
          </cell>
          <cell r="H2272" t="str">
            <v>2014-15</v>
          </cell>
          <cell r="J2272" t="str">
            <v>None</v>
          </cell>
          <cell r="K2272" t="str">
            <v>DTS</v>
          </cell>
          <cell r="L2272" t="str">
            <v>Crisis Services Step Down (CSSD)</v>
          </cell>
          <cell r="N2272" t="str">
            <v>New</v>
          </cell>
          <cell r="P2272" t="str">
            <v>Discontinued</v>
          </cell>
          <cell r="Q2272" t="str">
            <v>DE</v>
          </cell>
          <cell r="T2272" t="str">
            <v>NPO</v>
          </cell>
          <cell r="AT2272">
            <v>1</v>
          </cell>
          <cell r="AX2272">
            <v>1</v>
          </cell>
          <cell r="JB2272">
            <v>1</v>
          </cell>
        </row>
        <row r="2273">
          <cell r="B2273" t="str">
            <v>Secondary</v>
          </cell>
          <cell r="C2273" t="str">
            <v>SGPRC-1415-8</v>
          </cell>
          <cell r="D2273" t="str">
            <v>RD</v>
          </cell>
          <cell r="E2273" t="str">
            <v>X181</v>
          </cell>
          <cell r="G2273" t="str">
            <v>SGPRC</v>
          </cell>
          <cell r="H2273" t="str">
            <v>2014-15</v>
          </cell>
          <cell r="J2273" t="str">
            <v>None</v>
          </cell>
          <cell r="K2273" t="str">
            <v>DTS</v>
          </cell>
          <cell r="L2273" t="str">
            <v>Crisis Services Step Down (CSSD)</v>
          </cell>
          <cell r="N2273" t="str">
            <v>New</v>
          </cell>
          <cell r="P2273" t="str">
            <v>Not Approved</v>
          </cell>
          <cell r="Q2273" t="str">
            <v>DE</v>
          </cell>
          <cell r="T2273" t="str">
            <v>NPO</v>
          </cell>
          <cell r="AX2273">
            <v>1</v>
          </cell>
          <cell r="JB2273">
            <v>1</v>
          </cell>
        </row>
        <row r="2274">
          <cell r="B2274" t="str">
            <v>Secondary</v>
          </cell>
          <cell r="C2274" t="str">
            <v>SGPRC-1415-9</v>
          </cell>
          <cell r="D2274" t="str">
            <v>TD</v>
          </cell>
          <cell r="E2274" t="str">
            <v>X182</v>
          </cell>
          <cell r="G2274" t="str">
            <v>SGPRC</v>
          </cell>
          <cell r="H2274" t="str">
            <v>2014-15</v>
          </cell>
          <cell r="J2274" t="str">
            <v>None</v>
          </cell>
          <cell r="K2274" t="str">
            <v>DTS</v>
          </cell>
          <cell r="L2274" t="str">
            <v>Training</v>
          </cell>
          <cell r="N2274" t="str">
            <v>New</v>
          </cell>
          <cell r="P2274" t="str">
            <v>Completed</v>
          </cell>
          <cell r="T2274" t="str">
            <v>NON-NPO</v>
          </cell>
          <cell r="AX2274">
            <v>1</v>
          </cell>
          <cell r="JB2274">
            <v>1</v>
          </cell>
        </row>
        <row r="2275">
          <cell r="B2275" t="str">
            <v>Secondary</v>
          </cell>
          <cell r="C2275" t="str">
            <v>SGPRC-1415-10</v>
          </cell>
          <cell r="D2275" t="str">
            <v>RD</v>
          </cell>
          <cell r="E2275" t="str">
            <v>X194</v>
          </cell>
          <cell r="G2275" t="str">
            <v>SGPRC</v>
          </cell>
          <cell r="H2275" t="str">
            <v>2014-15</v>
          </cell>
          <cell r="J2275" t="str">
            <v>None</v>
          </cell>
          <cell r="K2275" t="str">
            <v>Regular</v>
          </cell>
          <cell r="L2275" t="str">
            <v>Residential (SRF-4bed)</v>
          </cell>
          <cell r="N2275" t="str">
            <v>Continued</v>
          </cell>
          <cell r="P2275" t="str">
            <v>In Progress</v>
          </cell>
          <cell r="Q2275" t="str">
            <v>DE/SP</v>
          </cell>
          <cell r="T2275" t="str">
            <v>NPO</v>
          </cell>
          <cell r="AD2275">
            <v>50000</v>
          </cell>
          <cell r="AF2275">
            <v>50000</v>
          </cell>
          <cell r="AX2275">
            <v>50000</v>
          </cell>
          <cell r="BV2275" t="str">
            <v>12052 Conference St</v>
          </cell>
          <cell r="JB2275">
            <v>50000</v>
          </cell>
        </row>
        <row r="2276">
          <cell r="B2276" t="str">
            <v>Secondary</v>
          </cell>
          <cell r="C2276" t="str">
            <v>SGPRC-1415-11</v>
          </cell>
          <cell r="D2276" t="str">
            <v>RD</v>
          </cell>
          <cell r="E2276" t="str">
            <v>X217</v>
          </cell>
          <cell r="G2276" t="str">
            <v>SGPRC</v>
          </cell>
          <cell r="H2276" t="str">
            <v>2014-15</v>
          </cell>
          <cell r="J2276" t="str">
            <v>None</v>
          </cell>
          <cell r="K2276" t="str">
            <v>Regular</v>
          </cell>
          <cell r="L2276" t="str">
            <v>Residential (SRF-4bed)</v>
          </cell>
          <cell r="N2276" t="str">
            <v>Continued</v>
          </cell>
          <cell r="P2276" t="str">
            <v>Completed</v>
          </cell>
          <cell r="Q2276" t="str">
            <v>DE/SP</v>
          </cell>
          <cell r="T2276" t="str">
            <v>NPO</v>
          </cell>
          <cell r="AD2276">
            <v>98220</v>
          </cell>
          <cell r="AF2276">
            <v>98220</v>
          </cell>
          <cell r="AX2276">
            <v>98220</v>
          </cell>
          <cell r="BV2276" t="str">
            <v>2441 Cameron Ave</v>
          </cell>
          <cell r="JB2276">
            <v>98220</v>
          </cell>
        </row>
        <row r="2277">
          <cell r="B2277" t="str">
            <v>Secondary</v>
          </cell>
          <cell r="C2277" t="str">
            <v>SGPRC-1415-12</v>
          </cell>
          <cell r="D2277" t="str">
            <v>RD</v>
          </cell>
          <cell r="E2277" t="str">
            <v>X273</v>
          </cell>
          <cell r="G2277" t="str">
            <v>SGPRC</v>
          </cell>
          <cell r="H2277" t="str">
            <v>2014-15</v>
          </cell>
          <cell r="J2277" t="str">
            <v>None</v>
          </cell>
          <cell r="K2277" t="str">
            <v>DTS</v>
          </cell>
          <cell r="L2277" t="str">
            <v>Residential (SRF-4bed)</v>
          </cell>
          <cell r="N2277" t="str">
            <v>Continued</v>
          </cell>
          <cell r="P2277" t="str">
            <v>Completed</v>
          </cell>
          <cell r="Q2277" t="str">
            <v>DE/SP</v>
          </cell>
          <cell r="T2277" t="str">
            <v>NPO</v>
          </cell>
          <cell r="AX2277">
            <v>98220</v>
          </cell>
          <cell r="BV2277" t="str">
            <v>1432 Ramona View Court</v>
          </cell>
          <cell r="JB2277">
            <v>98220</v>
          </cell>
        </row>
        <row r="2278">
          <cell r="B2278" t="str">
            <v>Secondary</v>
          </cell>
          <cell r="C2278" t="str">
            <v>SGPRC-1415-13</v>
          </cell>
          <cell r="D2278" t="str">
            <v>RD</v>
          </cell>
          <cell r="E2278" t="str">
            <v>X274</v>
          </cell>
          <cell r="G2278" t="str">
            <v>SGPRC</v>
          </cell>
          <cell r="H2278" t="str">
            <v>2014-15</v>
          </cell>
          <cell r="J2278" t="str">
            <v>None</v>
          </cell>
          <cell r="K2278" t="str">
            <v>DTS</v>
          </cell>
          <cell r="L2278" t="str">
            <v>Residential (SRF-4bed)</v>
          </cell>
          <cell r="N2278" t="str">
            <v>Continued</v>
          </cell>
          <cell r="P2278" t="str">
            <v>Completed</v>
          </cell>
          <cell r="Q2278" t="str">
            <v>DE/SP</v>
          </cell>
          <cell r="T2278" t="str">
            <v>NPO</v>
          </cell>
          <cell r="AX2278">
            <v>98220</v>
          </cell>
          <cell r="BV2278" t="str">
            <v>17106 Garjan Lane</v>
          </cell>
          <cell r="JB2278">
            <v>98220</v>
          </cell>
        </row>
        <row r="2279">
          <cell r="B2279" t="str">
            <v>Secondary</v>
          </cell>
          <cell r="C2279" t="str">
            <v>SGPRC-1415-14</v>
          </cell>
          <cell r="D2279" t="str">
            <v>RD</v>
          </cell>
          <cell r="E2279" t="str">
            <v>X275</v>
          </cell>
          <cell r="G2279" t="str">
            <v>SGPRC</v>
          </cell>
          <cell r="H2279" t="str">
            <v>2014-15</v>
          </cell>
          <cell r="J2279" t="str">
            <v>None</v>
          </cell>
          <cell r="K2279" t="str">
            <v>DTS</v>
          </cell>
          <cell r="L2279" t="str">
            <v>Residential (SRF-4bed)</v>
          </cell>
          <cell r="N2279" t="str">
            <v>Continued</v>
          </cell>
          <cell r="P2279" t="str">
            <v>Completed</v>
          </cell>
          <cell r="Q2279" t="str">
            <v>DE/SP</v>
          </cell>
          <cell r="T2279" t="str">
            <v>NPO</v>
          </cell>
          <cell r="AX2279">
            <v>98220</v>
          </cell>
          <cell r="BV2279" t="str">
            <v xml:space="preserve">2915 Duck Pond Lane </v>
          </cell>
          <cell r="JB2279">
            <v>98220</v>
          </cell>
        </row>
        <row r="2280">
          <cell r="B2280" t="str">
            <v>Secondary</v>
          </cell>
          <cell r="C2280" t="str">
            <v>SGPRC-1415-15</v>
          </cell>
          <cell r="D2280" t="str">
            <v>RD</v>
          </cell>
          <cell r="E2280" t="str">
            <v>X276</v>
          </cell>
          <cell r="G2280" t="str">
            <v>SGPRC</v>
          </cell>
          <cell r="H2280" t="str">
            <v>2014-15</v>
          </cell>
          <cell r="J2280" t="str">
            <v>None</v>
          </cell>
          <cell r="K2280" t="str">
            <v>DTS</v>
          </cell>
          <cell r="L2280" t="str">
            <v>Residential (SRF-4bed)</v>
          </cell>
          <cell r="N2280" t="str">
            <v>Continued</v>
          </cell>
          <cell r="P2280" t="str">
            <v>Completed</v>
          </cell>
          <cell r="Q2280" t="str">
            <v>DE/SP</v>
          </cell>
          <cell r="T2280" t="str">
            <v>NPO</v>
          </cell>
          <cell r="AX2280">
            <v>98220</v>
          </cell>
          <cell r="BV2280" t="str">
            <v>1404 Ash Street</v>
          </cell>
          <cell r="JB2280">
            <v>98220</v>
          </cell>
        </row>
        <row r="2281">
          <cell r="B2281" t="str">
            <v>Primary</v>
          </cell>
          <cell r="C2281" t="str">
            <v>SGPRC-1516-1</v>
          </cell>
          <cell r="D2281" t="str">
            <v>RD</v>
          </cell>
          <cell r="E2281" t="str">
            <v>X328</v>
          </cell>
          <cell r="G2281" t="str">
            <v>SGPRC</v>
          </cell>
          <cell r="H2281" t="str">
            <v>2015-16</v>
          </cell>
          <cell r="J2281" t="str">
            <v>None</v>
          </cell>
          <cell r="K2281" t="str">
            <v>Regular</v>
          </cell>
          <cell r="L2281" t="str">
            <v>Residential (SRF-3bed)</v>
          </cell>
          <cell r="N2281" t="str">
            <v>New</v>
          </cell>
          <cell r="P2281" t="str">
            <v>Completed</v>
          </cell>
          <cell r="Q2281" t="str">
            <v>DE/SP</v>
          </cell>
          <cell r="T2281" t="str">
            <v>NPO</v>
          </cell>
          <cell r="AC2281">
            <v>200000</v>
          </cell>
          <cell r="AD2281">
            <v>250000</v>
          </cell>
          <cell r="AF2281">
            <v>450000</v>
          </cell>
          <cell r="AV2281">
            <v>3</v>
          </cell>
          <cell r="AX2281">
            <v>3</v>
          </cell>
          <cell r="BV2281" t="str">
            <v>549 3rd Avenue</v>
          </cell>
          <cell r="EI2281">
            <v>42303</v>
          </cell>
          <cell r="EK2281">
            <v>42814</v>
          </cell>
          <cell r="EM2281">
            <v>42814</v>
          </cell>
          <cell r="EQ2281">
            <v>43054</v>
          </cell>
        </row>
        <row r="2282">
          <cell r="B2282" t="str">
            <v>Primary</v>
          </cell>
          <cell r="C2282" t="str">
            <v>SGPRC-1516-2</v>
          </cell>
          <cell r="D2282" t="str">
            <v>RD</v>
          </cell>
          <cell r="E2282" t="str">
            <v>X329</v>
          </cell>
          <cell r="G2282" t="str">
            <v>SGPRC</v>
          </cell>
          <cell r="H2282" t="str">
            <v>2015-16</v>
          </cell>
          <cell r="J2282" t="str">
            <v>None</v>
          </cell>
          <cell r="K2282" t="str">
            <v>Regular</v>
          </cell>
          <cell r="L2282" t="str">
            <v>Residential (SRF-4bed)</v>
          </cell>
          <cell r="N2282" t="str">
            <v>New</v>
          </cell>
          <cell r="P2282" t="str">
            <v>In Progress</v>
          </cell>
          <cell r="Q2282" t="str">
            <v>DE</v>
          </cell>
          <cell r="T2282" t="str">
            <v>NPO</v>
          </cell>
          <cell r="AC2282">
            <v>200000</v>
          </cell>
          <cell r="AD2282">
            <v>380000</v>
          </cell>
          <cell r="AF2282">
            <v>580000</v>
          </cell>
          <cell r="AS2282">
            <v>4</v>
          </cell>
          <cell r="AX2282">
            <v>4</v>
          </cell>
          <cell r="BV2282" t="str">
            <v xml:space="preserve">3010 E. Virginia Ave. </v>
          </cell>
          <cell r="EI2282">
            <v>42303</v>
          </cell>
          <cell r="EK2282">
            <v>43011</v>
          </cell>
          <cell r="EM2282">
            <v>43011</v>
          </cell>
          <cell r="EQ2282">
            <v>43129</v>
          </cell>
        </row>
        <row r="2283">
          <cell r="B2283" t="str">
            <v>Secondary</v>
          </cell>
          <cell r="C2283" t="str">
            <v>SGPRC-1516-3</v>
          </cell>
          <cell r="D2283" t="str">
            <v>RD</v>
          </cell>
          <cell r="E2283" t="str">
            <v>X243</v>
          </cell>
          <cell r="G2283" t="str">
            <v>SGPRC</v>
          </cell>
          <cell r="H2283" t="str">
            <v>2015-16</v>
          </cell>
          <cell r="J2283" t="str">
            <v>FDC</v>
          </cell>
          <cell r="K2283" t="str">
            <v>Regular</v>
          </cell>
          <cell r="L2283" t="str">
            <v>Residential (SRF-4bed)</v>
          </cell>
          <cell r="N2283" t="str">
            <v>Continued</v>
          </cell>
          <cell r="P2283" t="str">
            <v>Completed</v>
          </cell>
          <cell r="Q2283" t="str">
            <v>DE</v>
          </cell>
          <cell r="T2283" t="str">
            <v>NPO</v>
          </cell>
          <cell r="BV2283" t="str">
            <v>645 South Inman Drive</v>
          </cell>
        </row>
        <row r="2284">
          <cell r="B2284" t="str">
            <v>Secondary</v>
          </cell>
          <cell r="C2284" t="str">
            <v>SGPRC-1516-4</v>
          </cell>
          <cell r="D2284" t="str">
            <v>RD</v>
          </cell>
          <cell r="E2284" t="str">
            <v>X244</v>
          </cell>
          <cell r="G2284" t="str">
            <v>SGPRC</v>
          </cell>
          <cell r="H2284" t="str">
            <v>2015-16</v>
          </cell>
          <cell r="J2284" t="str">
            <v>FDC</v>
          </cell>
          <cell r="K2284" t="str">
            <v>Regular</v>
          </cell>
          <cell r="L2284" t="str">
            <v>Residential (SRF-4bed)</v>
          </cell>
          <cell r="N2284" t="str">
            <v>Continued</v>
          </cell>
          <cell r="P2284" t="str">
            <v>Completed</v>
          </cell>
          <cell r="Q2284" t="str">
            <v>DE</v>
          </cell>
          <cell r="T2284" t="str">
            <v>NPO</v>
          </cell>
          <cell r="AX2284">
            <v>43129</v>
          </cell>
          <cell r="BV2284" t="str">
            <v>431 Ferrero Lane</v>
          </cell>
          <cell r="JB2284">
            <v>43129</v>
          </cell>
        </row>
        <row r="2285">
          <cell r="B2285" t="str">
            <v>Primary</v>
          </cell>
          <cell r="C2285" t="str">
            <v>SGPRC-1516-5</v>
          </cell>
          <cell r="D2285" t="str">
            <v>RD</v>
          </cell>
          <cell r="G2285" t="str">
            <v>SGPRC</v>
          </cell>
          <cell r="H2285" t="str">
            <v>2015-16</v>
          </cell>
          <cell r="J2285" t="str">
            <v>None</v>
          </cell>
          <cell r="K2285" t="str">
            <v>Regular</v>
          </cell>
          <cell r="L2285" t="str">
            <v>Residential (SRF-4bed)</v>
          </cell>
          <cell r="N2285" t="str">
            <v>New</v>
          </cell>
          <cell r="P2285" t="str">
            <v>Not Approved</v>
          </cell>
          <cell r="Q2285" t="str">
            <v>DE/SP</v>
          </cell>
          <cell r="T2285" t="str">
            <v>NPO</v>
          </cell>
          <cell r="AX2285">
            <v>43129</v>
          </cell>
          <cell r="JB2285">
            <v>43129</v>
          </cell>
        </row>
        <row r="2286">
          <cell r="B2286" t="str">
            <v>Secondary</v>
          </cell>
          <cell r="C2286" t="str">
            <v>SGPRC-1516-6</v>
          </cell>
          <cell r="D2286" t="str">
            <v>RD</v>
          </cell>
          <cell r="E2286" t="str">
            <v>X180</v>
          </cell>
          <cell r="G2286" t="str">
            <v>SGPRC</v>
          </cell>
          <cell r="H2286" t="str">
            <v>2015-16</v>
          </cell>
          <cell r="J2286" t="str">
            <v>None</v>
          </cell>
          <cell r="K2286" t="str">
            <v>Regular</v>
          </cell>
          <cell r="L2286" t="str">
            <v>Crisis Services Step Down (CSSD)</v>
          </cell>
          <cell r="N2286" t="str">
            <v>Continued</v>
          </cell>
          <cell r="P2286" t="str">
            <v>Withdrawn</v>
          </cell>
          <cell r="Q2286" t="str">
            <v>DE</v>
          </cell>
          <cell r="T2286" t="str">
            <v>NPO</v>
          </cell>
          <cell r="AX2286">
            <v>43129</v>
          </cell>
          <cell r="JB2286">
            <v>43129</v>
          </cell>
        </row>
        <row r="2287">
          <cell r="B2287" t="str">
            <v>Secondary</v>
          </cell>
          <cell r="C2287" t="str">
            <v>SGPRC-1516-7</v>
          </cell>
          <cell r="D2287" t="str">
            <v>RD</v>
          </cell>
          <cell r="E2287" t="str">
            <v>X194</v>
          </cell>
          <cell r="G2287" t="str">
            <v>SGPRC</v>
          </cell>
          <cell r="H2287" t="str">
            <v>2015-16</v>
          </cell>
          <cell r="J2287" t="str">
            <v>None</v>
          </cell>
          <cell r="K2287" t="str">
            <v>Regular</v>
          </cell>
          <cell r="L2287" t="str">
            <v>Residential (SRF-4bed)</v>
          </cell>
          <cell r="N2287" t="str">
            <v>Continued</v>
          </cell>
          <cell r="P2287" t="str">
            <v>In Progress</v>
          </cell>
          <cell r="Q2287" t="str">
            <v>DE/SP</v>
          </cell>
          <cell r="T2287" t="str">
            <v>NPO</v>
          </cell>
          <cell r="AE2287">
            <v>59650</v>
          </cell>
          <cell r="AF2287">
            <v>59650</v>
          </cell>
          <cell r="AX2287">
            <v>59650</v>
          </cell>
          <cell r="BV2287" t="str">
            <v>12052 Conference St</v>
          </cell>
          <cell r="JB2287">
            <v>59650</v>
          </cell>
        </row>
        <row r="2288">
          <cell r="B2288" t="str">
            <v>Secondary</v>
          </cell>
          <cell r="C2288" t="str">
            <v>SGPRC-1617-1</v>
          </cell>
          <cell r="D2288" t="str">
            <v>RD</v>
          </cell>
          <cell r="E2288" t="str">
            <v>X328</v>
          </cell>
          <cell r="G2288" t="str">
            <v>SGPRC</v>
          </cell>
          <cell r="H2288" t="str">
            <v>2016-17</v>
          </cell>
          <cell r="J2288" t="str">
            <v>None</v>
          </cell>
          <cell r="K2288" t="str">
            <v>Regular</v>
          </cell>
          <cell r="L2288" t="str">
            <v>Residential (SRF-3bed)</v>
          </cell>
          <cell r="N2288" t="str">
            <v>Continued</v>
          </cell>
          <cell r="P2288" t="str">
            <v>Completed</v>
          </cell>
          <cell r="Q2288" t="str">
            <v>DE</v>
          </cell>
          <cell r="T2288" t="str">
            <v>NPO</v>
          </cell>
          <cell r="AD2288">
            <v>140000</v>
          </cell>
          <cell r="AE2288">
            <v>225000</v>
          </cell>
          <cell r="AF2288">
            <v>365000</v>
          </cell>
          <cell r="BV2288" t="str">
            <v>549 3rd Avenue</v>
          </cell>
          <cell r="EI2288">
            <v>42633</v>
          </cell>
          <cell r="EQ2288">
            <v>43054</v>
          </cell>
        </row>
        <row r="2289">
          <cell r="B2289" t="str">
            <v>Secondary</v>
          </cell>
          <cell r="C2289" t="str">
            <v>SGPRC-1617-2</v>
          </cell>
          <cell r="D2289" t="str">
            <v>RD</v>
          </cell>
          <cell r="E2289" t="str">
            <v>X329</v>
          </cell>
          <cell r="G2289" t="str">
            <v>SGPRC</v>
          </cell>
          <cell r="H2289" t="str">
            <v>2016-17</v>
          </cell>
          <cell r="J2289" t="str">
            <v>None</v>
          </cell>
          <cell r="K2289" t="str">
            <v>Regular</v>
          </cell>
          <cell r="L2289" t="str">
            <v>Residential (SRF-4bed)</v>
          </cell>
          <cell r="N2289" t="str">
            <v>Continued</v>
          </cell>
          <cell r="P2289" t="str">
            <v>In Progress</v>
          </cell>
          <cell r="Q2289" t="str">
            <v>DE</v>
          </cell>
          <cell r="T2289" t="str">
            <v>NPO</v>
          </cell>
          <cell r="AD2289">
            <v>139650</v>
          </cell>
          <cell r="AE2289">
            <v>225000</v>
          </cell>
          <cell r="AF2289">
            <v>364650</v>
          </cell>
          <cell r="BV2289" t="str">
            <v xml:space="preserve">3010 E. Virginia Ave. </v>
          </cell>
          <cell r="EI2289">
            <v>42769</v>
          </cell>
          <cell r="EK2289">
            <v>43011</v>
          </cell>
          <cell r="EM2289">
            <v>43011</v>
          </cell>
        </row>
        <row r="2290">
          <cell r="B2290" t="str">
            <v>Primary</v>
          </cell>
          <cell r="C2290" t="str">
            <v>SGPRC-1617-3</v>
          </cell>
          <cell r="D2290" t="str">
            <v>RD</v>
          </cell>
          <cell r="G2290" t="str">
            <v>SGPRC</v>
          </cell>
          <cell r="H2290" t="str">
            <v>2016-17</v>
          </cell>
          <cell r="J2290" t="str">
            <v>None</v>
          </cell>
          <cell r="K2290" t="str">
            <v>FDC</v>
          </cell>
          <cell r="L2290" t="str">
            <v>Residential (EBSH-4bed)</v>
          </cell>
          <cell r="N2290" t="str">
            <v>New</v>
          </cell>
          <cell r="P2290" t="str">
            <v>In Progress</v>
          </cell>
          <cell r="Q2290" t="str">
            <v>DE</v>
          </cell>
          <cell r="T2290" t="str">
            <v>NPO</v>
          </cell>
          <cell r="AC2290">
            <v>173361</v>
          </cell>
          <cell r="AD2290">
            <v>391085</v>
          </cell>
          <cell r="AE2290">
            <v>250000</v>
          </cell>
          <cell r="AF2290">
            <v>790000</v>
          </cell>
          <cell r="AT2290">
            <v>1</v>
          </cell>
          <cell r="AV2290">
            <v>3</v>
          </cell>
          <cell r="AX2290">
            <v>4</v>
          </cell>
          <cell r="BV2290" t="str">
            <v>1423 E. Puente Ave.</v>
          </cell>
          <cell r="EI2290">
            <v>42597</v>
          </cell>
          <cell r="EK2290">
            <v>43206</v>
          </cell>
          <cell r="EM2290">
            <v>43206</v>
          </cell>
        </row>
        <row r="2291">
          <cell r="B2291" t="str">
            <v>Primary</v>
          </cell>
          <cell r="C2291" t="str">
            <v>SGPRC-1617-4</v>
          </cell>
          <cell r="D2291" t="str">
            <v>RD</v>
          </cell>
          <cell r="G2291" t="str">
            <v>SGPRC</v>
          </cell>
          <cell r="H2291" t="str">
            <v>2016-17</v>
          </cell>
          <cell r="J2291" t="str">
            <v>FDC</v>
          </cell>
          <cell r="K2291" t="str">
            <v>FDC</v>
          </cell>
          <cell r="L2291" t="str">
            <v>Residential (SRF-4bed)</v>
          </cell>
          <cell r="N2291" t="str">
            <v>New</v>
          </cell>
          <cell r="P2291" t="str">
            <v>In Progress</v>
          </cell>
          <cell r="T2291" t="str">
            <v>NPO</v>
          </cell>
          <cell r="AC2291">
            <v>250000</v>
          </cell>
          <cell r="AD2291">
            <v>400000</v>
          </cell>
          <cell r="AE2291">
            <v>250000</v>
          </cell>
          <cell r="AF2291">
            <v>900000</v>
          </cell>
          <cell r="AS2291">
            <v>4</v>
          </cell>
          <cell r="AX2291">
            <v>4</v>
          </cell>
          <cell r="BV2291" t="str">
            <v>527 South Rancho Lindo Dr</v>
          </cell>
          <cell r="EI2291">
            <v>42597</v>
          </cell>
          <cell r="EK2291">
            <v>43040</v>
          </cell>
          <cell r="EM2291">
            <v>43040</v>
          </cell>
          <cell r="EQ2291">
            <v>43096</v>
          </cell>
          <cell r="JB2291" t="str">
            <v>Yes</v>
          </cell>
        </row>
        <row r="2292">
          <cell r="B2292" t="str">
            <v>Primary</v>
          </cell>
          <cell r="C2292" t="str">
            <v>SGPRC-1617-5</v>
          </cell>
          <cell r="D2292" t="str">
            <v>RD</v>
          </cell>
          <cell r="G2292" t="str">
            <v>SGPRC</v>
          </cell>
          <cell r="H2292" t="str">
            <v>2016-17</v>
          </cell>
          <cell r="J2292" t="str">
            <v>FDC</v>
          </cell>
          <cell r="K2292" t="str">
            <v>FDC</v>
          </cell>
          <cell r="L2292" t="str">
            <v>Residential (SRF-4bed)</v>
          </cell>
          <cell r="N2292" t="str">
            <v>New</v>
          </cell>
          <cell r="P2292" t="str">
            <v>In Progress</v>
          </cell>
          <cell r="T2292" t="str">
            <v>NPO</v>
          </cell>
          <cell r="AC2292">
            <v>250000</v>
          </cell>
          <cell r="AD2292">
            <v>400000</v>
          </cell>
          <cell r="AE2292">
            <v>250000</v>
          </cell>
          <cell r="AF2292">
            <v>900000</v>
          </cell>
          <cell r="AS2292">
            <v>4</v>
          </cell>
          <cell r="AX2292">
            <v>4</v>
          </cell>
          <cell r="BV2292" t="str">
            <v>14420 Orange Grove Ave.</v>
          </cell>
          <cell r="EI2292">
            <v>42597</v>
          </cell>
        </row>
        <row r="2293">
          <cell r="B2293" t="str">
            <v>Primary</v>
          </cell>
          <cell r="C2293" t="str">
            <v>SGPRC-1617-6</v>
          </cell>
          <cell r="D2293" t="str">
            <v>RD</v>
          </cell>
          <cell r="G2293" t="str">
            <v>SGPRC</v>
          </cell>
          <cell r="H2293" t="str">
            <v>2016-17</v>
          </cell>
          <cell r="J2293" t="str">
            <v>None</v>
          </cell>
          <cell r="K2293" t="str">
            <v>FDC</v>
          </cell>
          <cell r="L2293" t="str">
            <v>Residential (SLS)</v>
          </cell>
          <cell r="N2293" t="str">
            <v>New</v>
          </cell>
          <cell r="P2293" t="str">
            <v>In Progress</v>
          </cell>
          <cell r="T2293" t="str">
            <v>NON-NPO</v>
          </cell>
          <cell r="AE2293">
            <v>200000</v>
          </cell>
          <cell r="AF2293">
            <v>200000</v>
          </cell>
          <cell r="AT2293">
            <v>5</v>
          </cell>
          <cell r="AV2293">
            <v>10</v>
          </cell>
          <cell r="AX2293">
            <v>15</v>
          </cell>
          <cell r="EI2293">
            <v>42675</v>
          </cell>
          <cell r="EK2293" t="str">
            <v>NA</v>
          </cell>
          <cell r="EM2293" t="str">
            <v>NA</v>
          </cell>
          <cell r="EQ2293" t="str">
            <v>NA</v>
          </cell>
        </row>
        <row r="2294">
          <cell r="B2294" t="str">
            <v>Primary</v>
          </cell>
          <cell r="C2294" t="str">
            <v>SGPRC-1617-7</v>
          </cell>
          <cell r="D2294" t="str">
            <v>LDP</v>
          </cell>
          <cell r="G2294" t="str">
            <v>SGPRC</v>
          </cell>
          <cell r="H2294" t="str">
            <v>2016-17</v>
          </cell>
          <cell r="J2294" t="str">
            <v>FDC</v>
          </cell>
          <cell r="K2294" t="str">
            <v>FDC</v>
          </cell>
          <cell r="L2294" t="str">
            <v>Licensed Day Program</v>
          </cell>
          <cell r="N2294" t="str">
            <v>New</v>
          </cell>
          <cell r="P2294" t="str">
            <v>In Progress</v>
          </cell>
          <cell r="T2294" t="str">
            <v>NON-NPO</v>
          </cell>
          <cell r="AE2294">
            <v>150000</v>
          </cell>
          <cell r="AF2294">
            <v>150000</v>
          </cell>
          <cell r="BV2294" t="str">
            <v>2620 California Ave.</v>
          </cell>
          <cell r="EI2294">
            <v>42856</v>
          </cell>
          <cell r="EK2294">
            <v>43062</v>
          </cell>
          <cell r="EM2294" t="str">
            <v>NA</v>
          </cell>
          <cell r="JB2294" t="str">
            <v>Yes</v>
          </cell>
        </row>
        <row r="2295">
          <cell r="B2295" t="str">
            <v>Primary</v>
          </cell>
          <cell r="C2295" t="str">
            <v>SGPRC-1617-8</v>
          </cell>
          <cell r="D2295" t="str">
            <v>TD</v>
          </cell>
          <cell r="G2295" t="str">
            <v>SGPRC</v>
          </cell>
          <cell r="H2295" t="str">
            <v>2016-17</v>
          </cell>
          <cell r="J2295" t="str">
            <v>FDC</v>
          </cell>
          <cell r="K2295" t="str">
            <v>FDC</v>
          </cell>
          <cell r="L2295" t="str">
            <v>Training</v>
          </cell>
          <cell r="N2295" t="str">
            <v>New</v>
          </cell>
          <cell r="P2295" t="str">
            <v>Completed</v>
          </cell>
          <cell r="T2295" t="str">
            <v>NON-NPO</v>
          </cell>
          <cell r="AE2295">
            <v>150000</v>
          </cell>
          <cell r="AF2295">
            <v>150000</v>
          </cell>
          <cell r="EI2295">
            <v>42905</v>
          </cell>
          <cell r="EY2295" t="str">
            <v>X</v>
          </cell>
          <cell r="JB2295" t="str">
            <v>Yes</v>
          </cell>
        </row>
        <row r="2296">
          <cell r="B2296" t="str">
            <v>Primary</v>
          </cell>
          <cell r="C2296" t="str">
            <v>SGPRC-1617-9</v>
          </cell>
          <cell r="D2296" t="str">
            <v>RD</v>
          </cell>
          <cell r="G2296" t="str">
            <v>SGPRC</v>
          </cell>
          <cell r="H2296" t="str">
            <v>2016-17</v>
          </cell>
          <cell r="J2296" t="str">
            <v>None</v>
          </cell>
          <cell r="K2296" t="str">
            <v>Regular</v>
          </cell>
          <cell r="L2296" t="str">
            <v>Residential (SRF-4bed)</v>
          </cell>
          <cell r="N2296" t="str">
            <v>New</v>
          </cell>
          <cell r="P2296" t="str">
            <v>In Progress</v>
          </cell>
          <cell r="Q2296" t="str">
            <v>DE</v>
          </cell>
          <cell r="T2296" t="str">
            <v>NON-NPO</v>
          </cell>
          <cell r="AE2296">
            <v>225000</v>
          </cell>
          <cell r="AF2296">
            <v>225000</v>
          </cell>
          <cell r="AV2296">
            <v>4</v>
          </cell>
          <cell r="AX2296">
            <v>4</v>
          </cell>
          <cell r="BV2296" t="str">
            <v>14338 Ohio St.</v>
          </cell>
          <cell r="EI2296">
            <v>42888</v>
          </cell>
          <cell r="EK2296">
            <v>43251</v>
          </cell>
          <cell r="EM2296">
            <v>43251</v>
          </cell>
        </row>
        <row r="2297">
          <cell r="B2297" t="str">
            <v>Primary</v>
          </cell>
          <cell r="C2297" t="str">
            <v>SGPRC-1617-10</v>
          </cell>
          <cell r="D2297" t="str">
            <v>RD</v>
          </cell>
          <cell r="G2297" t="str">
            <v>SGPRC</v>
          </cell>
          <cell r="H2297" t="str">
            <v>2016-17</v>
          </cell>
          <cell r="J2297" t="str">
            <v>None</v>
          </cell>
          <cell r="K2297" t="str">
            <v>PDC</v>
          </cell>
          <cell r="L2297" t="str">
            <v>Residential (SRF-4bed)</v>
          </cell>
          <cell r="N2297" t="str">
            <v>New</v>
          </cell>
          <cell r="P2297" t="str">
            <v>Completed</v>
          </cell>
          <cell r="Q2297" t="str">
            <v>DE</v>
          </cell>
          <cell r="T2297" t="str">
            <v>NON-NPO</v>
          </cell>
          <cell r="AE2297">
            <v>225000</v>
          </cell>
          <cell r="AF2297">
            <v>225000</v>
          </cell>
          <cell r="AS2297">
            <v>2</v>
          </cell>
          <cell r="AT2297">
            <v>1</v>
          </cell>
          <cell r="AU2297">
            <v>1</v>
          </cell>
          <cell r="AX2297">
            <v>4</v>
          </cell>
          <cell r="BV2297" t="str">
            <v>555 Aurora Dr.</v>
          </cell>
          <cell r="EI2297">
            <v>42888</v>
          </cell>
          <cell r="EK2297">
            <v>43049</v>
          </cell>
          <cell r="EM2297">
            <v>43049</v>
          </cell>
          <cell r="EQ2297">
            <v>43184</v>
          </cell>
        </row>
        <row r="2298">
          <cell r="B2298" t="str">
            <v>Secondary</v>
          </cell>
          <cell r="C2298" t="str">
            <v>SGPRC-1617-11</v>
          </cell>
          <cell r="D2298" t="str">
            <v>RD</v>
          </cell>
          <cell r="E2298" t="str">
            <v>X244</v>
          </cell>
          <cell r="G2298" t="str">
            <v>SGPRC</v>
          </cell>
          <cell r="H2298" t="str">
            <v>2016-17</v>
          </cell>
          <cell r="J2298" t="str">
            <v>FDC</v>
          </cell>
          <cell r="K2298" t="str">
            <v>Regular</v>
          </cell>
          <cell r="L2298" t="str">
            <v>Residential (SRF-4bed)</v>
          </cell>
          <cell r="N2298" t="str">
            <v>Continued</v>
          </cell>
          <cell r="P2298" t="str">
            <v>Completed</v>
          </cell>
          <cell r="Q2298" t="str">
            <v>DE/SP</v>
          </cell>
          <cell r="T2298" t="str">
            <v>NPO</v>
          </cell>
          <cell r="AD2298">
            <v>75000</v>
          </cell>
          <cell r="AF2298">
            <v>75000</v>
          </cell>
          <cell r="AX2298">
            <v>75000</v>
          </cell>
          <cell r="BV2298" t="str">
            <v>431 Ferrero Lane</v>
          </cell>
          <cell r="JB2298">
            <v>75000</v>
          </cell>
        </row>
        <row r="2299">
          <cell r="B2299" t="str">
            <v>Secondary</v>
          </cell>
          <cell r="C2299" t="str">
            <v>SGPRC-1617-12</v>
          </cell>
          <cell r="D2299" t="str">
            <v>RD</v>
          </cell>
          <cell r="E2299" t="str">
            <v>X217</v>
          </cell>
          <cell r="G2299" t="str">
            <v>SGPRC</v>
          </cell>
          <cell r="H2299" t="str">
            <v>2016-17</v>
          </cell>
          <cell r="J2299" t="str">
            <v>None</v>
          </cell>
          <cell r="K2299" t="str">
            <v>Regular</v>
          </cell>
          <cell r="L2299" t="str">
            <v>Residential (SRF-4bed)</v>
          </cell>
          <cell r="N2299" t="str">
            <v>Expanded</v>
          </cell>
          <cell r="P2299" t="str">
            <v>Completed</v>
          </cell>
          <cell r="Q2299" t="str">
            <v>DE/SP</v>
          </cell>
          <cell r="T2299" t="str">
            <v>NPO</v>
          </cell>
          <cell r="AD2299">
            <v>4000</v>
          </cell>
          <cell r="AF2299">
            <v>4000</v>
          </cell>
          <cell r="AX2299">
            <v>4000</v>
          </cell>
          <cell r="BV2299" t="str">
            <v>2441 Cameron Ave</v>
          </cell>
          <cell r="JB2299">
            <v>4000</v>
          </cell>
        </row>
        <row r="2300">
          <cell r="B2300" t="str">
            <v>Secondary</v>
          </cell>
          <cell r="C2300" t="str">
            <v>SGPRC-1617-13</v>
          </cell>
          <cell r="D2300" t="str">
            <v>RD</v>
          </cell>
          <cell r="E2300" t="str">
            <v>X273</v>
          </cell>
          <cell r="G2300" t="str">
            <v>SGPRC</v>
          </cell>
          <cell r="H2300" t="str">
            <v>2016-17</v>
          </cell>
          <cell r="J2300" t="str">
            <v>None</v>
          </cell>
          <cell r="K2300" t="str">
            <v>Regular</v>
          </cell>
          <cell r="L2300" t="str">
            <v>Residential (SRF-4bed)</v>
          </cell>
          <cell r="N2300" t="str">
            <v>Continued</v>
          </cell>
          <cell r="P2300" t="str">
            <v>Completed</v>
          </cell>
          <cell r="Q2300" t="str">
            <v>DE/SP</v>
          </cell>
          <cell r="T2300" t="str">
            <v>NPO</v>
          </cell>
          <cell r="AX2300">
            <v>4000</v>
          </cell>
          <cell r="BV2300" t="str">
            <v>1432 Ramona View Court</v>
          </cell>
          <cell r="JB2300">
            <v>4000</v>
          </cell>
        </row>
        <row r="2301">
          <cell r="B2301" t="str">
            <v>Secondary</v>
          </cell>
          <cell r="C2301" t="str">
            <v>SGPRC-1617-14</v>
          </cell>
          <cell r="D2301" t="str">
            <v>RD</v>
          </cell>
          <cell r="E2301" t="str">
            <v>X274</v>
          </cell>
          <cell r="G2301" t="str">
            <v>SGPRC</v>
          </cell>
          <cell r="H2301" t="str">
            <v>2016-17</v>
          </cell>
          <cell r="J2301" t="str">
            <v>None</v>
          </cell>
          <cell r="K2301" t="str">
            <v>Regular</v>
          </cell>
          <cell r="L2301" t="str">
            <v>Residential (SRF-4bed)</v>
          </cell>
          <cell r="N2301" t="str">
            <v>Continued</v>
          </cell>
          <cell r="P2301" t="str">
            <v>Completed</v>
          </cell>
          <cell r="Q2301" t="str">
            <v>DE/SP</v>
          </cell>
          <cell r="T2301" t="str">
            <v>NPO</v>
          </cell>
          <cell r="AX2301">
            <v>4000</v>
          </cell>
          <cell r="BV2301" t="str">
            <v>17106 Garjan Lane</v>
          </cell>
          <cell r="JB2301">
            <v>4000</v>
          </cell>
        </row>
        <row r="2302">
          <cell r="B2302" t="str">
            <v>Secondary</v>
          </cell>
          <cell r="C2302" t="str">
            <v>SGPRC-1617-15</v>
          </cell>
          <cell r="D2302" t="str">
            <v>RD</v>
          </cell>
          <cell r="E2302" t="str">
            <v>X275</v>
          </cell>
          <cell r="G2302" t="str">
            <v>SGPRC</v>
          </cell>
          <cell r="H2302" t="str">
            <v>2016-17</v>
          </cell>
          <cell r="J2302" t="str">
            <v>None</v>
          </cell>
          <cell r="K2302" t="str">
            <v>Regular</v>
          </cell>
          <cell r="L2302" t="str">
            <v>Residential (SRF-4bed)</v>
          </cell>
          <cell r="N2302" t="str">
            <v>Continued</v>
          </cell>
          <cell r="P2302" t="str">
            <v>Completed</v>
          </cell>
          <cell r="Q2302" t="str">
            <v>DE/SP</v>
          </cell>
          <cell r="T2302" t="str">
            <v>NPO</v>
          </cell>
          <cell r="AX2302">
            <v>4000</v>
          </cell>
          <cell r="BV2302" t="str">
            <v xml:space="preserve">2915 Duck Pond Lane </v>
          </cell>
          <cell r="JB2302">
            <v>4000</v>
          </cell>
        </row>
        <row r="2303">
          <cell r="B2303" t="str">
            <v>Secondary</v>
          </cell>
          <cell r="C2303" t="str">
            <v>SGPRC-1617-16</v>
          </cell>
          <cell r="D2303" t="str">
            <v>RD</v>
          </cell>
          <cell r="E2303" t="str">
            <v>X276</v>
          </cell>
          <cell r="G2303" t="str">
            <v>SGPRC</v>
          </cell>
          <cell r="H2303" t="str">
            <v>2016-17</v>
          </cell>
          <cell r="J2303" t="str">
            <v>None</v>
          </cell>
          <cell r="K2303" t="str">
            <v>Regular</v>
          </cell>
          <cell r="L2303" t="str">
            <v>Residential (SRF-4bed)</v>
          </cell>
          <cell r="N2303" t="str">
            <v>Continued</v>
          </cell>
          <cell r="P2303" t="str">
            <v>Completed</v>
          </cell>
          <cell r="Q2303" t="str">
            <v>DE/SP</v>
          </cell>
          <cell r="T2303" t="str">
            <v>NPO</v>
          </cell>
          <cell r="AX2303">
            <v>4000</v>
          </cell>
          <cell r="BV2303" t="str">
            <v>1404 Ash Street</v>
          </cell>
          <cell r="JB2303">
            <v>4000</v>
          </cell>
        </row>
        <row r="2304">
          <cell r="B2304" t="str">
            <v>Secondary</v>
          </cell>
          <cell r="C2304" t="str">
            <v>SGPRC-1617-17</v>
          </cell>
          <cell r="D2304" t="str">
            <v>RD</v>
          </cell>
          <cell r="E2304" t="str">
            <v>X167</v>
          </cell>
          <cell r="G2304" t="str">
            <v>SGPRC</v>
          </cell>
          <cell r="H2304" t="str">
            <v>2016-17</v>
          </cell>
          <cell r="J2304" t="str">
            <v>None</v>
          </cell>
          <cell r="K2304" t="str">
            <v>Regular</v>
          </cell>
          <cell r="L2304" t="str">
            <v>Residential (SRF-4bed)</v>
          </cell>
          <cell r="N2304" t="str">
            <v>Continued</v>
          </cell>
          <cell r="P2304" t="str">
            <v>Completed</v>
          </cell>
          <cell r="Q2304" t="str">
            <v>DE/SP</v>
          </cell>
          <cell r="T2304" t="str">
            <v>NPO</v>
          </cell>
          <cell r="AD2304">
            <v>34280</v>
          </cell>
          <cell r="AF2304">
            <v>34280</v>
          </cell>
          <cell r="AX2304">
            <v>34280</v>
          </cell>
          <cell r="JB2304">
            <v>34280</v>
          </cell>
        </row>
        <row r="2305">
          <cell r="B2305" t="str">
            <v>Primary</v>
          </cell>
          <cell r="C2305" t="str">
            <v>SGPRC-1718-1</v>
          </cell>
          <cell r="D2305" t="str">
            <v>DP</v>
          </cell>
          <cell r="G2305" t="str">
            <v>SGPRC</v>
          </cell>
          <cell r="H2305" t="str">
            <v>2017-18</v>
          </cell>
          <cell r="J2305" t="str">
            <v>Regular</v>
          </cell>
          <cell r="K2305" t="str">
            <v>Regular</v>
          </cell>
          <cell r="L2305" t="str">
            <v>Day Program</v>
          </cell>
          <cell r="N2305" t="str">
            <v>New</v>
          </cell>
          <cell r="P2305" t="str">
            <v>In Progress</v>
          </cell>
          <cell r="T2305" t="str">
            <v>NON-NPO</v>
          </cell>
          <cell r="AE2305">
            <v>150000</v>
          </cell>
          <cell r="AF2305">
            <v>150000</v>
          </cell>
          <cell r="EI2305">
            <v>43249</v>
          </cell>
        </row>
        <row r="2306">
          <cell r="B2306" t="str">
            <v>Primary</v>
          </cell>
          <cell r="C2306" t="str">
            <v>SGPRC-1718-3</v>
          </cell>
          <cell r="D2306" t="str">
            <v>DP</v>
          </cell>
          <cell r="G2306" t="str">
            <v>SGPRC</v>
          </cell>
          <cell r="H2306" t="str">
            <v>2017-18</v>
          </cell>
          <cell r="J2306" t="str">
            <v>Regular</v>
          </cell>
          <cell r="K2306" t="str">
            <v>Regular</v>
          </cell>
          <cell r="L2306" t="str">
            <v>Community Access Services</v>
          </cell>
          <cell r="N2306" t="str">
            <v>New</v>
          </cell>
          <cell r="P2306" t="str">
            <v>In Progress</v>
          </cell>
          <cell r="T2306" t="str">
            <v>NON-NPO</v>
          </cell>
          <cell r="AE2306">
            <v>25000</v>
          </cell>
          <cell r="AF2306">
            <v>25000</v>
          </cell>
          <cell r="BV2306" t="str">
            <v>146 S. Covina Blvd.</v>
          </cell>
          <cell r="EI2306" t="str">
            <v>N/A</v>
          </cell>
          <cell r="EK2306" t="str">
            <v>N/A</v>
          </cell>
          <cell r="EM2306" t="str">
            <v>N/A</v>
          </cell>
          <cell r="EQ2306" t="str">
            <v>N/A</v>
          </cell>
        </row>
        <row r="2307">
          <cell r="B2307" t="str">
            <v>Primary</v>
          </cell>
          <cell r="C2307" t="str">
            <v>SGPRC-SN-1718-3</v>
          </cell>
          <cell r="D2307" t="str">
            <v>RD</v>
          </cell>
          <cell r="G2307" t="str">
            <v>SGPRC</v>
          </cell>
          <cell r="H2307" t="str">
            <v>2017-18</v>
          </cell>
          <cell r="J2307" t="str">
            <v>Regular</v>
          </cell>
          <cell r="K2307" t="str">
            <v>SN</v>
          </cell>
          <cell r="L2307" t="str">
            <v>Community Crisis Home (CCH)</v>
          </cell>
          <cell r="N2307" t="str">
            <v>New</v>
          </cell>
          <cell r="P2307" t="str">
            <v>In Progress</v>
          </cell>
          <cell r="AT2307">
            <v>4</v>
          </cell>
          <cell r="AX2307">
            <v>4</v>
          </cell>
          <cell r="BV2307" t="str">
            <v>146 S. Covina Blvd.</v>
          </cell>
          <cell r="EI2307">
            <v>43157</v>
          </cell>
          <cell r="EK2307">
            <v>43302</v>
          </cell>
          <cell r="EM2307">
            <v>43302</v>
          </cell>
        </row>
        <row r="2308">
          <cell r="B2308" t="str">
            <v>Secondary</v>
          </cell>
          <cell r="C2308" t="str">
            <v>SGPRC-1718-9</v>
          </cell>
          <cell r="E2308" t="str">
            <v>X087</v>
          </cell>
          <cell r="G2308" t="str">
            <v>SGPRC</v>
          </cell>
          <cell r="H2308" t="str">
            <v>2017-18</v>
          </cell>
          <cell r="J2308" t="str">
            <v>None</v>
          </cell>
          <cell r="K2308" t="str">
            <v>Regular</v>
          </cell>
          <cell r="L2308" t="str">
            <v>Residential (SRF-4bed)</v>
          </cell>
          <cell r="N2308" t="str">
            <v>Continued</v>
          </cell>
          <cell r="P2308" t="str">
            <v>In Progress</v>
          </cell>
          <cell r="AE2308">
            <v>14785</v>
          </cell>
          <cell r="AF2308">
            <v>14785</v>
          </cell>
        </row>
        <row r="2309">
          <cell r="B2309" t="str">
            <v>Primary</v>
          </cell>
          <cell r="C2309" t="str">
            <v>SGPRC-SN-1718-10</v>
          </cell>
          <cell r="D2309" t="str">
            <v>RD</v>
          </cell>
          <cell r="G2309" t="str">
            <v>SGPRC</v>
          </cell>
          <cell r="H2309" t="str">
            <v>2017-18</v>
          </cell>
          <cell r="J2309" t="str">
            <v>Regular</v>
          </cell>
          <cell r="K2309" t="str">
            <v>SN</v>
          </cell>
          <cell r="L2309" t="str">
            <v>Community Crisis Home (CCH)</v>
          </cell>
          <cell r="N2309" t="str">
            <v>New</v>
          </cell>
          <cell r="P2309" t="str">
            <v>In Progress</v>
          </cell>
          <cell r="AT2309">
            <v>4</v>
          </cell>
          <cell r="AX2309">
            <v>4</v>
          </cell>
          <cell r="EI2309">
            <v>43157</v>
          </cell>
        </row>
        <row r="2310">
          <cell r="B2310" t="str">
            <v>Primary</v>
          </cell>
          <cell r="C2310" t="str">
            <v>TCRC-0506-1</v>
          </cell>
          <cell r="D2310" t="str">
            <v>RD</v>
          </cell>
          <cell r="E2310" t="str">
            <v>X090</v>
          </cell>
          <cell r="G2310" t="str">
            <v>TCRC</v>
          </cell>
          <cell r="H2310" t="str">
            <v>2005-06</v>
          </cell>
          <cell r="J2310" t="str">
            <v>PDC</v>
          </cell>
          <cell r="K2310" t="str">
            <v>Regular</v>
          </cell>
          <cell r="L2310" t="str">
            <v>Residential (SRF-4bed)</v>
          </cell>
          <cell r="N2310" t="str">
            <v>New</v>
          </cell>
          <cell r="P2310" t="str">
            <v>Completed</v>
          </cell>
          <cell r="T2310" t="str">
            <v>NON-NPO</v>
          </cell>
          <cell r="AE2310">
            <v>90000</v>
          </cell>
          <cell r="AF2310">
            <v>90000</v>
          </cell>
          <cell r="AS2310">
            <v>3</v>
          </cell>
          <cell r="AT2310">
            <v>1</v>
          </cell>
          <cell r="AX2310">
            <v>4</v>
          </cell>
          <cell r="BV2310" t="str">
            <v xml:space="preserve">10325 Saranac St </v>
          </cell>
          <cell r="EI2310" t="str">
            <v>X</v>
          </cell>
          <cell r="EK2310" t="str">
            <v>X</v>
          </cell>
          <cell r="EM2310" t="str">
            <v>X</v>
          </cell>
          <cell r="EQ2310" t="str">
            <v>X</v>
          </cell>
          <cell r="EY2310" t="str">
            <v>X</v>
          </cell>
          <cell r="JB2310" t="str">
            <v>Yes</v>
          </cell>
        </row>
        <row r="2311">
          <cell r="B2311" t="str">
            <v>Secondary</v>
          </cell>
          <cell r="C2311" t="str">
            <v>TCRC-0506-2</v>
          </cell>
          <cell r="D2311" t="str">
            <v>RD</v>
          </cell>
          <cell r="E2311" t="str">
            <v>X151</v>
          </cell>
          <cell r="G2311" t="str">
            <v>TCRC</v>
          </cell>
          <cell r="H2311" t="str">
            <v>2005-06</v>
          </cell>
          <cell r="J2311" t="str">
            <v>None</v>
          </cell>
          <cell r="K2311" t="str">
            <v>Regular</v>
          </cell>
          <cell r="L2311" t="str">
            <v>10bed or Larger Facility (10+LF)</v>
          </cell>
          <cell r="N2311" t="str">
            <v>New</v>
          </cell>
          <cell r="P2311" t="str">
            <v>Completed</v>
          </cell>
          <cell r="Q2311" t="str">
            <v>DE</v>
          </cell>
          <cell r="T2311" t="str">
            <v>NON-NPO</v>
          </cell>
          <cell r="AE2311">
            <v>50000</v>
          </cell>
          <cell r="AF2311">
            <v>50000</v>
          </cell>
          <cell r="AX2311">
            <v>50000</v>
          </cell>
          <cell r="JB2311">
            <v>50000</v>
          </cell>
        </row>
        <row r="2312">
          <cell r="B2312" t="str">
            <v>Primary</v>
          </cell>
          <cell r="C2312" t="str">
            <v>TCRC-0506-3</v>
          </cell>
          <cell r="D2312" t="str">
            <v>RD</v>
          </cell>
          <cell r="G2312" t="str">
            <v>TCRC</v>
          </cell>
          <cell r="H2312" t="str">
            <v>2005-06</v>
          </cell>
          <cell r="J2312" t="str">
            <v>None</v>
          </cell>
          <cell r="K2312" t="str">
            <v>Regular</v>
          </cell>
          <cell r="L2312" t="str">
            <v>Residential (SRF-4bed)</v>
          </cell>
          <cell r="N2312" t="str">
            <v>New</v>
          </cell>
          <cell r="P2312" t="str">
            <v>Discontinued</v>
          </cell>
          <cell r="T2312" t="str">
            <v>NON-NPO</v>
          </cell>
          <cell r="AS2312">
            <v>2</v>
          </cell>
          <cell r="AT2312">
            <v>2</v>
          </cell>
          <cell r="AX2312">
            <v>4</v>
          </cell>
          <cell r="JB2312">
            <v>4</v>
          </cell>
        </row>
        <row r="2313">
          <cell r="B2313" t="str">
            <v>Primary</v>
          </cell>
          <cell r="C2313" t="str">
            <v>TCRC-0506-4</v>
          </cell>
          <cell r="D2313" t="str">
            <v>RD</v>
          </cell>
          <cell r="G2313" t="str">
            <v>TCRC</v>
          </cell>
          <cell r="H2313" t="str">
            <v>2005-06</v>
          </cell>
          <cell r="J2313" t="str">
            <v>None</v>
          </cell>
          <cell r="K2313" t="str">
            <v>Regular</v>
          </cell>
          <cell r="L2313" t="str">
            <v>Residential (SRF-4bed)</v>
          </cell>
          <cell r="N2313" t="str">
            <v>New</v>
          </cell>
          <cell r="P2313" t="str">
            <v>Completed</v>
          </cell>
          <cell r="T2313" t="str">
            <v>NON-NPO</v>
          </cell>
          <cell r="AE2313">
            <v>75000</v>
          </cell>
          <cell r="AF2313">
            <v>75000</v>
          </cell>
          <cell r="AS2313">
            <v>3</v>
          </cell>
          <cell r="AT2313">
            <v>1</v>
          </cell>
          <cell r="AX2313">
            <v>4</v>
          </cell>
          <cell r="JB2313">
            <v>4</v>
          </cell>
        </row>
        <row r="2314">
          <cell r="B2314" t="str">
            <v>Primary</v>
          </cell>
          <cell r="C2314" t="str">
            <v>TCRC-0506-5</v>
          </cell>
          <cell r="D2314" t="str">
            <v>RD</v>
          </cell>
          <cell r="E2314" t="str">
            <v>X092</v>
          </cell>
          <cell r="G2314" t="str">
            <v>TCRC</v>
          </cell>
          <cell r="H2314" t="str">
            <v>2005-06</v>
          </cell>
          <cell r="J2314" t="str">
            <v>None</v>
          </cell>
          <cell r="K2314" t="str">
            <v>Regular</v>
          </cell>
          <cell r="L2314" t="str">
            <v>Residential (SRF-3bed)</v>
          </cell>
          <cell r="N2314" t="str">
            <v>New</v>
          </cell>
          <cell r="P2314" t="str">
            <v>Completed</v>
          </cell>
          <cell r="T2314" t="str">
            <v>NON-NPO</v>
          </cell>
          <cell r="AE2314">
            <v>80000</v>
          </cell>
          <cell r="AF2314">
            <v>80000</v>
          </cell>
          <cell r="AS2314">
            <v>2</v>
          </cell>
          <cell r="AT2314">
            <v>1</v>
          </cell>
          <cell r="AX2314">
            <v>3</v>
          </cell>
          <cell r="JB2314">
            <v>3</v>
          </cell>
        </row>
        <row r="2315">
          <cell r="B2315" t="str">
            <v>Primary</v>
          </cell>
          <cell r="C2315" t="str">
            <v>TCRC-0506-6</v>
          </cell>
          <cell r="D2315" t="str">
            <v>RD</v>
          </cell>
          <cell r="G2315" t="str">
            <v>TCRC</v>
          </cell>
          <cell r="H2315" t="str">
            <v>2005-06</v>
          </cell>
          <cell r="J2315" t="str">
            <v>None</v>
          </cell>
          <cell r="K2315" t="str">
            <v>Regular</v>
          </cell>
          <cell r="L2315" t="str">
            <v>Crisis Services Step Down (CSSD)</v>
          </cell>
          <cell r="N2315" t="str">
            <v>New</v>
          </cell>
          <cell r="P2315" t="str">
            <v>Completed</v>
          </cell>
          <cell r="T2315" t="str">
            <v>NON-NPO</v>
          </cell>
          <cell r="AE2315">
            <v>75000</v>
          </cell>
          <cell r="AF2315">
            <v>75000</v>
          </cell>
          <cell r="AT2315">
            <v>3</v>
          </cell>
          <cell r="AX2315">
            <v>3</v>
          </cell>
          <cell r="JB2315">
            <v>3</v>
          </cell>
        </row>
        <row r="2316">
          <cell r="B2316" t="str">
            <v>Primary</v>
          </cell>
          <cell r="C2316" t="str">
            <v>TCRC-0506-7</v>
          </cell>
          <cell r="D2316" t="str">
            <v>RD</v>
          </cell>
          <cell r="G2316" t="str">
            <v>TCRC</v>
          </cell>
          <cell r="H2316" t="str">
            <v>2005-06</v>
          </cell>
          <cell r="J2316" t="str">
            <v>None</v>
          </cell>
          <cell r="K2316" t="str">
            <v>Regular</v>
          </cell>
          <cell r="L2316" t="str">
            <v>Crisis Services Step Down (CSSD)</v>
          </cell>
          <cell r="N2316" t="str">
            <v>New</v>
          </cell>
          <cell r="P2316" t="str">
            <v>Discontinued</v>
          </cell>
          <cell r="T2316" t="str">
            <v>NON-NPO</v>
          </cell>
          <cell r="AT2316">
            <v>3</v>
          </cell>
          <cell r="AX2316">
            <v>3</v>
          </cell>
          <cell r="JB2316">
            <v>3</v>
          </cell>
        </row>
        <row r="2317">
          <cell r="B2317" t="str">
            <v>Primary</v>
          </cell>
          <cell r="C2317" t="str">
            <v>TCRC-0506-8</v>
          </cell>
          <cell r="D2317" t="str">
            <v>SS</v>
          </cell>
          <cell r="G2317" t="str">
            <v>TCRC</v>
          </cell>
          <cell r="H2317" t="str">
            <v>2005-06</v>
          </cell>
          <cell r="J2317" t="str">
            <v>None</v>
          </cell>
          <cell r="K2317" t="str">
            <v>Regular</v>
          </cell>
          <cell r="L2317" t="str">
            <v>Behavioral Services</v>
          </cell>
          <cell r="N2317" t="str">
            <v>New</v>
          </cell>
          <cell r="P2317" t="str">
            <v>Discontinued</v>
          </cell>
          <cell r="T2317" t="str">
            <v>NON-NPO</v>
          </cell>
          <cell r="AX2317">
            <v>3</v>
          </cell>
          <cell r="JB2317">
            <v>3</v>
          </cell>
        </row>
        <row r="2318">
          <cell r="B2318" t="str">
            <v>Primary</v>
          </cell>
          <cell r="C2318" t="str">
            <v>TCRC-0506-9</v>
          </cell>
          <cell r="D2318" t="str">
            <v>RD</v>
          </cell>
          <cell r="G2318" t="str">
            <v>TCRC</v>
          </cell>
          <cell r="H2318" t="str">
            <v>2005-06</v>
          </cell>
          <cell r="J2318" t="str">
            <v>None</v>
          </cell>
          <cell r="K2318" t="str">
            <v>Regular</v>
          </cell>
          <cell r="L2318" t="str">
            <v>Residential (SRF-3bed)</v>
          </cell>
          <cell r="N2318" t="str">
            <v>New</v>
          </cell>
          <cell r="P2318" t="str">
            <v>Discontinued</v>
          </cell>
          <cell r="T2318" t="str">
            <v>NON-NPO</v>
          </cell>
          <cell r="AX2318">
            <v>3</v>
          </cell>
          <cell r="JB2318">
            <v>3</v>
          </cell>
        </row>
        <row r="2319">
          <cell r="B2319" t="str">
            <v>Primary</v>
          </cell>
          <cell r="C2319" t="str">
            <v>TCRC-0607-1</v>
          </cell>
          <cell r="D2319" t="str">
            <v>RD</v>
          </cell>
          <cell r="G2319" t="str">
            <v>TCRC</v>
          </cell>
          <cell r="H2319" t="str">
            <v>2006-07</v>
          </cell>
          <cell r="J2319" t="str">
            <v>None</v>
          </cell>
          <cell r="K2319" t="str">
            <v>Regular</v>
          </cell>
          <cell r="L2319" t="str">
            <v>Residential (CCF-L4i)</v>
          </cell>
          <cell r="N2319" t="str">
            <v>New</v>
          </cell>
          <cell r="P2319" t="str">
            <v>Discontinued</v>
          </cell>
          <cell r="T2319" t="str">
            <v>NON-NPO</v>
          </cell>
          <cell r="AS2319">
            <v>2</v>
          </cell>
          <cell r="AT2319">
            <v>2</v>
          </cell>
          <cell r="AX2319">
            <v>4</v>
          </cell>
          <cell r="JB2319">
            <v>4</v>
          </cell>
        </row>
        <row r="2320">
          <cell r="B2320" t="str">
            <v>Primary</v>
          </cell>
          <cell r="C2320" t="str">
            <v>TCRC-0607-2</v>
          </cell>
          <cell r="D2320" t="str">
            <v>RD</v>
          </cell>
          <cell r="G2320" t="str">
            <v>TCRC</v>
          </cell>
          <cell r="H2320" t="str">
            <v>2006-07</v>
          </cell>
          <cell r="J2320" t="str">
            <v>None</v>
          </cell>
          <cell r="K2320" t="str">
            <v>Regular</v>
          </cell>
          <cell r="L2320" t="str">
            <v>Residential (CCF-L4i)</v>
          </cell>
          <cell r="N2320" t="str">
            <v>New</v>
          </cell>
          <cell r="P2320" t="str">
            <v>Closed</v>
          </cell>
          <cell r="T2320" t="str">
            <v>NON-NPO</v>
          </cell>
          <cell r="AS2320">
            <v>2</v>
          </cell>
          <cell r="AT2320">
            <v>2</v>
          </cell>
          <cell r="AX2320">
            <v>4</v>
          </cell>
          <cell r="JB2320">
            <v>4</v>
          </cell>
        </row>
        <row r="2321">
          <cell r="B2321" t="str">
            <v>Primary</v>
          </cell>
          <cell r="C2321" t="str">
            <v>TCRC-0607-3</v>
          </cell>
          <cell r="D2321" t="str">
            <v>RD</v>
          </cell>
          <cell r="G2321" t="str">
            <v>TCRC</v>
          </cell>
          <cell r="H2321" t="str">
            <v>2006-07</v>
          </cell>
          <cell r="J2321" t="str">
            <v>None</v>
          </cell>
          <cell r="K2321" t="str">
            <v>Regular</v>
          </cell>
          <cell r="L2321" t="str">
            <v>Residential (SLS)</v>
          </cell>
          <cell r="N2321" t="str">
            <v>New</v>
          </cell>
          <cell r="P2321" t="str">
            <v>Discontinued</v>
          </cell>
          <cell r="T2321" t="str">
            <v>NON-NPO</v>
          </cell>
          <cell r="AX2321">
            <v>4</v>
          </cell>
          <cell r="JB2321">
            <v>4</v>
          </cell>
        </row>
        <row r="2322">
          <cell r="B2322" t="str">
            <v>Primary</v>
          </cell>
          <cell r="C2322" t="str">
            <v>TCRC-0607-4</v>
          </cell>
          <cell r="D2322" t="str">
            <v>RD</v>
          </cell>
          <cell r="G2322" t="str">
            <v>TCRC</v>
          </cell>
          <cell r="H2322" t="str">
            <v>2006-07</v>
          </cell>
          <cell r="J2322" t="str">
            <v>None</v>
          </cell>
          <cell r="K2322" t="str">
            <v>Regular</v>
          </cell>
          <cell r="L2322" t="str">
            <v>Residential (SLS)</v>
          </cell>
          <cell r="N2322" t="str">
            <v>New</v>
          </cell>
          <cell r="P2322" t="str">
            <v>Discontinued</v>
          </cell>
          <cell r="T2322" t="str">
            <v>NON-NPO</v>
          </cell>
          <cell r="AX2322">
            <v>4</v>
          </cell>
          <cell r="JB2322">
            <v>4</v>
          </cell>
        </row>
        <row r="2323">
          <cell r="B2323" t="str">
            <v>Primary</v>
          </cell>
          <cell r="C2323" t="str">
            <v>TCRC-0607-5</v>
          </cell>
          <cell r="D2323" t="str">
            <v>RD</v>
          </cell>
          <cell r="G2323" t="str">
            <v>TCRC</v>
          </cell>
          <cell r="H2323" t="str">
            <v>2006-07</v>
          </cell>
          <cell r="J2323" t="str">
            <v>None</v>
          </cell>
          <cell r="K2323" t="str">
            <v>Regular</v>
          </cell>
          <cell r="L2323" t="str">
            <v>Residential (CCF-L4i)</v>
          </cell>
          <cell r="N2323" t="str">
            <v>New</v>
          </cell>
          <cell r="P2323" t="str">
            <v>Discontinued</v>
          </cell>
          <cell r="T2323" t="str">
            <v>NON-NPO</v>
          </cell>
          <cell r="AX2323">
            <v>4</v>
          </cell>
          <cell r="JB2323">
            <v>4</v>
          </cell>
        </row>
        <row r="2324">
          <cell r="B2324" t="str">
            <v>Primary</v>
          </cell>
          <cell r="C2324" t="str">
            <v>TCRC-0607-6</v>
          </cell>
          <cell r="D2324" t="str">
            <v>SS</v>
          </cell>
          <cell r="G2324" t="str">
            <v>TCRC</v>
          </cell>
          <cell r="H2324" t="str">
            <v>2006-07</v>
          </cell>
          <cell r="J2324" t="str">
            <v>None</v>
          </cell>
          <cell r="K2324" t="str">
            <v>Regular</v>
          </cell>
          <cell r="L2324" t="str">
            <v>Behavioral Services</v>
          </cell>
          <cell r="N2324" t="str">
            <v>Expanded</v>
          </cell>
          <cell r="P2324" t="str">
            <v>Discontinued</v>
          </cell>
          <cell r="T2324" t="str">
            <v>NON-NPO</v>
          </cell>
          <cell r="AX2324">
            <v>4</v>
          </cell>
          <cell r="JB2324">
            <v>4</v>
          </cell>
        </row>
        <row r="2325">
          <cell r="B2325" t="str">
            <v>Primary</v>
          </cell>
          <cell r="C2325" t="str">
            <v>TCRC-0607-7</v>
          </cell>
          <cell r="D2325" t="str">
            <v>SS</v>
          </cell>
          <cell r="G2325" t="str">
            <v>TCRC</v>
          </cell>
          <cell r="H2325" t="str">
            <v>2006-07</v>
          </cell>
          <cell r="J2325" t="str">
            <v>None</v>
          </cell>
          <cell r="K2325" t="str">
            <v>Regular</v>
          </cell>
          <cell r="L2325" t="str">
            <v>Psychiatric Treatment</v>
          </cell>
          <cell r="N2325" t="str">
            <v>Expanded</v>
          </cell>
          <cell r="P2325" t="str">
            <v>Completed</v>
          </cell>
          <cell r="T2325" t="str">
            <v>NON-NPO</v>
          </cell>
          <cell r="AE2325">
            <v>150000</v>
          </cell>
          <cell r="AF2325">
            <v>150000</v>
          </cell>
          <cell r="AT2325">
            <v>5</v>
          </cell>
          <cell r="AX2325">
            <v>5</v>
          </cell>
          <cell r="JB2325">
            <v>5</v>
          </cell>
        </row>
        <row r="2326">
          <cell r="B2326" t="str">
            <v>Primary</v>
          </cell>
          <cell r="C2326" t="str">
            <v>TCRC-0607-8</v>
          </cell>
          <cell r="D2326" t="str">
            <v>RD</v>
          </cell>
          <cell r="G2326" t="str">
            <v>TCRC</v>
          </cell>
          <cell r="H2326" t="str">
            <v>2006-07</v>
          </cell>
          <cell r="J2326" t="str">
            <v>None</v>
          </cell>
          <cell r="K2326" t="str">
            <v>Regular</v>
          </cell>
          <cell r="L2326" t="str">
            <v>Residential (CCF-L4i)</v>
          </cell>
          <cell r="N2326" t="str">
            <v>New</v>
          </cell>
          <cell r="P2326" t="str">
            <v>Discontinued</v>
          </cell>
          <cell r="T2326" t="str">
            <v>NON-NPO</v>
          </cell>
          <cell r="AT2326">
            <v>4</v>
          </cell>
          <cell r="AX2326">
            <v>4</v>
          </cell>
          <cell r="JB2326">
            <v>4</v>
          </cell>
        </row>
        <row r="2327">
          <cell r="B2327" t="str">
            <v>Primary</v>
          </cell>
          <cell r="C2327" t="str">
            <v>TCRC-0607-9</v>
          </cell>
          <cell r="D2327" t="str">
            <v>RD</v>
          </cell>
          <cell r="G2327" t="str">
            <v>TCRC</v>
          </cell>
          <cell r="H2327" t="str">
            <v>2006-07</v>
          </cell>
          <cell r="J2327" t="str">
            <v>None</v>
          </cell>
          <cell r="K2327" t="str">
            <v>Regular</v>
          </cell>
          <cell r="L2327" t="str">
            <v>Residential (CCF-L4i)</v>
          </cell>
          <cell r="N2327" t="str">
            <v>Expanded</v>
          </cell>
          <cell r="P2327" t="str">
            <v>Completed</v>
          </cell>
          <cell r="T2327" t="str">
            <v>NON-NPO</v>
          </cell>
          <cell r="AE2327">
            <v>29235</v>
          </cell>
          <cell r="AF2327">
            <v>29235</v>
          </cell>
          <cell r="AS2327">
            <v>2</v>
          </cell>
          <cell r="AT2327">
            <v>2</v>
          </cell>
          <cell r="AX2327">
            <v>4</v>
          </cell>
          <cell r="JB2327">
            <v>4</v>
          </cell>
        </row>
        <row r="2328">
          <cell r="B2328" t="str">
            <v>Primary</v>
          </cell>
          <cell r="C2328" t="str">
            <v>TCRC-0607-10</v>
          </cell>
          <cell r="D2328" t="str">
            <v>RD</v>
          </cell>
          <cell r="G2328" t="str">
            <v>TCRC</v>
          </cell>
          <cell r="H2328" t="str">
            <v>2006-07</v>
          </cell>
          <cell r="J2328" t="str">
            <v>None</v>
          </cell>
          <cell r="K2328" t="str">
            <v>Regular</v>
          </cell>
          <cell r="L2328" t="str">
            <v>Residential (CCF-L4i)</v>
          </cell>
          <cell r="N2328" t="str">
            <v>New</v>
          </cell>
          <cell r="P2328" t="str">
            <v>Discontinued</v>
          </cell>
          <cell r="T2328" t="str">
            <v>NON-NPO</v>
          </cell>
          <cell r="AX2328">
            <v>4</v>
          </cell>
          <cell r="JB2328">
            <v>4</v>
          </cell>
        </row>
        <row r="2329">
          <cell r="B2329" t="str">
            <v>Secondary</v>
          </cell>
          <cell r="C2329" t="str">
            <v>TCRC-0607-11</v>
          </cell>
          <cell r="D2329" t="str">
            <v>RD</v>
          </cell>
          <cell r="E2329" t="str">
            <v>X092</v>
          </cell>
          <cell r="G2329" t="str">
            <v>TCRC</v>
          </cell>
          <cell r="H2329" t="str">
            <v>2006-07</v>
          </cell>
          <cell r="J2329" t="str">
            <v>None</v>
          </cell>
          <cell r="K2329" t="str">
            <v>Regular</v>
          </cell>
          <cell r="L2329" t="str">
            <v>Residential (SRF-3bed)</v>
          </cell>
          <cell r="N2329" t="str">
            <v>Continued</v>
          </cell>
          <cell r="P2329" t="str">
            <v>Completed</v>
          </cell>
          <cell r="T2329" t="str">
            <v>NON-NPO</v>
          </cell>
          <cell r="AE2329">
            <v>170000</v>
          </cell>
          <cell r="AF2329">
            <v>170000</v>
          </cell>
          <cell r="AX2329">
            <v>170000</v>
          </cell>
          <cell r="JB2329">
            <v>170000</v>
          </cell>
        </row>
        <row r="2330">
          <cell r="B2330" t="str">
            <v>Primary</v>
          </cell>
          <cell r="C2330" t="str">
            <v>TCRC-0607-12</v>
          </cell>
          <cell r="D2330" t="str">
            <v>RD</v>
          </cell>
          <cell r="G2330" t="str">
            <v>TCRC</v>
          </cell>
          <cell r="H2330" t="str">
            <v>2006-07</v>
          </cell>
          <cell r="J2330" t="str">
            <v>None</v>
          </cell>
          <cell r="K2330" t="str">
            <v>Regular</v>
          </cell>
          <cell r="L2330" t="str">
            <v>Residential (CCF-L4i)</v>
          </cell>
          <cell r="N2330" t="str">
            <v>New</v>
          </cell>
          <cell r="P2330" t="str">
            <v>Closed</v>
          </cell>
          <cell r="T2330" t="str">
            <v>NON-NPO</v>
          </cell>
          <cell r="AE2330">
            <v>28842</v>
          </cell>
          <cell r="AF2330">
            <v>28842</v>
          </cell>
          <cell r="AT2330">
            <v>2</v>
          </cell>
          <cell r="AX2330">
            <v>2</v>
          </cell>
          <cell r="JB2330">
            <v>2</v>
          </cell>
        </row>
        <row r="2331">
          <cell r="B2331" t="str">
            <v>Primary</v>
          </cell>
          <cell r="C2331" t="str">
            <v>TCRC-0708-1</v>
          </cell>
          <cell r="D2331" t="str">
            <v>SS</v>
          </cell>
          <cell r="G2331" t="str">
            <v>TCRC</v>
          </cell>
          <cell r="H2331" t="str">
            <v>2007-08</v>
          </cell>
          <cell r="J2331" t="str">
            <v>None</v>
          </cell>
          <cell r="K2331" t="str">
            <v>Regular</v>
          </cell>
          <cell r="L2331" t="str">
            <v>Health Services</v>
          </cell>
          <cell r="N2331" t="str">
            <v>New</v>
          </cell>
          <cell r="P2331" t="str">
            <v>Discontinued</v>
          </cell>
          <cell r="T2331" t="str">
            <v>NON-NPO</v>
          </cell>
          <cell r="AX2331">
            <v>2</v>
          </cell>
          <cell r="JB2331">
            <v>2</v>
          </cell>
        </row>
        <row r="2332">
          <cell r="B2332" t="str">
            <v>Primary</v>
          </cell>
          <cell r="C2332" t="str">
            <v>TCRC-0708-2</v>
          </cell>
          <cell r="D2332" t="str">
            <v>RD</v>
          </cell>
          <cell r="G2332" t="str">
            <v>TCRC</v>
          </cell>
          <cell r="H2332" t="str">
            <v>2007-08</v>
          </cell>
          <cell r="J2332" t="str">
            <v>None</v>
          </cell>
          <cell r="K2332" t="str">
            <v>Regular</v>
          </cell>
          <cell r="L2332" t="str">
            <v>Residential (SRF-6bed)</v>
          </cell>
          <cell r="N2332" t="str">
            <v>New</v>
          </cell>
          <cell r="P2332" t="str">
            <v>Discontinued</v>
          </cell>
          <cell r="T2332" t="str">
            <v>NON-NPO</v>
          </cell>
          <cell r="AS2332">
            <v>4</v>
          </cell>
          <cell r="AT2332">
            <v>2</v>
          </cell>
          <cell r="AX2332">
            <v>6</v>
          </cell>
          <cell r="JB2332">
            <v>6</v>
          </cell>
        </row>
        <row r="2333">
          <cell r="B2333" t="str">
            <v>Primary</v>
          </cell>
          <cell r="C2333" t="str">
            <v>TCRC-0708-3</v>
          </cell>
          <cell r="D2333" t="str">
            <v>DP</v>
          </cell>
          <cell r="G2333" t="str">
            <v>TCRC</v>
          </cell>
          <cell r="H2333" t="str">
            <v>2007-08</v>
          </cell>
          <cell r="J2333" t="str">
            <v>None</v>
          </cell>
          <cell r="K2333" t="str">
            <v>Regular</v>
          </cell>
          <cell r="L2333" t="str">
            <v>Day Program</v>
          </cell>
          <cell r="N2333" t="str">
            <v>New</v>
          </cell>
          <cell r="P2333" t="str">
            <v>Completed</v>
          </cell>
          <cell r="T2333" t="str">
            <v>NON-NPO</v>
          </cell>
          <cell r="AE2333">
            <v>50000</v>
          </cell>
          <cell r="AF2333">
            <v>50000</v>
          </cell>
          <cell r="AX2333">
            <v>50000</v>
          </cell>
          <cell r="JB2333">
            <v>50000</v>
          </cell>
        </row>
        <row r="2334">
          <cell r="B2334" t="str">
            <v>Primary</v>
          </cell>
          <cell r="C2334" t="str">
            <v>TCRC-0708-4</v>
          </cell>
          <cell r="D2334" t="str">
            <v>DP</v>
          </cell>
          <cell r="G2334" t="str">
            <v>TCRC</v>
          </cell>
          <cell r="H2334" t="str">
            <v>2007-08</v>
          </cell>
          <cell r="J2334" t="str">
            <v>None</v>
          </cell>
          <cell r="K2334" t="str">
            <v>Regular</v>
          </cell>
          <cell r="L2334" t="str">
            <v>Day Program</v>
          </cell>
          <cell r="N2334" t="str">
            <v>New</v>
          </cell>
          <cell r="P2334" t="str">
            <v>Discontinued</v>
          </cell>
          <cell r="T2334" t="str">
            <v>NON-NPO</v>
          </cell>
          <cell r="AX2334">
            <v>50000</v>
          </cell>
          <cell r="JB2334">
            <v>50000</v>
          </cell>
        </row>
        <row r="2335">
          <cell r="B2335" t="str">
            <v>Primary</v>
          </cell>
          <cell r="C2335" t="str">
            <v>TCRC-0708-5</v>
          </cell>
          <cell r="D2335" t="str">
            <v>TD</v>
          </cell>
          <cell r="G2335" t="str">
            <v>TCRC</v>
          </cell>
          <cell r="H2335" t="str">
            <v>2007-08</v>
          </cell>
          <cell r="J2335" t="str">
            <v>None</v>
          </cell>
          <cell r="K2335" t="str">
            <v>Regular</v>
          </cell>
          <cell r="L2335" t="str">
            <v>Training</v>
          </cell>
          <cell r="N2335" t="str">
            <v>New</v>
          </cell>
          <cell r="P2335" t="str">
            <v>Completed</v>
          </cell>
          <cell r="T2335" t="str">
            <v>NON-NPO</v>
          </cell>
          <cell r="AE2335">
            <v>30000</v>
          </cell>
          <cell r="AF2335">
            <v>30000</v>
          </cell>
          <cell r="AX2335">
            <v>30000</v>
          </cell>
          <cell r="JB2335">
            <v>30000</v>
          </cell>
        </row>
        <row r="2336">
          <cell r="B2336" t="str">
            <v>Primary</v>
          </cell>
          <cell r="C2336" t="str">
            <v>TCRC-0708-6</v>
          </cell>
          <cell r="D2336" t="str">
            <v>RD</v>
          </cell>
          <cell r="G2336" t="str">
            <v>TCRC</v>
          </cell>
          <cell r="H2336" t="str">
            <v>2007-08</v>
          </cell>
          <cell r="J2336" t="str">
            <v>None</v>
          </cell>
          <cell r="K2336" t="str">
            <v>Regular</v>
          </cell>
          <cell r="L2336" t="str">
            <v>Residential (SRF-4bed)</v>
          </cell>
          <cell r="N2336" t="str">
            <v>New</v>
          </cell>
          <cell r="P2336" t="str">
            <v>Discontinued</v>
          </cell>
          <cell r="T2336" t="str">
            <v>NON-NPO</v>
          </cell>
          <cell r="AX2336">
            <v>30000</v>
          </cell>
          <cell r="JB2336">
            <v>30000</v>
          </cell>
        </row>
        <row r="2337">
          <cell r="B2337" t="str">
            <v>Primary</v>
          </cell>
          <cell r="C2337" t="str">
            <v>TCRC-0708-7</v>
          </cell>
          <cell r="D2337" t="str">
            <v>RD</v>
          </cell>
          <cell r="G2337" t="str">
            <v>TCRC</v>
          </cell>
          <cell r="H2337" t="str">
            <v>2007-08</v>
          </cell>
          <cell r="J2337" t="str">
            <v>None</v>
          </cell>
          <cell r="K2337" t="str">
            <v>Regular</v>
          </cell>
          <cell r="L2337" t="str">
            <v>Residential (SRF-4bed)</v>
          </cell>
          <cell r="N2337" t="str">
            <v>New</v>
          </cell>
          <cell r="P2337" t="str">
            <v>Discontinued</v>
          </cell>
          <cell r="T2337" t="str">
            <v>NON-NPO</v>
          </cell>
          <cell r="AX2337">
            <v>30000</v>
          </cell>
          <cell r="JB2337">
            <v>30000</v>
          </cell>
        </row>
        <row r="2338">
          <cell r="B2338" t="str">
            <v>Primary</v>
          </cell>
          <cell r="C2338" t="str">
            <v>TCRC-0708-8</v>
          </cell>
          <cell r="D2338" t="str">
            <v>RD</v>
          </cell>
          <cell r="G2338" t="str">
            <v>TCRC</v>
          </cell>
          <cell r="H2338" t="str">
            <v>2007-08</v>
          </cell>
          <cell r="J2338" t="str">
            <v>None</v>
          </cell>
          <cell r="K2338" t="str">
            <v>Regular</v>
          </cell>
          <cell r="L2338" t="str">
            <v>Residential (SRF-4bed)</v>
          </cell>
          <cell r="N2338" t="str">
            <v>New</v>
          </cell>
          <cell r="P2338" t="str">
            <v>Completed</v>
          </cell>
          <cell r="T2338" t="str">
            <v>NON-NPO</v>
          </cell>
          <cell r="AE2338">
            <v>75000</v>
          </cell>
          <cell r="AF2338">
            <v>75000</v>
          </cell>
          <cell r="AT2338">
            <v>4</v>
          </cell>
          <cell r="AX2338">
            <v>4</v>
          </cell>
          <cell r="JB2338">
            <v>4</v>
          </cell>
        </row>
        <row r="2339">
          <cell r="B2339" t="str">
            <v>Primary</v>
          </cell>
          <cell r="C2339" t="str">
            <v>TCRC-0708-9</v>
          </cell>
          <cell r="D2339" t="str">
            <v>RD</v>
          </cell>
          <cell r="E2339" t="str">
            <v>X093</v>
          </cell>
          <cell r="G2339" t="str">
            <v>TCRC</v>
          </cell>
          <cell r="H2339" t="str">
            <v>2007-08</v>
          </cell>
          <cell r="J2339" t="str">
            <v>None</v>
          </cell>
          <cell r="K2339" t="str">
            <v>Regular</v>
          </cell>
          <cell r="L2339" t="str">
            <v>Residential (SRF-4bed)</v>
          </cell>
          <cell r="N2339" t="str">
            <v>New</v>
          </cell>
          <cell r="P2339" t="str">
            <v>Completed</v>
          </cell>
          <cell r="T2339" t="str">
            <v>NPO</v>
          </cell>
          <cell r="AE2339">
            <v>100000</v>
          </cell>
          <cell r="AF2339">
            <v>100000</v>
          </cell>
          <cell r="AS2339">
            <v>1</v>
          </cell>
          <cell r="AT2339">
            <v>1</v>
          </cell>
          <cell r="AV2339">
            <v>2</v>
          </cell>
          <cell r="AX2339">
            <v>4</v>
          </cell>
          <cell r="BV2339" t="str">
            <v>3311 Tapo Canyon</v>
          </cell>
          <cell r="EM2339">
            <v>40014</v>
          </cell>
          <cell r="EQ2339">
            <v>40313</v>
          </cell>
        </row>
        <row r="2340">
          <cell r="B2340" t="str">
            <v>Primary</v>
          </cell>
          <cell r="C2340" t="str">
            <v>TCRC-0708-10</v>
          </cell>
          <cell r="D2340" t="str">
            <v>RD</v>
          </cell>
          <cell r="G2340" t="str">
            <v>TCRC</v>
          </cell>
          <cell r="H2340" t="str">
            <v>2007-08</v>
          </cell>
          <cell r="J2340" t="str">
            <v>None</v>
          </cell>
          <cell r="K2340" t="str">
            <v>Regular</v>
          </cell>
          <cell r="L2340" t="str">
            <v>Residential (SRF-4bed)</v>
          </cell>
          <cell r="N2340" t="str">
            <v>New</v>
          </cell>
          <cell r="P2340" t="str">
            <v>Discontinued</v>
          </cell>
          <cell r="T2340" t="str">
            <v>NON-NPO</v>
          </cell>
          <cell r="AX2340">
            <v>40313</v>
          </cell>
          <cell r="JB2340">
            <v>40313</v>
          </cell>
        </row>
        <row r="2341">
          <cell r="B2341" t="str">
            <v>Primary</v>
          </cell>
          <cell r="C2341" t="str">
            <v>TCRC-0708-11</v>
          </cell>
          <cell r="D2341" t="str">
            <v>DP</v>
          </cell>
          <cell r="G2341" t="str">
            <v>TCRC</v>
          </cell>
          <cell r="H2341" t="str">
            <v>2007-08</v>
          </cell>
          <cell r="J2341" t="str">
            <v>None</v>
          </cell>
          <cell r="K2341" t="str">
            <v>Regular</v>
          </cell>
          <cell r="L2341" t="str">
            <v>Day Program</v>
          </cell>
          <cell r="N2341" t="str">
            <v>New</v>
          </cell>
          <cell r="P2341" t="str">
            <v>Discontinued</v>
          </cell>
          <cell r="T2341" t="str">
            <v>NON-NPO</v>
          </cell>
          <cell r="AX2341">
            <v>40313</v>
          </cell>
          <cell r="JB2341">
            <v>40313</v>
          </cell>
        </row>
        <row r="2342">
          <cell r="B2342" t="str">
            <v>Primary</v>
          </cell>
          <cell r="C2342" t="str">
            <v>TCRC-0708-12</v>
          </cell>
          <cell r="D2342" t="str">
            <v>RD</v>
          </cell>
          <cell r="G2342" t="str">
            <v>TCRC</v>
          </cell>
          <cell r="H2342" t="str">
            <v>2007-08</v>
          </cell>
          <cell r="J2342" t="str">
            <v>None</v>
          </cell>
          <cell r="K2342" t="str">
            <v>Regular</v>
          </cell>
          <cell r="L2342" t="str">
            <v>Residential (SRF-4bed)</v>
          </cell>
          <cell r="N2342" t="str">
            <v>New</v>
          </cell>
          <cell r="P2342" t="str">
            <v>Discontinued</v>
          </cell>
          <cell r="T2342" t="str">
            <v>NON-NPO</v>
          </cell>
          <cell r="AX2342">
            <v>40313</v>
          </cell>
          <cell r="JB2342">
            <v>40313</v>
          </cell>
        </row>
        <row r="2343">
          <cell r="B2343" t="str">
            <v>Secondary</v>
          </cell>
          <cell r="C2343" t="str">
            <v>TCRC-0708-13</v>
          </cell>
          <cell r="D2343" t="str">
            <v>RD</v>
          </cell>
          <cell r="E2343" t="str">
            <v>X093</v>
          </cell>
          <cell r="G2343" t="str">
            <v>TCRC</v>
          </cell>
          <cell r="H2343" t="str">
            <v>2007-08</v>
          </cell>
          <cell r="J2343" t="str">
            <v>None</v>
          </cell>
          <cell r="K2343" t="str">
            <v>Regular</v>
          </cell>
          <cell r="L2343" t="str">
            <v>Residential (SRF-4bed)</v>
          </cell>
          <cell r="N2343" t="str">
            <v>New</v>
          </cell>
          <cell r="P2343" t="str">
            <v>Completed</v>
          </cell>
          <cell r="T2343" t="str">
            <v>NPO</v>
          </cell>
          <cell r="AD2343">
            <v>200000</v>
          </cell>
          <cell r="AF2343">
            <v>200000</v>
          </cell>
          <cell r="AX2343">
            <v>200000</v>
          </cell>
          <cell r="JB2343">
            <v>200000</v>
          </cell>
        </row>
        <row r="2344">
          <cell r="B2344" t="str">
            <v>Secondary</v>
          </cell>
          <cell r="C2344" t="str">
            <v>TCRC-0708-14</v>
          </cell>
          <cell r="D2344" t="str">
            <v>RD</v>
          </cell>
          <cell r="E2344" t="str">
            <v>X090</v>
          </cell>
          <cell r="G2344" t="str">
            <v>TCRC</v>
          </cell>
          <cell r="H2344" t="str">
            <v>2007-08</v>
          </cell>
          <cell r="J2344" t="str">
            <v>None</v>
          </cell>
          <cell r="K2344" t="str">
            <v>Regular</v>
          </cell>
          <cell r="L2344" t="str">
            <v>Residential (SRF-4bed)</v>
          </cell>
          <cell r="N2344" t="str">
            <v>Continued</v>
          </cell>
          <cell r="P2344" t="str">
            <v>Completed</v>
          </cell>
          <cell r="T2344" t="str">
            <v>NON-NPO</v>
          </cell>
          <cell r="AD2344">
            <v>70000</v>
          </cell>
          <cell r="AF2344">
            <v>70000</v>
          </cell>
          <cell r="AX2344">
            <v>70000</v>
          </cell>
          <cell r="JB2344">
            <v>70000</v>
          </cell>
        </row>
        <row r="2345">
          <cell r="B2345" t="str">
            <v>Primary</v>
          </cell>
          <cell r="C2345" t="str">
            <v>TCRC-0708-15</v>
          </cell>
          <cell r="D2345" t="str">
            <v>NP</v>
          </cell>
          <cell r="G2345" t="str">
            <v>TCRC</v>
          </cell>
          <cell r="H2345" t="str">
            <v>2007-08</v>
          </cell>
          <cell r="J2345" t="str">
            <v>None</v>
          </cell>
          <cell r="K2345" t="str">
            <v>Regular</v>
          </cell>
          <cell r="L2345" t="str">
            <v>NPO Administrative Support</v>
          </cell>
          <cell r="N2345" t="str">
            <v>New</v>
          </cell>
          <cell r="P2345" t="str">
            <v>Discontinued</v>
          </cell>
          <cell r="T2345" t="str">
            <v>NON-NPO</v>
          </cell>
          <cell r="AX2345">
            <v>70000</v>
          </cell>
          <cell r="JB2345">
            <v>70000</v>
          </cell>
        </row>
        <row r="2346">
          <cell r="B2346" t="str">
            <v>Secondary</v>
          </cell>
          <cell r="C2346" t="str">
            <v>TCRC-0708-16</v>
          </cell>
          <cell r="D2346" t="str">
            <v>RD</v>
          </cell>
          <cell r="E2346" t="str">
            <v>X092</v>
          </cell>
          <cell r="G2346" t="str">
            <v>TCRC</v>
          </cell>
          <cell r="H2346" t="str">
            <v>2007-08</v>
          </cell>
          <cell r="J2346" t="str">
            <v>None</v>
          </cell>
          <cell r="K2346" t="str">
            <v>Regular</v>
          </cell>
          <cell r="L2346" t="str">
            <v>Residential (SRF-3bed)</v>
          </cell>
          <cell r="N2346" t="str">
            <v>Continued</v>
          </cell>
          <cell r="P2346" t="str">
            <v>Completed</v>
          </cell>
          <cell r="T2346" t="str">
            <v>NON-NPO</v>
          </cell>
          <cell r="AD2346">
            <v>100000</v>
          </cell>
          <cell r="AF2346">
            <v>100000</v>
          </cell>
          <cell r="AX2346">
            <v>100000</v>
          </cell>
          <cell r="JB2346">
            <v>100000</v>
          </cell>
        </row>
        <row r="2347">
          <cell r="B2347" t="str">
            <v>Primary</v>
          </cell>
          <cell r="C2347" t="str">
            <v>TCRC-0809-1</v>
          </cell>
          <cell r="D2347" t="str">
            <v>RD</v>
          </cell>
          <cell r="G2347" t="str">
            <v>TCRC</v>
          </cell>
          <cell r="H2347" t="str">
            <v>2008-09</v>
          </cell>
          <cell r="J2347" t="str">
            <v>None</v>
          </cell>
          <cell r="K2347" t="str">
            <v>Regular</v>
          </cell>
          <cell r="L2347" t="str">
            <v>Residential (SRF-4bed)</v>
          </cell>
          <cell r="N2347" t="str">
            <v>New</v>
          </cell>
          <cell r="P2347" t="str">
            <v>Discontinued</v>
          </cell>
          <cell r="T2347" t="str">
            <v>NON-NPO</v>
          </cell>
          <cell r="AS2347">
            <v>2</v>
          </cell>
          <cell r="AT2347">
            <v>2</v>
          </cell>
          <cell r="AX2347">
            <v>4</v>
          </cell>
          <cell r="JB2347">
            <v>4</v>
          </cell>
        </row>
        <row r="2348">
          <cell r="B2348" t="str">
            <v>Primary</v>
          </cell>
          <cell r="C2348" t="str">
            <v>TCRC-0809-2</v>
          </cell>
          <cell r="D2348" t="str">
            <v>RD</v>
          </cell>
          <cell r="G2348" t="str">
            <v>TCRC</v>
          </cell>
          <cell r="H2348" t="str">
            <v>2008-09</v>
          </cell>
          <cell r="J2348" t="str">
            <v>None</v>
          </cell>
          <cell r="K2348" t="str">
            <v>Regular</v>
          </cell>
          <cell r="L2348" t="str">
            <v>Residential (SRF-4bed)</v>
          </cell>
          <cell r="N2348" t="str">
            <v>New</v>
          </cell>
          <cell r="P2348" t="str">
            <v>Discontinued</v>
          </cell>
          <cell r="T2348" t="str">
            <v>NON-NPO</v>
          </cell>
          <cell r="AT2348">
            <v>4</v>
          </cell>
          <cell r="AX2348">
            <v>4</v>
          </cell>
          <cell r="JB2348">
            <v>4</v>
          </cell>
        </row>
        <row r="2349">
          <cell r="B2349" t="str">
            <v>Primary</v>
          </cell>
          <cell r="C2349" t="str">
            <v>TCRC-0809-3</v>
          </cell>
          <cell r="D2349" t="str">
            <v>RD</v>
          </cell>
          <cell r="G2349" t="str">
            <v>TCRC</v>
          </cell>
          <cell r="H2349" t="str">
            <v>2008-09</v>
          </cell>
          <cell r="J2349" t="str">
            <v>None</v>
          </cell>
          <cell r="K2349" t="str">
            <v>Regular</v>
          </cell>
          <cell r="L2349" t="str">
            <v>Residential (SRF-4bed)</v>
          </cell>
          <cell r="N2349" t="str">
            <v>New</v>
          </cell>
          <cell r="P2349" t="str">
            <v>Completed</v>
          </cell>
          <cell r="T2349" t="str">
            <v>NON-NPO</v>
          </cell>
          <cell r="AE2349">
            <v>250000</v>
          </cell>
          <cell r="AF2349">
            <v>250000</v>
          </cell>
          <cell r="AT2349">
            <v>2</v>
          </cell>
          <cell r="AV2349">
            <v>2</v>
          </cell>
          <cell r="AX2349">
            <v>4</v>
          </cell>
        </row>
        <row r="2350">
          <cell r="B2350" t="str">
            <v>Primary</v>
          </cell>
          <cell r="C2350" t="str">
            <v>TCRC-0809-4</v>
          </cell>
          <cell r="D2350" t="str">
            <v>RD</v>
          </cell>
          <cell r="G2350" t="str">
            <v>TCRC</v>
          </cell>
          <cell r="H2350" t="str">
            <v>2008-09</v>
          </cell>
          <cell r="J2350" t="str">
            <v>None</v>
          </cell>
          <cell r="K2350" t="str">
            <v>Regular</v>
          </cell>
          <cell r="L2350" t="str">
            <v>Residential (SRF-4bed)</v>
          </cell>
          <cell r="N2350" t="str">
            <v>New</v>
          </cell>
          <cell r="P2350" t="str">
            <v>Discontinued</v>
          </cell>
          <cell r="T2350" t="str">
            <v>NON-NPO</v>
          </cell>
          <cell r="AS2350">
            <v>2</v>
          </cell>
          <cell r="AT2350">
            <v>2</v>
          </cell>
          <cell r="AX2350">
            <v>4</v>
          </cell>
          <cell r="JB2350">
            <v>4</v>
          </cell>
        </row>
        <row r="2351">
          <cell r="B2351" t="str">
            <v>Primary</v>
          </cell>
          <cell r="C2351" t="str">
            <v>TCRC-0809-5</v>
          </cell>
          <cell r="D2351" t="str">
            <v>RD</v>
          </cell>
          <cell r="G2351" t="str">
            <v>TCRC</v>
          </cell>
          <cell r="H2351" t="str">
            <v>2008-09</v>
          </cell>
          <cell r="J2351" t="str">
            <v>None</v>
          </cell>
          <cell r="K2351" t="str">
            <v>Regular</v>
          </cell>
          <cell r="L2351" t="str">
            <v>Residential (SRF-4bed)</v>
          </cell>
          <cell r="N2351" t="str">
            <v>New</v>
          </cell>
          <cell r="P2351" t="str">
            <v>Discontinued</v>
          </cell>
          <cell r="T2351" t="str">
            <v>NON-NPO</v>
          </cell>
          <cell r="AT2351">
            <v>4</v>
          </cell>
          <cell r="AX2351">
            <v>4</v>
          </cell>
          <cell r="JB2351">
            <v>4</v>
          </cell>
        </row>
        <row r="2352">
          <cell r="B2352" t="str">
            <v>Primary</v>
          </cell>
          <cell r="C2352" t="str">
            <v>TCRC-0809-6</v>
          </cell>
          <cell r="D2352" t="str">
            <v>RD</v>
          </cell>
          <cell r="G2352" t="str">
            <v>TCRC</v>
          </cell>
          <cell r="H2352" t="str">
            <v>2008-09</v>
          </cell>
          <cell r="J2352" t="str">
            <v>None</v>
          </cell>
          <cell r="K2352" t="str">
            <v>Regular</v>
          </cell>
          <cell r="L2352" t="str">
            <v>Residential (SRF-4bed)</v>
          </cell>
          <cell r="N2352" t="str">
            <v>New</v>
          </cell>
          <cell r="P2352" t="str">
            <v>Discontinued</v>
          </cell>
          <cell r="T2352" t="str">
            <v>NON-NPO</v>
          </cell>
          <cell r="AS2352">
            <v>3</v>
          </cell>
          <cell r="AT2352">
            <v>1</v>
          </cell>
          <cell r="AX2352">
            <v>4</v>
          </cell>
          <cell r="JB2352">
            <v>4</v>
          </cell>
        </row>
        <row r="2353">
          <cell r="B2353" t="str">
            <v>Primary</v>
          </cell>
          <cell r="C2353" t="str">
            <v>TCRC-0809-7</v>
          </cell>
          <cell r="D2353" t="str">
            <v>RD</v>
          </cell>
          <cell r="E2353" t="str">
            <v>X094</v>
          </cell>
          <cell r="G2353" t="str">
            <v>TCRC</v>
          </cell>
          <cell r="H2353" t="str">
            <v>2008-09</v>
          </cell>
          <cell r="J2353" t="str">
            <v>None</v>
          </cell>
          <cell r="K2353" t="str">
            <v>Regular</v>
          </cell>
          <cell r="L2353" t="str">
            <v>Residential (SRF-4bed)</v>
          </cell>
          <cell r="N2353" t="str">
            <v>New</v>
          </cell>
          <cell r="P2353" t="str">
            <v>Completed</v>
          </cell>
          <cell r="T2353" t="str">
            <v>NPO</v>
          </cell>
          <cell r="AC2353">
            <v>144000</v>
          </cell>
          <cell r="AF2353">
            <v>144000</v>
          </cell>
          <cell r="AS2353">
            <v>4</v>
          </cell>
          <cell r="AX2353">
            <v>4</v>
          </cell>
          <cell r="BV2353" t="str">
            <v>2065 Erbes Rd</v>
          </cell>
          <cell r="EM2353">
            <v>40574</v>
          </cell>
          <cell r="EQ2353">
            <v>40862</v>
          </cell>
          <cell r="JB2353">
            <v>40862</v>
          </cell>
        </row>
        <row r="2354">
          <cell r="B2354" t="str">
            <v>Secondary</v>
          </cell>
          <cell r="C2354" t="str">
            <v>TCRC-0809-7.1</v>
          </cell>
          <cell r="D2354" t="str">
            <v>RD</v>
          </cell>
          <cell r="E2354" t="str">
            <v>X093</v>
          </cell>
          <cell r="G2354" t="str">
            <v>TCRC</v>
          </cell>
          <cell r="H2354" t="str">
            <v>2008-09</v>
          </cell>
          <cell r="J2354" t="str">
            <v>None</v>
          </cell>
          <cell r="K2354" t="str">
            <v>Regular</v>
          </cell>
          <cell r="L2354" t="str">
            <v>Residential (SRF-4bed)</v>
          </cell>
          <cell r="N2354" t="str">
            <v>Continued</v>
          </cell>
          <cell r="P2354" t="str">
            <v>Completed</v>
          </cell>
          <cell r="T2354" t="str">
            <v>NPO</v>
          </cell>
          <cell r="AC2354">
            <v>144000</v>
          </cell>
          <cell r="AF2354">
            <v>144000</v>
          </cell>
          <cell r="AX2354">
            <v>144000</v>
          </cell>
          <cell r="EM2354">
            <v>40761</v>
          </cell>
          <cell r="JB2354">
            <v>40761</v>
          </cell>
        </row>
        <row r="2355">
          <cell r="B2355" t="str">
            <v>Primary</v>
          </cell>
          <cell r="C2355" t="str">
            <v>TCRC-0809-8</v>
          </cell>
          <cell r="D2355" t="str">
            <v>DP</v>
          </cell>
          <cell r="G2355" t="str">
            <v>TCRC</v>
          </cell>
          <cell r="H2355" t="str">
            <v>2008-09</v>
          </cell>
          <cell r="J2355" t="str">
            <v>None</v>
          </cell>
          <cell r="K2355" t="str">
            <v>Regular</v>
          </cell>
          <cell r="L2355" t="str">
            <v>Day Program</v>
          </cell>
          <cell r="N2355" t="str">
            <v>New</v>
          </cell>
          <cell r="P2355" t="str">
            <v>Discontinued</v>
          </cell>
          <cell r="T2355" t="str">
            <v>NON-NPO</v>
          </cell>
          <cell r="AX2355">
            <v>40761</v>
          </cell>
          <cell r="JB2355">
            <v>40761</v>
          </cell>
        </row>
        <row r="2356">
          <cell r="B2356" t="str">
            <v>Secondary</v>
          </cell>
          <cell r="C2356" t="str">
            <v>TCRC-0809-9</v>
          </cell>
          <cell r="D2356" t="str">
            <v>RD</v>
          </cell>
          <cell r="E2356" t="str">
            <v>X093</v>
          </cell>
          <cell r="G2356" t="str">
            <v>TCRC</v>
          </cell>
          <cell r="H2356" t="str">
            <v>2008-09</v>
          </cell>
          <cell r="J2356" t="str">
            <v>None</v>
          </cell>
          <cell r="K2356" t="str">
            <v>Regular</v>
          </cell>
          <cell r="L2356" t="str">
            <v>Residential (SRF-4bed)</v>
          </cell>
          <cell r="N2356" t="str">
            <v>Continued</v>
          </cell>
          <cell r="P2356" t="str">
            <v>Completed</v>
          </cell>
          <cell r="T2356" t="str">
            <v>NPO</v>
          </cell>
          <cell r="AX2356">
            <v>40761</v>
          </cell>
          <cell r="JB2356">
            <v>40761</v>
          </cell>
        </row>
        <row r="2357">
          <cell r="B2357" t="str">
            <v>Primary</v>
          </cell>
          <cell r="C2357" t="str">
            <v>TCRC-0809-10</v>
          </cell>
          <cell r="D2357" t="str">
            <v>RD</v>
          </cell>
          <cell r="E2357" t="str">
            <v>X113</v>
          </cell>
          <cell r="G2357" t="str">
            <v>TCRC</v>
          </cell>
          <cell r="H2357" t="str">
            <v>2008-09</v>
          </cell>
          <cell r="J2357" t="str">
            <v>None</v>
          </cell>
          <cell r="K2357" t="str">
            <v>LDC</v>
          </cell>
          <cell r="L2357" t="str">
            <v>Residential (SRF-4bed)</v>
          </cell>
          <cell r="N2357" t="str">
            <v>New</v>
          </cell>
          <cell r="P2357" t="str">
            <v>Completed</v>
          </cell>
          <cell r="T2357" t="str">
            <v>NON-NPO</v>
          </cell>
          <cell r="AS2357">
            <v>4</v>
          </cell>
          <cell r="AX2357">
            <v>4</v>
          </cell>
          <cell r="BV2357" t="str">
            <v>890 Prosperity Way</v>
          </cell>
          <cell r="JB2357">
            <v>4</v>
          </cell>
        </row>
        <row r="2358">
          <cell r="B2358" t="str">
            <v>Secondary</v>
          </cell>
          <cell r="C2358" t="str">
            <v>TCRC-0910-1</v>
          </cell>
          <cell r="D2358" t="str">
            <v>RD</v>
          </cell>
          <cell r="E2358" t="str">
            <v>X094</v>
          </cell>
          <cell r="G2358" t="str">
            <v>TCRC</v>
          </cell>
          <cell r="H2358" t="str">
            <v>2009-10</v>
          </cell>
          <cell r="J2358" t="str">
            <v>None</v>
          </cell>
          <cell r="K2358" t="str">
            <v>LDC</v>
          </cell>
          <cell r="L2358" t="str">
            <v>Residential (SRF-4bed)</v>
          </cell>
          <cell r="N2358" t="str">
            <v>Continued</v>
          </cell>
          <cell r="P2358" t="str">
            <v>Completed</v>
          </cell>
          <cell r="T2358" t="str">
            <v>NPO</v>
          </cell>
          <cell r="AE2358">
            <v>150000</v>
          </cell>
          <cell r="AF2358">
            <v>150000</v>
          </cell>
          <cell r="AX2358">
            <v>150000</v>
          </cell>
          <cell r="JB2358">
            <v>150000</v>
          </cell>
        </row>
        <row r="2359">
          <cell r="B2359" t="str">
            <v>Primary</v>
          </cell>
          <cell r="C2359" t="str">
            <v>TCRC-0910-2</v>
          </cell>
          <cell r="D2359" t="str">
            <v>RD</v>
          </cell>
          <cell r="G2359" t="str">
            <v>TCRC</v>
          </cell>
          <cell r="H2359" t="str">
            <v>2009-10</v>
          </cell>
          <cell r="J2359" t="str">
            <v>None</v>
          </cell>
          <cell r="K2359" t="str">
            <v>Regular</v>
          </cell>
          <cell r="L2359" t="str">
            <v>Residential (SRF-4bed)</v>
          </cell>
          <cell r="N2359" t="str">
            <v>New</v>
          </cell>
          <cell r="P2359" t="str">
            <v>Completed</v>
          </cell>
          <cell r="T2359" t="str">
            <v>NON-NPO</v>
          </cell>
          <cell r="AE2359">
            <v>125000</v>
          </cell>
          <cell r="AF2359">
            <v>125000</v>
          </cell>
          <cell r="AT2359">
            <v>4</v>
          </cell>
          <cell r="AX2359">
            <v>4</v>
          </cell>
          <cell r="EI2359" t="str">
            <v>X</v>
          </cell>
          <cell r="EK2359" t="str">
            <v>X</v>
          </cell>
          <cell r="EM2359" t="str">
            <v>X</v>
          </cell>
          <cell r="EQ2359" t="str">
            <v>X</v>
          </cell>
          <cell r="EY2359" t="str">
            <v>X</v>
          </cell>
          <cell r="JB2359">
            <v>4</v>
          </cell>
        </row>
        <row r="2360">
          <cell r="B2360" t="str">
            <v>Primary</v>
          </cell>
          <cell r="C2360" t="str">
            <v>TCRC-0910-3</v>
          </cell>
          <cell r="D2360" t="str">
            <v>RD</v>
          </cell>
          <cell r="G2360" t="str">
            <v>TCRC</v>
          </cell>
          <cell r="H2360" t="str">
            <v>2009-10</v>
          </cell>
          <cell r="J2360" t="str">
            <v>None</v>
          </cell>
          <cell r="K2360" t="str">
            <v>Regular</v>
          </cell>
          <cell r="L2360" t="str">
            <v>Residential (SRF-4bed)</v>
          </cell>
          <cell r="N2360" t="str">
            <v>New</v>
          </cell>
          <cell r="P2360" t="str">
            <v>Completed</v>
          </cell>
          <cell r="T2360" t="str">
            <v>NON-NPO</v>
          </cell>
          <cell r="AE2360">
            <v>150000</v>
          </cell>
          <cell r="AF2360">
            <v>150000</v>
          </cell>
          <cell r="AS2360">
            <v>3</v>
          </cell>
          <cell r="AT2360">
            <v>1</v>
          </cell>
          <cell r="AX2360">
            <v>4</v>
          </cell>
          <cell r="EI2360" t="str">
            <v>X</v>
          </cell>
          <cell r="EK2360" t="str">
            <v>X</v>
          </cell>
          <cell r="EM2360" t="str">
            <v>X</v>
          </cell>
          <cell r="EQ2360" t="str">
            <v>X</v>
          </cell>
          <cell r="EY2360" t="str">
            <v>X</v>
          </cell>
          <cell r="JB2360">
            <v>4</v>
          </cell>
        </row>
        <row r="2361">
          <cell r="B2361" t="str">
            <v>Primary</v>
          </cell>
          <cell r="C2361" t="str">
            <v>TCRC-0910-4</v>
          </cell>
          <cell r="D2361" t="str">
            <v>RD</v>
          </cell>
          <cell r="G2361" t="str">
            <v>TCRC</v>
          </cell>
          <cell r="H2361" t="str">
            <v>2009-10</v>
          </cell>
          <cell r="J2361" t="str">
            <v>None</v>
          </cell>
          <cell r="K2361" t="str">
            <v>Regular</v>
          </cell>
          <cell r="L2361" t="str">
            <v>Residential (SRF-4bed)</v>
          </cell>
          <cell r="N2361" t="str">
            <v>New</v>
          </cell>
          <cell r="P2361" t="str">
            <v>Not Approved</v>
          </cell>
          <cell r="T2361" t="str">
            <v>NPO</v>
          </cell>
          <cell r="AX2361">
            <v>4</v>
          </cell>
          <cell r="JB2361">
            <v>4</v>
          </cell>
        </row>
        <row r="2362">
          <cell r="B2362" t="str">
            <v>Primary</v>
          </cell>
          <cell r="C2362" t="str">
            <v>TCRC-0910-5</v>
          </cell>
          <cell r="D2362" t="str">
            <v>RD</v>
          </cell>
          <cell r="G2362" t="str">
            <v>TCRC</v>
          </cell>
          <cell r="H2362" t="str">
            <v>2009-10</v>
          </cell>
          <cell r="J2362" t="str">
            <v>None</v>
          </cell>
          <cell r="K2362" t="str">
            <v>Regular</v>
          </cell>
          <cell r="L2362" t="str">
            <v>Residential (SRF-4bed)</v>
          </cell>
          <cell r="N2362" t="str">
            <v>New</v>
          </cell>
          <cell r="P2362" t="str">
            <v>Not Approved</v>
          </cell>
          <cell r="T2362" t="str">
            <v>NPO</v>
          </cell>
          <cell r="AX2362">
            <v>4</v>
          </cell>
          <cell r="JB2362">
            <v>4</v>
          </cell>
        </row>
        <row r="2363">
          <cell r="B2363" t="str">
            <v>Primary</v>
          </cell>
          <cell r="C2363" t="str">
            <v>TCRC-0910-6</v>
          </cell>
          <cell r="D2363" t="str">
            <v>NP</v>
          </cell>
          <cell r="G2363" t="str">
            <v>TCRC</v>
          </cell>
          <cell r="H2363" t="str">
            <v>2009-10</v>
          </cell>
          <cell r="J2363" t="str">
            <v>None</v>
          </cell>
          <cell r="K2363" t="str">
            <v>Regular</v>
          </cell>
          <cell r="L2363" t="str">
            <v>NPO Administrative Support</v>
          </cell>
          <cell r="N2363" t="str">
            <v>New</v>
          </cell>
          <cell r="P2363" t="str">
            <v>Discontinued</v>
          </cell>
          <cell r="T2363" t="str">
            <v>NON-NPO</v>
          </cell>
          <cell r="AX2363">
            <v>4</v>
          </cell>
          <cell r="JB2363">
            <v>4</v>
          </cell>
        </row>
        <row r="2364">
          <cell r="B2364" t="str">
            <v>Primary</v>
          </cell>
          <cell r="C2364" t="str">
            <v>TCRC-0910-7</v>
          </cell>
          <cell r="D2364" t="str">
            <v>RD</v>
          </cell>
          <cell r="G2364" t="str">
            <v>TCRC</v>
          </cell>
          <cell r="H2364" t="str">
            <v>2009-10</v>
          </cell>
          <cell r="J2364" t="str">
            <v>None</v>
          </cell>
          <cell r="K2364" t="str">
            <v>Regular</v>
          </cell>
          <cell r="L2364" t="str">
            <v>Residential (SRF-4bed)</v>
          </cell>
          <cell r="N2364" t="str">
            <v>New</v>
          </cell>
          <cell r="P2364" t="str">
            <v>Not Approved</v>
          </cell>
          <cell r="T2364" t="str">
            <v>NPO</v>
          </cell>
          <cell r="AX2364">
            <v>4</v>
          </cell>
          <cell r="JB2364">
            <v>4</v>
          </cell>
        </row>
        <row r="2365">
          <cell r="B2365" t="str">
            <v>Primary</v>
          </cell>
          <cell r="C2365" t="str">
            <v>TCRC-0910-8</v>
          </cell>
          <cell r="D2365" t="str">
            <v>DP</v>
          </cell>
          <cell r="G2365" t="str">
            <v>TCRC</v>
          </cell>
          <cell r="H2365" t="str">
            <v>2009-10</v>
          </cell>
          <cell r="J2365" t="str">
            <v>None</v>
          </cell>
          <cell r="K2365" t="str">
            <v>Regular</v>
          </cell>
          <cell r="L2365" t="str">
            <v>Day Program</v>
          </cell>
          <cell r="N2365" t="str">
            <v>New</v>
          </cell>
          <cell r="P2365" t="str">
            <v>Discontinued</v>
          </cell>
          <cell r="T2365" t="str">
            <v>NON-NPO</v>
          </cell>
          <cell r="AX2365">
            <v>4</v>
          </cell>
          <cell r="JB2365">
            <v>4</v>
          </cell>
        </row>
        <row r="2366">
          <cell r="B2366" t="str">
            <v>Primary</v>
          </cell>
          <cell r="C2366" t="str">
            <v>TCRC-0910-9</v>
          </cell>
          <cell r="D2366" t="str">
            <v>NP</v>
          </cell>
          <cell r="G2366" t="str">
            <v>TCRC</v>
          </cell>
          <cell r="H2366" t="str">
            <v>2009-10</v>
          </cell>
          <cell r="J2366" t="str">
            <v>None</v>
          </cell>
          <cell r="K2366" t="str">
            <v>Regular</v>
          </cell>
          <cell r="L2366" t="str">
            <v>NPO Administrative Support</v>
          </cell>
          <cell r="N2366" t="str">
            <v>New</v>
          </cell>
          <cell r="P2366" t="str">
            <v>Discontinued</v>
          </cell>
          <cell r="T2366" t="str">
            <v>NON-NPO</v>
          </cell>
          <cell r="AX2366">
            <v>4</v>
          </cell>
          <cell r="JB2366">
            <v>4</v>
          </cell>
        </row>
        <row r="2367">
          <cell r="B2367" t="str">
            <v>Secondary</v>
          </cell>
          <cell r="C2367" t="str">
            <v>TCRC-0910-10</v>
          </cell>
          <cell r="D2367" t="str">
            <v>RD</v>
          </cell>
          <cell r="E2367" t="str">
            <v>X093</v>
          </cell>
          <cell r="G2367" t="str">
            <v>TCRC</v>
          </cell>
          <cell r="H2367" t="str">
            <v>2009-10</v>
          </cell>
          <cell r="J2367" t="str">
            <v>None</v>
          </cell>
          <cell r="K2367" t="str">
            <v>Regular</v>
          </cell>
          <cell r="L2367" t="str">
            <v>Residential (SRF-4bed)</v>
          </cell>
          <cell r="N2367" t="str">
            <v>Continued</v>
          </cell>
          <cell r="P2367" t="str">
            <v>Completed</v>
          </cell>
          <cell r="T2367" t="str">
            <v>NON-NPO</v>
          </cell>
          <cell r="AD2367">
            <v>39000</v>
          </cell>
          <cell r="AF2367">
            <v>39000</v>
          </cell>
          <cell r="AX2367">
            <v>39000</v>
          </cell>
          <cell r="EI2367" t="str">
            <v>X</v>
          </cell>
          <cell r="EK2367" t="str">
            <v>X</v>
          </cell>
          <cell r="EM2367" t="str">
            <v>X</v>
          </cell>
          <cell r="EQ2367" t="str">
            <v>X</v>
          </cell>
          <cell r="EY2367" t="str">
            <v>X</v>
          </cell>
          <cell r="JB2367">
            <v>39000</v>
          </cell>
        </row>
        <row r="2368">
          <cell r="B2368" t="str">
            <v>Primary</v>
          </cell>
          <cell r="C2368" t="str">
            <v>TCRC-1011-1</v>
          </cell>
          <cell r="D2368" t="str">
            <v>RD</v>
          </cell>
          <cell r="E2368" t="str">
            <v>X095</v>
          </cell>
          <cell r="G2368" t="str">
            <v>TCRC</v>
          </cell>
          <cell r="H2368" t="str">
            <v>2010-11</v>
          </cell>
          <cell r="J2368" t="str">
            <v>None</v>
          </cell>
          <cell r="K2368" t="str">
            <v>Regular</v>
          </cell>
          <cell r="L2368" t="str">
            <v>Residential (SRF-4bed)</v>
          </cell>
          <cell r="N2368" t="str">
            <v>New</v>
          </cell>
          <cell r="P2368" t="str">
            <v>Completed</v>
          </cell>
          <cell r="T2368" t="str">
            <v>NPO</v>
          </cell>
          <cell r="AE2368">
            <v>150000</v>
          </cell>
          <cell r="AF2368">
            <v>150000</v>
          </cell>
          <cell r="AS2368">
            <v>4</v>
          </cell>
          <cell r="AX2368">
            <v>4</v>
          </cell>
          <cell r="BV2368" t="str">
            <v>1151 La Loma Dr</v>
          </cell>
          <cell r="EI2368" t="str">
            <v>X</v>
          </cell>
          <cell r="EK2368" t="str">
            <v>X</v>
          </cell>
          <cell r="EM2368">
            <v>41075</v>
          </cell>
          <cell r="EQ2368">
            <v>41401</v>
          </cell>
          <cell r="EY2368" t="str">
            <v>X</v>
          </cell>
          <cell r="JB2368">
            <v>41401</v>
          </cell>
        </row>
        <row r="2369">
          <cell r="B2369" t="str">
            <v>Primary</v>
          </cell>
          <cell r="C2369" t="str">
            <v>TCRC-1011-2</v>
          </cell>
          <cell r="D2369" t="str">
            <v>RD</v>
          </cell>
          <cell r="G2369" t="str">
            <v>TCRC</v>
          </cell>
          <cell r="H2369" t="str">
            <v>2010-11</v>
          </cell>
          <cell r="J2369" t="str">
            <v>None</v>
          </cell>
          <cell r="K2369" t="str">
            <v>Regular</v>
          </cell>
          <cell r="L2369" t="str">
            <v>Residential (SRF-4bed)</v>
          </cell>
          <cell r="N2369" t="str">
            <v>New</v>
          </cell>
          <cell r="P2369" t="str">
            <v>Completed</v>
          </cell>
          <cell r="T2369" t="str">
            <v>NON-NPO</v>
          </cell>
          <cell r="AE2369">
            <v>175000</v>
          </cell>
          <cell r="AF2369">
            <v>175000</v>
          </cell>
          <cell r="AS2369">
            <v>2</v>
          </cell>
          <cell r="AT2369">
            <v>2</v>
          </cell>
          <cell r="AX2369">
            <v>4</v>
          </cell>
          <cell r="JB2369">
            <v>4</v>
          </cell>
        </row>
        <row r="2370">
          <cell r="B2370" t="str">
            <v>Primary</v>
          </cell>
          <cell r="C2370" t="str">
            <v>TCRC-1011-3</v>
          </cell>
          <cell r="D2370" t="str">
            <v>DP</v>
          </cell>
          <cell r="G2370" t="str">
            <v>TCRC</v>
          </cell>
          <cell r="H2370" t="str">
            <v>2010-11</v>
          </cell>
          <cell r="J2370" t="str">
            <v>None</v>
          </cell>
          <cell r="K2370" t="str">
            <v>Regular</v>
          </cell>
          <cell r="L2370" t="str">
            <v>Day Program</v>
          </cell>
          <cell r="N2370" t="str">
            <v>New</v>
          </cell>
          <cell r="P2370" t="str">
            <v>Completed</v>
          </cell>
          <cell r="T2370" t="str">
            <v>NON-NPO</v>
          </cell>
          <cell r="AE2370">
            <v>60000</v>
          </cell>
          <cell r="AF2370">
            <v>60000</v>
          </cell>
          <cell r="AX2370">
            <v>60000</v>
          </cell>
          <cell r="JB2370">
            <v>60000</v>
          </cell>
        </row>
        <row r="2371">
          <cell r="B2371" t="str">
            <v>Primary</v>
          </cell>
          <cell r="C2371" t="str">
            <v>TCRC-1011-4</v>
          </cell>
          <cell r="D2371" t="str">
            <v>TS</v>
          </cell>
          <cell r="G2371" t="str">
            <v>TCRC</v>
          </cell>
          <cell r="H2371" t="str">
            <v>2010-11</v>
          </cell>
          <cell r="J2371" t="str">
            <v>None</v>
          </cell>
          <cell r="K2371" t="str">
            <v>Regular</v>
          </cell>
          <cell r="L2371" t="str">
            <v>Transportation</v>
          </cell>
          <cell r="N2371" t="str">
            <v>New</v>
          </cell>
          <cell r="P2371" t="str">
            <v>Discontinued</v>
          </cell>
          <cell r="T2371" t="str">
            <v>NON-NPO</v>
          </cell>
          <cell r="AX2371">
            <v>60000</v>
          </cell>
          <cell r="JB2371">
            <v>60000</v>
          </cell>
        </row>
        <row r="2372">
          <cell r="B2372" t="str">
            <v>Primary</v>
          </cell>
          <cell r="C2372" t="str">
            <v>TCRC-1011-5</v>
          </cell>
          <cell r="D2372" t="str">
            <v>SS</v>
          </cell>
          <cell r="G2372" t="str">
            <v>TCRC</v>
          </cell>
          <cell r="H2372" t="str">
            <v>2010-11</v>
          </cell>
          <cell r="J2372" t="str">
            <v>None</v>
          </cell>
          <cell r="K2372" t="str">
            <v>Regular</v>
          </cell>
          <cell r="L2372" t="str">
            <v>Behavioral Services</v>
          </cell>
          <cell r="N2372" t="str">
            <v>New</v>
          </cell>
          <cell r="P2372" t="str">
            <v>Discontinued</v>
          </cell>
          <cell r="T2372" t="str">
            <v>NON-NPO</v>
          </cell>
          <cell r="AX2372">
            <v>60000</v>
          </cell>
          <cell r="JB2372">
            <v>60000</v>
          </cell>
        </row>
        <row r="2373">
          <cell r="B2373" t="str">
            <v>Primary</v>
          </cell>
          <cell r="C2373" t="str">
            <v>TCRC-1011-6</v>
          </cell>
          <cell r="D2373" t="str">
            <v>TD</v>
          </cell>
          <cell r="G2373" t="str">
            <v>TCRC</v>
          </cell>
          <cell r="H2373" t="str">
            <v>2010-11</v>
          </cell>
          <cell r="J2373" t="str">
            <v>None</v>
          </cell>
          <cell r="K2373" t="str">
            <v>Regular</v>
          </cell>
          <cell r="L2373" t="str">
            <v>Training</v>
          </cell>
          <cell r="N2373" t="str">
            <v>New</v>
          </cell>
          <cell r="P2373" t="str">
            <v>Discontinued</v>
          </cell>
          <cell r="T2373" t="str">
            <v>NON-NPO</v>
          </cell>
          <cell r="AX2373">
            <v>60000</v>
          </cell>
          <cell r="JB2373">
            <v>60000</v>
          </cell>
        </row>
        <row r="2374">
          <cell r="B2374" t="str">
            <v>Secondary</v>
          </cell>
          <cell r="C2374" t="str">
            <v>TCRC-1011-8</v>
          </cell>
          <cell r="D2374" t="str">
            <v>RD</v>
          </cell>
          <cell r="E2374" t="str">
            <v>X094</v>
          </cell>
          <cell r="G2374" t="str">
            <v>TCRC</v>
          </cell>
          <cell r="H2374" t="str">
            <v>2010-11</v>
          </cell>
          <cell r="J2374" t="str">
            <v>None</v>
          </cell>
          <cell r="K2374" t="str">
            <v>LDC</v>
          </cell>
          <cell r="L2374" t="str">
            <v>Residential (SRF-4bed)</v>
          </cell>
          <cell r="N2374" t="str">
            <v>Continued</v>
          </cell>
          <cell r="P2374" t="str">
            <v>Withdrawn</v>
          </cell>
          <cell r="T2374" t="str">
            <v>NPO</v>
          </cell>
          <cell r="AX2374">
            <v>60000</v>
          </cell>
          <cell r="JB2374">
            <v>60000</v>
          </cell>
        </row>
        <row r="2375">
          <cell r="B2375" t="str">
            <v>Secondary</v>
          </cell>
          <cell r="C2375" t="str">
            <v>TCRC-1011-9</v>
          </cell>
          <cell r="D2375" t="str">
            <v>RD</v>
          </cell>
          <cell r="E2375" t="str">
            <v>X094</v>
          </cell>
          <cell r="G2375" t="str">
            <v>TCRC</v>
          </cell>
          <cell r="H2375" t="str">
            <v>2010-11</v>
          </cell>
          <cell r="J2375" t="str">
            <v>None</v>
          </cell>
          <cell r="K2375" t="str">
            <v>LDC</v>
          </cell>
          <cell r="L2375" t="str">
            <v>Residential (SRF-4bed)</v>
          </cell>
          <cell r="N2375" t="str">
            <v>Continued</v>
          </cell>
          <cell r="P2375" t="str">
            <v>Completed</v>
          </cell>
          <cell r="T2375" t="str">
            <v>NPO</v>
          </cell>
          <cell r="AD2375">
            <v>115000</v>
          </cell>
          <cell r="AF2375">
            <v>115000</v>
          </cell>
          <cell r="AX2375">
            <v>115000</v>
          </cell>
          <cell r="JB2375">
            <v>115000</v>
          </cell>
        </row>
        <row r="2376">
          <cell r="B2376" t="str">
            <v>Secondary</v>
          </cell>
          <cell r="C2376" t="str">
            <v>TCRC-1011-9.1</v>
          </cell>
          <cell r="D2376" t="str">
            <v>RD</v>
          </cell>
          <cell r="E2376" t="str">
            <v>X093</v>
          </cell>
          <cell r="G2376" t="str">
            <v>TCRC</v>
          </cell>
          <cell r="H2376" t="str">
            <v>2010-11</v>
          </cell>
          <cell r="J2376" t="str">
            <v>None</v>
          </cell>
          <cell r="K2376" t="str">
            <v>Regular</v>
          </cell>
          <cell r="L2376" t="str">
            <v>Residential (SRF-4bed)</v>
          </cell>
          <cell r="N2376" t="str">
            <v>Continued</v>
          </cell>
          <cell r="P2376" t="str">
            <v>Completed</v>
          </cell>
          <cell r="T2376" t="str">
            <v>NPO</v>
          </cell>
          <cell r="AD2376">
            <v>115000</v>
          </cell>
          <cell r="AF2376">
            <v>115000</v>
          </cell>
          <cell r="AX2376">
            <v>115000</v>
          </cell>
          <cell r="JB2376">
            <v>115000</v>
          </cell>
        </row>
        <row r="2377">
          <cell r="B2377" t="str">
            <v>Primary</v>
          </cell>
          <cell r="C2377" t="str">
            <v>TCRC-1112-1</v>
          </cell>
          <cell r="D2377" t="str">
            <v>RD</v>
          </cell>
          <cell r="G2377" t="str">
            <v>TCRC</v>
          </cell>
          <cell r="H2377" t="str">
            <v>2011-12</v>
          </cell>
          <cell r="J2377" t="str">
            <v>None</v>
          </cell>
          <cell r="K2377" t="str">
            <v>Regular</v>
          </cell>
          <cell r="L2377" t="str">
            <v>Residential (SRF-4bed)</v>
          </cell>
          <cell r="N2377" t="str">
            <v>New</v>
          </cell>
          <cell r="P2377" t="str">
            <v>Not Approved</v>
          </cell>
          <cell r="T2377" t="str">
            <v>NON-NPO</v>
          </cell>
          <cell r="AS2377">
            <v>3</v>
          </cell>
          <cell r="AT2377">
            <v>1</v>
          </cell>
          <cell r="AX2377">
            <v>4</v>
          </cell>
          <cell r="JB2377">
            <v>4</v>
          </cell>
        </row>
        <row r="2378">
          <cell r="B2378" t="str">
            <v>Secondary</v>
          </cell>
          <cell r="C2378" t="str">
            <v>TCRC-1112-2</v>
          </cell>
          <cell r="D2378" t="str">
            <v>RD</v>
          </cell>
          <cell r="E2378" t="str">
            <v>X095</v>
          </cell>
          <cell r="G2378" t="str">
            <v>TCRC</v>
          </cell>
          <cell r="H2378" t="str">
            <v>2011-12</v>
          </cell>
          <cell r="J2378" t="str">
            <v>None</v>
          </cell>
          <cell r="K2378" t="str">
            <v>Regular</v>
          </cell>
          <cell r="L2378" t="str">
            <v>Residential (SRF-4bed)</v>
          </cell>
          <cell r="N2378" t="str">
            <v>Continued</v>
          </cell>
          <cell r="P2378" t="str">
            <v>Completed</v>
          </cell>
          <cell r="T2378" t="str">
            <v>NPO</v>
          </cell>
          <cell r="AD2378">
            <v>75000</v>
          </cell>
          <cell r="AF2378">
            <v>75000</v>
          </cell>
          <cell r="AX2378">
            <v>75000</v>
          </cell>
          <cell r="JB2378">
            <v>75000</v>
          </cell>
        </row>
        <row r="2379">
          <cell r="B2379" t="str">
            <v>Primary</v>
          </cell>
          <cell r="C2379" t="str">
            <v>TCRC-1112-3</v>
          </cell>
          <cell r="D2379" t="str">
            <v>RD</v>
          </cell>
          <cell r="G2379" t="str">
            <v>TCRC</v>
          </cell>
          <cell r="H2379" t="str">
            <v>2011-12</v>
          </cell>
          <cell r="J2379" t="str">
            <v>None</v>
          </cell>
          <cell r="K2379" t="str">
            <v>Regular</v>
          </cell>
          <cell r="L2379" t="str">
            <v>Residential (SRF-4bed)</v>
          </cell>
          <cell r="N2379" t="str">
            <v>New</v>
          </cell>
          <cell r="P2379" t="str">
            <v>Not Approved</v>
          </cell>
          <cell r="T2379" t="str">
            <v>NON-NPO</v>
          </cell>
          <cell r="AS2379">
            <v>3</v>
          </cell>
          <cell r="AT2379">
            <v>1</v>
          </cell>
          <cell r="AX2379">
            <v>4</v>
          </cell>
          <cell r="JB2379">
            <v>4</v>
          </cell>
        </row>
        <row r="2380">
          <cell r="B2380" t="str">
            <v>Primary</v>
          </cell>
          <cell r="C2380" t="str">
            <v>TCRC-1112-4</v>
          </cell>
          <cell r="D2380" t="str">
            <v>DP</v>
          </cell>
          <cell r="G2380" t="str">
            <v>TCRC</v>
          </cell>
          <cell r="H2380" t="str">
            <v>2011-12</v>
          </cell>
          <cell r="J2380" t="str">
            <v>None</v>
          </cell>
          <cell r="K2380" t="str">
            <v>Regular</v>
          </cell>
          <cell r="L2380" t="str">
            <v>Day Program</v>
          </cell>
          <cell r="N2380" t="str">
            <v>New</v>
          </cell>
          <cell r="P2380" t="str">
            <v>In Progress</v>
          </cell>
          <cell r="T2380" t="str">
            <v>NON-NPO</v>
          </cell>
          <cell r="AE2380">
            <v>50000</v>
          </cell>
          <cell r="AF2380">
            <v>50000</v>
          </cell>
          <cell r="AX2380">
            <v>50000</v>
          </cell>
          <cell r="EI2380">
            <v>41029</v>
          </cell>
          <cell r="JB2380">
            <v>41029</v>
          </cell>
        </row>
        <row r="2381">
          <cell r="B2381" t="str">
            <v>Primary</v>
          </cell>
          <cell r="C2381" t="str">
            <v>TCRC-1112-5</v>
          </cell>
          <cell r="D2381" t="str">
            <v>TD</v>
          </cell>
          <cell r="G2381" t="str">
            <v>TCRC</v>
          </cell>
          <cell r="H2381" t="str">
            <v>2011-12</v>
          </cell>
          <cell r="J2381" t="str">
            <v>None</v>
          </cell>
          <cell r="K2381" t="str">
            <v>Regular</v>
          </cell>
          <cell r="L2381" t="str">
            <v>Training</v>
          </cell>
          <cell r="N2381" t="str">
            <v>New</v>
          </cell>
          <cell r="P2381" t="str">
            <v>Not Approved</v>
          </cell>
          <cell r="T2381" t="str">
            <v>NON-NPO</v>
          </cell>
          <cell r="AX2381">
            <v>41029</v>
          </cell>
          <cell r="JB2381">
            <v>41029</v>
          </cell>
        </row>
        <row r="2382">
          <cell r="B2382" t="str">
            <v>Secondary</v>
          </cell>
          <cell r="C2382" t="str">
            <v>TCRC-1112-6</v>
          </cell>
          <cell r="D2382" t="str">
            <v>RD</v>
          </cell>
          <cell r="E2382" t="str">
            <v>X095</v>
          </cell>
          <cell r="G2382" t="str">
            <v>TCRC</v>
          </cell>
          <cell r="H2382" t="str">
            <v>2011-12</v>
          </cell>
          <cell r="J2382" t="str">
            <v>None</v>
          </cell>
          <cell r="K2382" t="str">
            <v>Regular</v>
          </cell>
          <cell r="L2382" t="str">
            <v>Residential (SRF-4bed)</v>
          </cell>
          <cell r="N2382" t="str">
            <v>Continued</v>
          </cell>
          <cell r="P2382" t="str">
            <v>Completed</v>
          </cell>
          <cell r="T2382" t="str">
            <v>NPO</v>
          </cell>
          <cell r="AC2382">
            <v>161250</v>
          </cell>
          <cell r="AD2382">
            <v>104750</v>
          </cell>
          <cell r="AF2382">
            <v>266000</v>
          </cell>
          <cell r="AX2382">
            <v>266000</v>
          </cell>
          <cell r="JB2382">
            <v>266000</v>
          </cell>
        </row>
        <row r="2383">
          <cell r="B2383" t="str">
            <v>Primary</v>
          </cell>
          <cell r="C2383" t="str">
            <v>TCRC-1213-1</v>
          </cell>
          <cell r="D2383" t="str">
            <v>RD</v>
          </cell>
          <cell r="E2383" t="str">
            <v>X183</v>
          </cell>
          <cell r="G2383" t="str">
            <v>TCRC</v>
          </cell>
          <cell r="H2383" t="str">
            <v>2012-13</v>
          </cell>
          <cell r="J2383" t="str">
            <v>None</v>
          </cell>
          <cell r="K2383" t="str">
            <v>Regular</v>
          </cell>
          <cell r="L2383" t="str">
            <v>Residential (SRF-4bed)</v>
          </cell>
          <cell r="N2383" t="str">
            <v>New</v>
          </cell>
          <cell r="P2383" t="str">
            <v>Completed</v>
          </cell>
          <cell r="T2383" t="str">
            <v>NPO</v>
          </cell>
          <cell r="AC2383">
            <v>200000</v>
          </cell>
          <cell r="AD2383">
            <v>225000</v>
          </cell>
          <cell r="AF2383">
            <v>425000</v>
          </cell>
          <cell r="AS2383">
            <v>1</v>
          </cell>
          <cell r="AT2383">
            <v>2</v>
          </cell>
          <cell r="AV2383">
            <v>1</v>
          </cell>
          <cell r="AX2383">
            <v>4</v>
          </cell>
          <cell r="BV2383" t="str">
            <v>2119 Lopez Dr</v>
          </cell>
          <cell r="EI2383">
            <v>41355</v>
          </cell>
          <cell r="EK2383">
            <v>41978</v>
          </cell>
          <cell r="EM2383">
            <v>42034</v>
          </cell>
          <cell r="EQ2383">
            <v>42124</v>
          </cell>
          <cell r="EY2383">
            <v>42125</v>
          </cell>
          <cell r="JB2383">
            <v>42125</v>
          </cell>
        </row>
        <row r="2384">
          <cell r="B2384" t="str">
            <v>Primary</v>
          </cell>
          <cell r="C2384" t="str">
            <v>TCRC-1213-2</v>
          </cell>
          <cell r="D2384" t="str">
            <v>DP</v>
          </cell>
          <cell r="G2384" t="str">
            <v>TCRC</v>
          </cell>
          <cell r="H2384" t="str">
            <v>2012-13</v>
          </cell>
          <cell r="J2384" t="str">
            <v>None</v>
          </cell>
          <cell r="K2384" t="str">
            <v>Regular</v>
          </cell>
          <cell r="L2384" t="str">
            <v>Day Program</v>
          </cell>
          <cell r="N2384" t="str">
            <v>New</v>
          </cell>
          <cell r="P2384" t="str">
            <v>Discontinued</v>
          </cell>
          <cell r="T2384" t="str">
            <v>NON-NPO</v>
          </cell>
          <cell r="AX2384">
            <v>42125</v>
          </cell>
          <cell r="JB2384">
            <v>42125</v>
          </cell>
        </row>
        <row r="2385">
          <cell r="B2385" t="str">
            <v>Primary</v>
          </cell>
          <cell r="C2385" t="str">
            <v>TCRC-1213-3</v>
          </cell>
          <cell r="D2385" t="str">
            <v>RD</v>
          </cell>
          <cell r="E2385" t="str">
            <v>X120</v>
          </cell>
          <cell r="G2385" t="str">
            <v>TCRC</v>
          </cell>
          <cell r="H2385" t="str">
            <v>2012-13</v>
          </cell>
          <cell r="J2385" t="str">
            <v>None</v>
          </cell>
          <cell r="K2385" t="str">
            <v>Regular</v>
          </cell>
          <cell r="L2385" t="str">
            <v>Residential (SRF-6bed)</v>
          </cell>
          <cell r="N2385" t="str">
            <v>New</v>
          </cell>
          <cell r="P2385" t="str">
            <v>Completed</v>
          </cell>
          <cell r="T2385" t="str">
            <v>NPO</v>
          </cell>
          <cell r="AS2385">
            <v>1</v>
          </cell>
          <cell r="AT2385">
            <v>1</v>
          </cell>
          <cell r="AV2385">
            <v>1</v>
          </cell>
          <cell r="AX2385">
            <v>3</v>
          </cell>
          <cell r="BV2385" t="str">
            <v>2591 Goodenough Rd</v>
          </cell>
          <cell r="EI2385">
            <v>41487</v>
          </cell>
          <cell r="EK2385">
            <v>41975</v>
          </cell>
          <cell r="EM2385">
            <v>41975</v>
          </cell>
          <cell r="EQ2385">
            <v>42384</v>
          </cell>
          <cell r="EY2385">
            <v>42050</v>
          </cell>
        </row>
        <row r="2386">
          <cell r="B2386" t="str">
            <v>Secondary</v>
          </cell>
          <cell r="C2386" t="str">
            <v>TCRC-1213-4</v>
          </cell>
          <cell r="D2386" t="str">
            <v>RD</v>
          </cell>
          <cell r="E2386" t="str">
            <v>X116</v>
          </cell>
          <cell r="G2386" t="str">
            <v>TCRC</v>
          </cell>
          <cell r="H2386" t="str">
            <v>2012-13</v>
          </cell>
          <cell r="J2386" t="str">
            <v>PDC</v>
          </cell>
          <cell r="K2386" t="str">
            <v>Regular</v>
          </cell>
          <cell r="L2386" t="str">
            <v>Residential (SRF-6bed)</v>
          </cell>
          <cell r="N2386" t="str">
            <v>New</v>
          </cell>
          <cell r="P2386" t="str">
            <v>In Progress</v>
          </cell>
          <cell r="Q2386" t="str">
            <v>DE</v>
          </cell>
          <cell r="T2386" t="str">
            <v>NPO</v>
          </cell>
          <cell r="AS2386">
            <v>2</v>
          </cell>
          <cell r="AT2386">
            <v>1</v>
          </cell>
          <cell r="AX2386">
            <v>3</v>
          </cell>
          <cell r="BV2386" t="str">
            <v>3851 Howe Road</v>
          </cell>
          <cell r="EI2386">
            <v>41487</v>
          </cell>
          <cell r="JB2386">
            <v>41487</v>
          </cell>
        </row>
        <row r="2387">
          <cell r="B2387" t="str">
            <v>Primary</v>
          </cell>
          <cell r="C2387" t="str">
            <v>TCRC-1213-5</v>
          </cell>
          <cell r="D2387" t="str">
            <v>RD</v>
          </cell>
          <cell r="E2387" t="str">
            <v>X117</v>
          </cell>
          <cell r="G2387" t="str">
            <v>TCRC</v>
          </cell>
          <cell r="H2387" t="str">
            <v>2012-13</v>
          </cell>
          <cell r="J2387" t="str">
            <v>None</v>
          </cell>
          <cell r="K2387" t="str">
            <v>Regular</v>
          </cell>
          <cell r="L2387" t="str">
            <v>Residential (SRF-4bed)</v>
          </cell>
          <cell r="N2387" t="str">
            <v>New</v>
          </cell>
          <cell r="P2387" t="str">
            <v>Discontinued</v>
          </cell>
          <cell r="T2387" t="str">
            <v>NPO</v>
          </cell>
          <cell r="AS2387">
            <v>1</v>
          </cell>
          <cell r="AX2387">
            <v>1</v>
          </cell>
          <cell r="JB2387">
            <v>1</v>
          </cell>
        </row>
        <row r="2388">
          <cell r="B2388" t="str">
            <v>Secondary</v>
          </cell>
          <cell r="C2388" t="str">
            <v>TCRC-1314-1</v>
          </cell>
          <cell r="D2388" t="str">
            <v>RD</v>
          </cell>
          <cell r="E2388" t="str">
            <v>X183</v>
          </cell>
          <cell r="G2388" t="str">
            <v>TCRC</v>
          </cell>
          <cell r="H2388" t="str">
            <v>2013-14</v>
          </cell>
          <cell r="J2388" t="str">
            <v>None</v>
          </cell>
          <cell r="K2388" t="str">
            <v>Regular</v>
          </cell>
          <cell r="L2388" t="str">
            <v>Residential (SRF-4bed)</v>
          </cell>
          <cell r="N2388" t="str">
            <v>Continued</v>
          </cell>
          <cell r="P2388" t="str">
            <v>Completed</v>
          </cell>
          <cell r="T2388" t="str">
            <v>NPO</v>
          </cell>
          <cell r="AE2388">
            <v>125000</v>
          </cell>
          <cell r="AF2388">
            <v>125000</v>
          </cell>
          <cell r="AX2388">
            <v>125000</v>
          </cell>
          <cell r="BV2388" t="str">
            <v>2119 Lopez Dr Arroyo Grande</v>
          </cell>
          <cell r="JB2388">
            <v>125000</v>
          </cell>
        </row>
        <row r="2389">
          <cell r="B2389" t="str">
            <v>Primary</v>
          </cell>
          <cell r="C2389" t="str">
            <v>TCRC-1314-2</v>
          </cell>
          <cell r="D2389" t="str">
            <v>DP</v>
          </cell>
          <cell r="G2389" t="str">
            <v>TCRC</v>
          </cell>
          <cell r="H2389" t="str">
            <v>2013-14</v>
          </cell>
          <cell r="J2389" t="str">
            <v>None</v>
          </cell>
          <cell r="K2389" t="str">
            <v>Regular</v>
          </cell>
          <cell r="L2389" t="str">
            <v>Day Program</v>
          </cell>
          <cell r="N2389" t="str">
            <v>New</v>
          </cell>
          <cell r="P2389" t="str">
            <v>Completed</v>
          </cell>
          <cell r="T2389" t="str">
            <v>NON-NPO</v>
          </cell>
          <cell r="AE2389">
            <v>75000</v>
          </cell>
          <cell r="AF2389">
            <v>75000</v>
          </cell>
          <cell r="BV2389" t="str">
            <v>150 Mary Ave</v>
          </cell>
          <cell r="EI2389">
            <v>40981</v>
          </cell>
          <cell r="EK2389" t="str">
            <v>N/A</v>
          </cell>
          <cell r="EM2389" t="str">
            <v>N/A</v>
          </cell>
          <cell r="EQ2389" t="str">
            <v>N/A</v>
          </cell>
        </row>
        <row r="2390">
          <cell r="B2390" t="str">
            <v>Secondary</v>
          </cell>
          <cell r="C2390" t="str">
            <v>TCRC-1314-3</v>
          </cell>
          <cell r="D2390" t="str">
            <v>RD</v>
          </cell>
          <cell r="E2390" t="str">
            <v>X184</v>
          </cell>
          <cell r="G2390" t="str">
            <v>TCRC</v>
          </cell>
          <cell r="H2390" t="str">
            <v>2013-14</v>
          </cell>
          <cell r="J2390" t="str">
            <v>None</v>
          </cell>
          <cell r="K2390" t="str">
            <v>Regular</v>
          </cell>
          <cell r="L2390" t="str">
            <v>Residential (EBSH-Autism-4bed)</v>
          </cell>
          <cell r="N2390" t="str">
            <v>New</v>
          </cell>
          <cell r="P2390" t="str">
            <v>In Progress</v>
          </cell>
          <cell r="T2390" t="str">
            <v>NPO</v>
          </cell>
          <cell r="AC2390">
            <v>250000</v>
          </cell>
          <cell r="AD2390">
            <v>300000</v>
          </cell>
          <cell r="AF2390">
            <v>550000</v>
          </cell>
          <cell r="BV2390" t="str">
            <v>4084 Foothill Dr</v>
          </cell>
        </row>
        <row r="2391">
          <cell r="B2391" t="str">
            <v>Primary</v>
          </cell>
          <cell r="C2391" t="str">
            <v>TCRC-1314-4</v>
          </cell>
          <cell r="D2391" t="str">
            <v>RD</v>
          </cell>
          <cell r="G2391" t="str">
            <v>TCRC</v>
          </cell>
          <cell r="H2391" t="str">
            <v>2013-14</v>
          </cell>
          <cell r="J2391" t="str">
            <v>PDC</v>
          </cell>
          <cell r="K2391" t="str">
            <v>Regular</v>
          </cell>
          <cell r="L2391" t="str">
            <v>Residential (SRF-4bed)</v>
          </cell>
          <cell r="N2391" t="str">
            <v>New</v>
          </cell>
          <cell r="P2391" t="str">
            <v>Completed</v>
          </cell>
          <cell r="T2391" t="str">
            <v>NON-NPO</v>
          </cell>
          <cell r="AE2391">
            <v>125000</v>
          </cell>
          <cell r="AF2391">
            <v>125000</v>
          </cell>
          <cell r="AS2391">
            <v>3</v>
          </cell>
          <cell r="AT2391">
            <v>1</v>
          </cell>
          <cell r="AX2391">
            <v>4</v>
          </cell>
          <cell r="BV2391" t="str">
            <v>804 Southland Street</v>
          </cell>
          <cell r="EI2391">
            <v>42012</v>
          </cell>
          <cell r="JB2391" t="str">
            <v>Yes</v>
          </cell>
        </row>
        <row r="2392">
          <cell r="B2392" t="str">
            <v>Primary</v>
          </cell>
          <cell r="C2392" t="str">
            <v>TCRC-1314-5</v>
          </cell>
          <cell r="D2392" t="str">
            <v>RD</v>
          </cell>
          <cell r="E2392" t="str">
            <v>X130</v>
          </cell>
          <cell r="G2392" t="str">
            <v>TCRC</v>
          </cell>
          <cell r="H2392" t="str">
            <v>2013-14</v>
          </cell>
          <cell r="J2392" t="str">
            <v>None</v>
          </cell>
          <cell r="K2392" t="str">
            <v>Regular</v>
          </cell>
          <cell r="L2392" t="str">
            <v>Residential (SRF-4bed)</v>
          </cell>
          <cell r="N2392" t="str">
            <v>New</v>
          </cell>
          <cell r="P2392" t="str">
            <v>Completed</v>
          </cell>
          <cell r="T2392" t="str">
            <v>NPO</v>
          </cell>
          <cell r="AS2392">
            <v>3</v>
          </cell>
          <cell r="AT2392">
            <v>1</v>
          </cell>
          <cell r="AX2392">
            <v>4</v>
          </cell>
          <cell r="BV2392" t="str">
            <v>2186 Lake Marie Dr</v>
          </cell>
          <cell r="EI2392">
            <v>42064</v>
          </cell>
          <cell r="EK2392">
            <v>42212</v>
          </cell>
          <cell r="EM2392">
            <v>42318</v>
          </cell>
          <cell r="EQ2392">
            <v>42638</v>
          </cell>
          <cell r="EY2392">
            <v>42769</v>
          </cell>
        </row>
        <row r="2393">
          <cell r="B2393" t="str">
            <v>Primary</v>
          </cell>
          <cell r="C2393" t="str">
            <v>TCRC-1314-6</v>
          </cell>
          <cell r="D2393" t="str">
            <v>RD</v>
          </cell>
          <cell r="E2393" t="str">
            <v>X131</v>
          </cell>
          <cell r="G2393" t="str">
            <v>TCRC</v>
          </cell>
          <cell r="H2393" t="str">
            <v>2013-14</v>
          </cell>
          <cell r="J2393" t="str">
            <v>None</v>
          </cell>
          <cell r="K2393" t="str">
            <v>Regular</v>
          </cell>
          <cell r="L2393" t="str">
            <v>Residential (SRF-4bed)</v>
          </cell>
          <cell r="N2393" t="str">
            <v>New</v>
          </cell>
          <cell r="P2393" t="str">
            <v>Completed</v>
          </cell>
          <cell r="T2393" t="str">
            <v>NPO</v>
          </cell>
          <cell r="AT2393">
            <v>4</v>
          </cell>
          <cell r="AX2393">
            <v>4</v>
          </cell>
          <cell r="BV2393" t="str">
            <v>12355 Hampton Court</v>
          </cell>
          <cell r="EI2393">
            <v>42064</v>
          </cell>
          <cell r="EK2393">
            <v>42355</v>
          </cell>
          <cell r="EM2393">
            <v>42404</v>
          </cell>
          <cell r="EQ2393">
            <v>42583</v>
          </cell>
          <cell r="EY2393">
            <v>42361</v>
          </cell>
        </row>
        <row r="2394">
          <cell r="B2394" t="str">
            <v>Secondary</v>
          </cell>
          <cell r="C2394" t="str">
            <v>TCRC-1314-7</v>
          </cell>
          <cell r="D2394" t="str">
            <v>RD</v>
          </cell>
          <cell r="E2394" t="str">
            <v>X120</v>
          </cell>
          <cell r="G2394" t="str">
            <v>TCRC</v>
          </cell>
          <cell r="H2394" t="str">
            <v>2013-14</v>
          </cell>
          <cell r="J2394" t="str">
            <v>None</v>
          </cell>
          <cell r="K2394" t="str">
            <v>Regular</v>
          </cell>
          <cell r="L2394" t="str">
            <v>Residential (SRF-6bed)</v>
          </cell>
          <cell r="N2394" t="str">
            <v>Continued</v>
          </cell>
          <cell r="P2394" t="str">
            <v>Completed</v>
          </cell>
          <cell r="T2394" t="str">
            <v>NPO</v>
          </cell>
          <cell r="BV2394" t="str">
            <v>2591 Goodenough Rd Fillmore, Ca</v>
          </cell>
        </row>
        <row r="2395">
          <cell r="B2395" t="str">
            <v>Secondary</v>
          </cell>
          <cell r="C2395" t="str">
            <v>TCRC-1314-8</v>
          </cell>
          <cell r="D2395" t="str">
            <v>RD</v>
          </cell>
          <cell r="E2395" t="str">
            <v>X116</v>
          </cell>
          <cell r="G2395" t="str">
            <v>TCRC</v>
          </cell>
          <cell r="H2395" t="str">
            <v>2013-14</v>
          </cell>
          <cell r="J2395" t="str">
            <v>PDC</v>
          </cell>
          <cell r="K2395" t="str">
            <v>Regular</v>
          </cell>
          <cell r="L2395" t="str">
            <v>Residential (SRF-6bed)</v>
          </cell>
          <cell r="N2395" t="str">
            <v>Continued</v>
          </cell>
          <cell r="P2395" t="str">
            <v>In Progress</v>
          </cell>
          <cell r="Q2395" t="str">
            <v>DE</v>
          </cell>
          <cell r="T2395" t="str">
            <v>NPO</v>
          </cell>
          <cell r="AX2395">
            <v>42361</v>
          </cell>
          <cell r="BV2395" t="str">
            <v>3851 Howe Road</v>
          </cell>
          <cell r="JB2395">
            <v>42361</v>
          </cell>
        </row>
        <row r="2396">
          <cell r="B2396" t="str">
            <v>Secondary</v>
          </cell>
          <cell r="C2396" t="str">
            <v>TCRC-1314-9</v>
          </cell>
          <cell r="D2396" t="str">
            <v>RD</v>
          </cell>
          <cell r="E2396" t="str">
            <v>X117</v>
          </cell>
          <cell r="G2396" t="str">
            <v>TCRC</v>
          </cell>
          <cell r="H2396" t="str">
            <v>2013-14</v>
          </cell>
          <cell r="J2396" t="str">
            <v>None</v>
          </cell>
          <cell r="K2396" t="str">
            <v>Regular</v>
          </cell>
          <cell r="L2396" t="str">
            <v>Residential (SRF-4bed)</v>
          </cell>
          <cell r="N2396" t="str">
            <v>Continued</v>
          </cell>
          <cell r="P2396" t="str">
            <v>Discontinued</v>
          </cell>
          <cell r="T2396" t="str">
            <v>NPO</v>
          </cell>
          <cell r="AX2396">
            <v>42361</v>
          </cell>
          <cell r="JB2396">
            <v>42361</v>
          </cell>
        </row>
        <row r="2397">
          <cell r="B2397" t="str">
            <v>Secondary</v>
          </cell>
          <cell r="C2397" t="str">
            <v>TCRC-1415-1</v>
          </cell>
          <cell r="D2397" t="str">
            <v>RD</v>
          </cell>
          <cell r="E2397" t="str">
            <v>X130</v>
          </cell>
          <cell r="G2397" t="str">
            <v>TCRC</v>
          </cell>
          <cell r="H2397" t="str">
            <v>2014-15</v>
          </cell>
          <cell r="J2397" t="str">
            <v>None</v>
          </cell>
          <cell r="K2397" t="str">
            <v>Regular</v>
          </cell>
          <cell r="L2397" t="str">
            <v>Residential (SRF-4bed)</v>
          </cell>
          <cell r="N2397" t="str">
            <v>Continued</v>
          </cell>
          <cell r="P2397" t="str">
            <v>Completed</v>
          </cell>
          <cell r="T2397" t="str">
            <v>NPO</v>
          </cell>
          <cell r="BV2397" t="str">
            <v>2186 Lake Marie Dr</v>
          </cell>
        </row>
        <row r="2398">
          <cell r="B2398" t="str">
            <v>Secondary</v>
          </cell>
          <cell r="C2398" t="str">
            <v>TCRC-1415-2</v>
          </cell>
          <cell r="D2398" t="str">
            <v>RD</v>
          </cell>
          <cell r="E2398" t="str">
            <v>X131</v>
          </cell>
          <cell r="G2398" t="str">
            <v>TCRC</v>
          </cell>
          <cell r="H2398" t="str">
            <v>2014-15</v>
          </cell>
          <cell r="J2398" t="str">
            <v>None</v>
          </cell>
          <cell r="K2398" t="str">
            <v>Regular</v>
          </cell>
          <cell r="L2398" t="str">
            <v>Residential (SRF-4bed)</v>
          </cell>
          <cell r="N2398" t="str">
            <v>Continued</v>
          </cell>
          <cell r="P2398" t="str">
            <v>Completed</v>
          </cell>
          <cell r="T2398" t="str">
            <v>NPO</v>
          </cell>
          <cell r="BV2398" t="str">
            <v>12355 Hampton Court</v>
          </cell>
        </row>
        <row r="2399">
          <cell r="B2399" t="str">
            <v>Primary</v>
          </cell>
          <cell r="C2399" t="str">
            <v>TCRC-1415-3</v>
          </cell>
          <cell r="D2399" t="str">
            <v>RD</v>
          </cell>
          <cell r="E2399" t="str">
            <v>X184</v>
          </cell>
          <cell r="G2399" t="str">
            <v>TCRC</v>
          </cell>
          <cell r="H2399" t="str">
            <v>2014-15</v>
          </cell>
          <cell r="J2399" t="str">
            <v>None</v>
          </cell>
          <cell r="K2399" t="str">
            <v>RAP</v>
          </cell>
          <cell r="L2399" t="str">
            <v>Residential (EBSH-Autism-4bed)</v>
          </cell>
          <cell r="N2399" t="str">
            <v>New</v>
          </cell>
          <cell r="P2399" t="str">
            <v>In Progress</v>
          </cell>
          <cell r="T2399" t="str">
            <v>NPO</v>
          </cell>
          <cell r="AC2399">
            <v>50000</v>
          </cell>
          <cell r="AD2399">
            <v>75000</v>
          </cell>
          <cell r="AE2399">
            <v>200000</v>
          </cell>
          <cell r="AF2399">
            <v>325000</v>
          </cell>
          <cell r="AS2399">
            <v>4</v>
          </cell>
          <cell r="AX2399">
            <v>4</v>
          </cell>
          <cell r="BV2399" t="str">
            <v>4084 Foothill Dr</v>
          </cell>
          <cell r="EI2399">
            <v>41456</v>
          </cell>
          <cell r="EK2399">
            <v>42314</v>
          </cell>
          <cell r="EM2399">
            <v>42397</v>
          </cell>
          <cell r="EQ2399">
            <v>43312</v>
          </cell>
          <cell r="EY2399">
            <v>42809</v>
          </cell>
        </row>
        <row r="2400">
          <cell r="B2400" t="str">
            <v>Primary</v>
          </cell>
          <cell r="C2400" t="str">
            <v>TCRC-1415-4</v>
          </cell>
          <cell r="D2400" t="str">
            <v>RD</v>
          </cell>
          <cell r="E2400" t="str">
            <v>X245</v>
          </cell>
          <cell r="G2400" t="str">
            <v>TCRC</v>
          </cell>
          <cell r="H2400" t="str">
            <v>2014-15</v>
          </cell>
          <cell r="J2400" t="str">
            <v>PDC</v>
          </cell>
          <cell r="K2400" t="str">
            <v>Regular</v>
          </cell>
          <cell r="L2400" t="str">
            <v>Residential (SRF-4bed)</v>
          </cell>
          <cell r="N2400" t="str">
            <v>New</v>
          </cell>
          <cell r="P2400" t="str">
            <v>Completed</v>
          </cell>
          <cell r="T2400" t="str">
            <v>NPO</v>
          </cell>
          <cell r="AC2400">
            <v>375000</v>
          </cell>
          <cell r="AD2400">
            <v>100000</v>
          </cell>
          <cell r="AF2400">
            <v>475000</v>
          </cell>
          <cell r="AS2400">
            <v>4</v>
          </cell>
          <cell r="AX2400">
            <v>4</v>
          </cell>
          <cell r="BV2400" t="str">
            <v>1090 Carmel Dr</v>
          </cell>
          <cell r="EI2400">
            <v>42390</v>
          </cell>
          <cell r="EK2400">
            <v>42700</v>
          </cell>
          <cell r="EM2400">
            <v>42748</v>
          </cell>
          <cell r="EQ2400">
            <v>43160</v>
          </cell>
          <cell r="JB2400" t="str">
            <v>Yes</v>
          </cell>
        </row>
        <row r="2401">
          <cell r="B2401" t="str">
            <v>Primary</v>
          </cell>
          <cell r="C2401" t="str">
            <v>TCRC-1415-5</v>
          </cell>
          <cell r="D2401" t="str">
            <v>RD</v>
          </cell>
          <cell r="E2401" t="str">
            <v>X246</v>
          </cell>
          <cell r="G2401" t="str">
            <v>TCRC</v>
          </cell>
          <cell r="H2401" t="str">
            <v>2014-15</v>
          </cell>
          <cell r="J2401" t="str">
            <v>PDC</v>
          </cell>
          <cell r="K2401" t="str">
            <v>Regular</v>
          </cell>
          <cell r="L2401" t="str">
            <v>Residential (SRF-4bed)</v>
          </cell>
          <cell r="N2401" t="str">
            <v>New</v>
          </cell>
          <cell r="P2401" t="str">
            <v>In Progress</v>
          </cell>
          <cell r="T2401" t="str">
            <v>NPO</v>
          </cell>
          <cell r="AC2401">
            <v>390557</v>
          </cell>
          <cell r="AD2401">
            <v>59443</v>
          </cell>
          <cell r="AF2401">
            <v>450000</v>
          </cell>
          <cell r="AS2401">
            <v>3</v>
          </cell>
          <cell r="AV2401">
            <v>1</v>
          </cell>
          <cell r="AX2401">
            <v>4</v>
          </cell>
          <cell r="BV2401" t="str">
            <v>515 Fernwood Drive</v>
          </cell>
          <cell r="EI2401">
            <v>42415</v>
          </cell>
          <cell r="EK2401">
            <v>42759</v>
          </cell>
          <cell r="EM2401">
            <v>42811</v>
          </cell>
          <cell r="EQ2401">
            <v>43081</v>
          </cell>
          <cell r="JB2401" t="str">
            <v>Yes</v>
          </cell>
        </row>
        <row r="2402">
          <cell r="B2402" t="str">
            <v>Secondary</v>
          </cell>
          <cell r="C2402" t="str">
            <v>TCRC-1415-6</v>
          </cell>
          <cell r="D2402" t="str">
            <v>RD</v>
          </cell>
          <cell r="E2402" t="str">
            <v>X120</v>
          </cell>
          <cell r="G2402" t="str">
            <v>TCRC</v>
          </cell>
          <cell r="H2402" t="str">
            <v>2014-15</v>
          </cell>
          <cell r="J2402" t="str">
            <v>None</v>
          </cell>
          <cell r="K2402" t="str">
            <v>Regular</v>
          </cell>
          <cell r="L2402" t="str">
            <v>Residential (SRF-6bed)</v>
          </cell>
          <cell r="N2402" t="str">
            <v>Continued</v>
          </cell>
          <cell r="P2402" t="str">
            <v>Completed</v>
          </cell>
          <cell r="T2402" t="str">
            <v>NPO</v>
          </cell>
          <cell r="AX2402">
            <v>43081</v>
          </cell>
          <cell r="JB2402">
            <v>43081</v>
          </cell>
        </row>
        <row r="2403">
          <cell r="B2403" t="str">
            <v>Primary</v>
          </cell>
          <cell r="C2403" t="str">
            <v>TCRC-1415-7</v>
          </cell>
          <cell r="D2403" t="str">
            <v>RD</v>
          </cell>
          <cell r="E2403" t="str">
            <v>X116</v>
          </cell>
          <cell r="G2403" t="str">
            <v>TCRC</v>
          </cell>
          <cell r="H2403" t="str">
            <v>2014-15</v>
          </cell>
          <cell r="J2403" t="str">
            <v>PDC</v>
          </cell>
          <cell r="K2403" t="str">
            <v>Regular</v>
          </cell>
          <cell r="L2403" t="str">
            <v>Residential (SRF-6bed)</v>
          </cell>
          <cell r="N2403" t="str">
            <v>Continued</v>
          </cell>
          <cell r="P2403" t="str">
            <v>In Progress</v>
          </cell>
          <cell r="T2403" t="str">
            <v>NPO</v>
          </cell>
          <cell r="AS2403">
            <v>2</v>
          </cell>
          <cell r="AV2403">
            <v>4</v>
          </cell>
          <cell r="AX2403">
            <v>6</v>
          </cell>
          <cell r="BV2403" t="str">
            <v>3851 Howe Road</v>
          </cell>
          <cell r="EI2403">
            <v>41487</v>
          </cell>
          <cell r="EK2403">
            <v>42547</v>
          </cell>
          <cell r="EM2403">
            <v>42814</v>
          </cell>
          <cell r="JB2403" t="str">
            <v>Yes</v>
          </cell>
        </row>
        <row r="2404">
          <cell r="B2404" t="str">
            <v>Secondary</v>
          </cell>
          <cell r="C2404" t="str">
            <v>TCRC-1415-8</v>
          </cell>
          <cell r="D2404" t="str">
            <v>RD</v>
          </cell>
          <cell r="E2404" t="str">
            <v>X117</v>
          </cell>
          <cell r="G2404" t="str">
            <v>TCRC</v>
          </cell>
          <cell r="H2404" t="str">
            <v>2014-15</v>
          </cell>
          <cell r="J2404" t="str">
            <v>None</v>
          </cell>
          <cell r="K2404" t="str">
            <v>Regular</v>
          </cell>
          <cell r="L2404" t="str">
            <v>Residential (SRF-4bed)</v>
          </cell>
          <cell r="N2404" t="str">
            <v>Continued</v>
          </cell>
          <cell r="P2404" t="str">
            <v>Discontinued</v>
          </cell>
          <cell r="T2404" t="str">
            <v>NPO</v>
          </cell>
          <cell r="AX2404">
            <v>42814</v>
          </cell>
          <cell r="JB2404">
            <v>42814</v>
          </cell>
        </row>
        <row r="2405">
          <cell r="B2405" t="str">
            <v>Primary</v>
          </cell>
          <cell r="C2405" t="str">
            <v>TCRC-1516-1</v>
          </cell>
          <cell r="D2405" t="str">
            <v>RD</v>
          </cell>
          <cell r="E2405" t="str">
            <v>X254</v>
          </cell>
          <cell r="G2405" t="str">
            <v>TCRC</v>
          </cell>
          <cell r="H2405" t="str">
            <v>2015-16</v>
          </cell>
          <cell r="J2405" t="str">
            <v>None</v>
          </cell>
          <cell r="K2405" t="str">
            <v>Regular</v>
          </cell>
          <cell r="L2405" t="str">
            <v>Transition Home (TH)</v>
          </cell>
          <cell r="N2405" t="str">
            <v>New</v>
          </cell>
          <cell r="P2405" t="str">
            <v>In Progress</v>
          </cell>
          <cell r="T2405" t="str">
            <v>NPO</v>
          </cell>
          <cell r="AT2405">
            <v>4</v>
          </cell>
          <cell r="AX2405">
            <v>4</v>
          </cell>
          <cell r="BV2405" t="str">
            <v>1017 La Serenata Way</v>
          </cell>
          <cell r="EI2405">
            <v>42823</v>
          </cell>
          <cell r="EK2405">
            <v>42770</v>
          </cell>
          <cell r="EM2405">
            <v>42845</v>
          </cell>
        </row>
        <row r="2406">
          <cell r="B2406" t="str">
            <v>Primary</v>
          </cell>
          <cell r="C2406" t="str">
            <v>TCRC-1516-2</v>
          </cell>
          <cell r="D2406" t="str">
            <v>RD</v>
          </cell>
          <cell r="G2406" t="str">
            <v>TCRC</v>
          </cell>
          <cell r="H2406" t="str">
            <v>2015-16</v>
          </cell>
          <cell r="J2406" t="str">
            <v>None</v>
          </cell>
          <cell r="K2406" t="str">
            <v>Regular</v>
          </cell>
          <cell r="L2406" t="str">
            <v>Residential (SRF-4bed)</v>
          </cell>
          <cell r="N2406" t="str">
            <v>New</v>
          </cell>
          <cell r="P2406" t="str">
            <v>Not Approved</v>
          </cell>
          <cell r="T2406" t="str">
            <v>NPO</v>
          </cell>
          <cell r="AX2406">
            <v>42845</v>
          </cell>
          <cell r="JB2406">
            <v>42845</v>
          </cell>
        </row>
        <row r="2407">
          <cell r="B2407" t="str">
            <v>Primary</v>
          </cell>
          <cell r="C2407" t="str">
            <v>TCRC-1516-3</v>
          </cell>
          <cell r="D2407" t="str">
            <v>RD</v>
          </cell>
          <cell r="G2407" t="str">
            <v>TCRC</v>
          </cell>
          <cell r="H2407" t="str">
            <v>2015-16</v>
          </cell>
          <cell r="J2407" t="str">
            <v>None</v>
          </cell>
          <cell r="K2407" t="str">
            <v>Regular</v>
          </cell>
          <cell r="L2407" t="str">
            <v>Residential (SRF-4bed)</v>
          </cell>
          <cell r="N2407" t="str">
            <v>New</v>
          </cell>
          <cell r="P2407" t="str">
            <v>Not Approved</v>
          </cell>
          <cell r="T2407" t="str">
            <v>NPO</v>
          </cell>
          <cell r="AX2407">
            <v>42845</v>
          </cell>
          <cell r="JB2407">
            <v>42845</v>
          </cell>
        </row>
        <row r="2408">
          <cell r="B2408" t="str">
            <v>Primary</v>
          </cell>
          <cell r="C2408" t="str">
            <v>TCRC-1516-4</v>
          </cell>
          <cell r="D2408" t="str">
            <v>RD</v>
          </cell>
          <cell r="G2408" t="str">
            <v>TCRC</v>
          </cell>
          <cell r="H2408" t="str">
            <v>2015-16</v>
          </cell>
          <cell r="J2408" t="str">
            <v>None</v>
          </cell>
          <cell r="K2408" t="str">
            <v>Regular</v>
          </cell>
          <cell r="L2408" t="str">
            <v>Residential (SRF-4bed)</v>
          </cell>
          <cell r="N2408" t="str">
            <v>New</v>
          </cell>
          <cell r="P2408" t="str">
            <v>Not Approved</v>
          </cell>
          <cell r="T2408" t="str">
            <v>NPO</v>
          </cell>
          <cell r="AX2408">
            <v>42845</v>
          </cell>
          <cell r="JB2408">
            <v>42845</v>
          </cell>
        </row>
        <row r="2409">
          <cell r="B2409" t="str">
            <v>Primary</v>
          </cell>
          <cell r="C2409" t="str">
            <v>TCRC-1516-5</v>
          </cell>
          <cell r="D2409" t="str">
            <v>TS</v>
          </cell>
          <cell r="G2409" t="str">
            <v>TCRC</v>
          </cell>
          <cell r="H2409" t="str">
            <v>2015-16</v>
          </cell>
          <cell r="J2409" t="str">
            <v>None</v>
          </cell>
          <cell r="K2409" t="str">
            <v>Regular</v>
          </cell>
          <cell r="L2409" t="str">
            <v>Transportation</v>
          </cell>
          <cell r="N2409" t="str">
            <v>New</v>
          </cell>
          <cell r="P2409" t="str">
            <v>Completed</v>
          </cell>
          <cell r="T2409" t="str">
            <v>NON-NPO</v>
          </cell>
          <cell r="AE2409">
            <v>80000</v>
          </cell>
          <cell r="AF2409">
            <v>80000</v>
          </cell>
        </row>
        <row r="2410">
          <cell r="B2410" t="str">
            <v>Primary</v>
          </cell>
          <cell r="C2410" t="str">
            <v>TCRC-1516-6</v>
          </cell>
          <cell r="D2410" t="str">
            <v>TD</v>
          </cell>
          <cell r="G2410" t="str">
            <v>TCRC</v>
          </cell>
          <cell r="H2410" t="str">
            <v>2015-16</v>
          </cell>
          <cell r="J2410" t="str">
            <v>None</v>
          </cell>
          <cell r="K2410" t="str">
            <v>Regular</v>
          </cell>
          <cell r="L2410" t="str">
            <v>Training</v>
          </cell>
          <cell r="N2410" t="str">
            <v>New</v>
          </cell>
          <cell r="P2410" t="str">
            <v>In Progress</v>
          </cell>
          <cell r="T2410" t="str">
            <v>NON-NPO</v>
          </cell>
          <cell r="AE2410">
            <v>75000</v>
          </cell>
          <cell r="AF2410">
            <v>75000</v>
          </cell>
          <cell r="AX2410">
            <v>75000</v>
          </cell>
          <cell r="JB2410">
            <v>75000</v>
          </cell>
        </row>
        <row r="2411">
          <cell r="B2411" t="str">
            <v>Secondary</v>
          </cell>
          <cell r="C2411" t="str">
            <v>TCRC-1516-7</v>
          </cell>
          <cell r="D2411" t="str">
            <v>RD</v>
          </cell>
          <cell r="E2411" t="str">
            <v>X245</v>
          </cell>
          <cell r="G2411" t="str">
            <v>TCRC</v>
          </cell>
          <cell r="H2411" t="str">
            <v>2015-16</v>
          </cell>
          <cell r="J2411" t="str">
            <v>PDC</v>
          </cell>
          <cell r="K2411" t="str">
            <v>Regular</v>
          </cell>
          <cell r="L2411" t="str">
            <v>Residential (SRF-4bed)</v>
          </cell>
          <cell r="N2411" t="str">
            <v>Continued</v>
          </cell>
          <cell r="P2411" t="str">
            <v>Completed</v>
          </cell>
          <cell r="T2411" t="str">
            <v>NPO</v>
          </cell>
          <cell r="BV2411" t="str">
            <v>1090 Carmel Dr</v>
          </cell>
        </row>
        <row r="2412">
          <cell r="B2412" t="str">
            <v>Secondary</v>
          </cell>
          <cell r="C2412" t="str">
            <v>TCRC-1516-8</v>
          </cell>
          <cell r="D2412" t="str">
            <v>RD</v>
          </cell>
          <cell r="E2412" t="str">
            <v>X246</v>
          </cell>
          <cell r="G2412" t="str">
            <v>TCRC</v>
          </cell>
          <cell r="H2412" t="str">
            <v>2015-16</v>
          </cell>
          <cell r="J2412" t="str">
            <v>PDC</v>
          </cell>
          <cell r="K2412" t="str">
            <v>Regular</v>
          </cell>
          <cell r="L2412" t="str">
            <v>Residential (SRF-4bed)</v>
          </cell>
          <cell r="N2412" t="str">
            <v>Continued</v>
          </cell>
          <cell r="P2412" t="str">
            <v>In Progress</v>
          </cell>
          <cell r="T2412" t="str">
            <v>NPO</v>
          </cell>
          <cell r="AD2412">
            <v>200598</v>
          </cell>
          <cell r="AF2412">
            <v>200598</v>
          </cell>
          <cell r="BV2412" t="str">
            <v>515 Fernwood Drive</v>
          </cell>
        </row>
        <row r="2413">
          <cell r="B2413" t="str">
            <v>Secondary</v>
          </cell>
          <cell r="C2413" t="str">
            <v>TCRC-1516-9</v>
          </cell>
          <cell r="D2413" t="str">
            <v>RD</v>
          </cell>
          <cell r="E2413" t="str">
            <v>X116</v>
          </cell>
          <cell r="G2413" t="str">
            <v>TCRC</v>
          </cell>
          <cell r="H2413" t="str">
            <v>2015-16</v>
          </cell>
          <cell r="J2413" t="str">
            <v>PDC</v>
          </cell>
          <cell r="K2413" t="str">
            <v>Regular</v>
          </cell>
          <cell r="L2413" t="str">
            <v>Residential (SRF-6bed)</v>
          </cell>
          <cell r="N2413" t="str">
            <v>Continued</v>
          </cell>
          <cell r="P2413" t="str">
            <v>In Progress</v>
          </cell>
          <cell r="Q2413" t="str">
            <v>DE</v>
          </cell>
          <cell r="T2413" t="str">
            <v>NPO</v>
          </cell>
          <cell r="AX2413">
            <v>200598</v>
          </cell>
          <cell r="BV2413" t="str">
            <v>3851 Howe Road</v>
          </cell>
          <cell r="JB2413">
            <v>200598</v>
          </cell>
        </row>
        <row r="2414">
          <cell r="B2414" t="str">
            <v>Secondary</v>
          </cell>
          <cell r="C2414" t="str">
            <v>TCRC-1617-1</v>
          </cell>
          <cell r="D2414" t="str">
            <v>RD</v>
          </cell>
          <cell r="E2414" t="str">
            <v>X254</v>
          </cell>
          <cell r="G2414" t="str">
            <v>TCRC</v>
          </cell>
          <cell r="H2414" t="str">
            <v>2016-17</v>
          </cell>
          <cell r="J2414" t="str">
            <v>None</v>
          </cell>
          <cell r="K2414" t="str">
            <v>Regular</v>
          </cell>
          <cell r="L2414" t="str">
            <v>Transition Home (TH)</v>
          </cell>
          <cell r="N2414" t="str">
            <v>Continued</v>
          </cell>
          <cell r="P2414" t="str">
            <v>In Progress</v>
          </cell>
          <cell r="T2414" t="str">
            <v>NPO</v>
          </cell>
          <cell r="AX2414">
            <v>200598</v>
          </cell>
          <cell r="BV2414" t="str">
            <v>1017 La Serenata Way</v>
          </cell>
          <cell r="JB2414">
            <v>200598</v>
          </cell>
        </row>
        <row r="2415">
          <cell r="B2415" t="str">
            <v>Secondary</v>
          </cell>
          <cell r="C2415" t="str">
            <v>TCRC-1617-2</v>
          </cell>
          <cell r="D2415" t="str">
            <v>RD</v>
          </cell>
          <cell r="E2415" t="str">
            <v>X116</v>
          </cell>
          <cell r="G2415" t="str">
            <v>TCRC</v>
          </cell>
          <cell r="H2415" t="str">
            <v>2016-17</v>
          </cell>
          <cell r="J2415" t="str">
            <v>PDC</v>
          </cell>
          <cell r="K2415" t="str">
            <v>Regular</v>
          </cell>
          <cell r="L2415" t="str">
            <v>Residential (SRF-6bed)</v>
          </cell>
          <cell r="N2415" t="str">
            <v>Continued</v>
          </cell>
          <cell r="P2415" t="str">
            <v>In Progress</v>
          </cell>
          <cell r="T2415" t="str">
            <v>NPO</v>
          </cell>
          <cell r="AX2415">
            <v>200598</v>
          </cell>
          <cell r="BV2415" t="str">
            <v>3851 Howe Road</v>
          </cell>
          <cell r="JB2415">
            <v>200598</v>
          </cell>
        </row>
        <row r="2416">
          <cell r="B2416" t="str">
            <v>Primary</v>
          </cell>
          <cell r="C2416" t="str">
            <v>TCRC-1617-3</v>
          </cell>
          <cell r="D2416" t="str">
            <v>RD</v>
          </cell>
          <cell r="E2416" t="str">
            <v>X333</v>
          </cell>
          <cell r="G2416" t="str">
            <v>TCRC</v>
          </cell>
          <cell r="H2416" t="str">
            <v>2016-17</v>
          </cell>
          <cell r="J2416" t="str">
            <v>PDC</v>
          </cell>
          <cell r="K2416" t="str">
            <v>PDC</v>
          </cell>
          <cell r="L2416" t="str">
            <v>Residential (ARFPSHN-5bed)</v>
          </cell>
          <cell r="N2416" t="str">
            <v>New</v>
          </cell>
          <cell r="P2416" t="str">
            <v>In Progress</v>
          </cell>
          <cell r="T2416" t="str">
            <v>NPO</v>
          </cell>
          <cell r="AS2416">
            <v>5</v>
          </cell>
          <cell r="AX2416">
            <v>5</v>
          </cell>
          <cell r="BV2416" t="str">
            <v>3269 Mountain Ridge Road</v>
          </cell>
          <cell r="EI2416">
            <v>42816</v>
          </cell>
          <cell r="EK2416" t="str">
            <v>X</v>
          </cell>
          <cell r="EM2416">
            <v>42937</v>
          </cell>
          <cell r="EQ2416">
            <v>43082</v>
          </cell>
          <cell r="JB2416" t="str">
            <v>Yes</v>
          </cell>
        </row>
        <row r="2417">
          <cell r="B2417" t="str">
            <v>Primary</v>
          </cell>
          <cell r="C2417" t="str">
            <v>TCRC-1617-4</v>
          </cell>
          <cell r="D2417" t="str">
            <v>RD</v>
          </cell>
          <cell r="E2417" t="str">
            <v>X277</v>
          </cell>
          <cell r="G2417" t="str">
            <v>TCRC</v>
          </cell>
          <cell r="H2417" t="str">
            <v>2016-17</v>
          </cell>
          <cell r="J2417" t="str">
            <v>PDC</v>
          </cell>
          <cell r="K2417" t="str">
            <v>PDC</v>
          </cell>
          <cell r="L2417" t="str">
            <v>Residential (ARFPSHN-5bed)</v>
          </cell>
          <cell r="N2417" t="str">
            <v>New</v>
          </cell>
          <cell r="P2417" t="str">
            <v>In Progress</v>
          </cell>
          <cell r="T2417" t="str">
            <v>NPO</v>
          </cell>
          <cell r="AS2417">
            <v>5</v>
          </cell>
          <cell r="AX2417">
            <v>5</v>
          </cell>
          <cell r="BV2417" t="str">
            <v>961 Stadium Place</v>
          </cell>
          <cell r="EI2417" t="str">
            <v>X</v>
          </cell>
          <cell r="EK2417">
            <v>42983</v>
          </cell>
          <cell r="EM2417">
            <v>43025</v>
          </cell>
          <cell r="JB2417" t="str">
            <v>Yes</v>
          </cell>
        </row>
        <row r="2418">
          <cell r="B2418" t="str">
            <v>Primary</v>
          </cell>
          <cell r="C2418" t="str">
            <v>TCRC-1617-5</v>
          </cell>
          <cell r="D2418" t="str">
            <v>RD</v>
          </cell>
          <cell r="E2418" t="str">
            <v>X381</v>
          </cell>
          <cell r="G2418" t="str">
            <v>TCRC</v>
          </cell>
          <cell r="H2418" t="str">
            <v>2016-17</v>
          </cell>
          <cell r="J2418" t="str">
            <v>None</v>
          </cell>
          <cell r="K2418" t="str">
            <v>PDC</v>
          </cell>
          <cell r="L2418" t="str">
            <v>Residential (EBSH-3bed)</v>
          </cell>
          <cell r="N2418" t="str">
            <v>New</v>
          </cell>
          <cell r="P2418" t="str">
            <v>In Progress</v>
          </cell>
          <cell r="T2418" t="str">
            <v>NPO</v>
          </cell>
          <cell r="AC2418">
            <v>200000</v>
          </cell>
          <cell r="AD2418">
            <v>250000</v>
          </cell>
          <cell r="AF2418">
            <v>450000</v>
          </cell>
          <cell r="AS2418">
            <v>2</v>
          </cell>
          <cell r="AV2418">
            <v>1</v>
          </cell>
          <cell r="AX2418">
            <v>3</v>
          </cell>
        </row>
        <row r="2419">
          <cell r="B2419" t="str">
            <v>Primary</v>
          </cell>
          <cell r="C2419" t="str">
            <v>TCRC-1617-6</v>
          </cell>
          <cell r="D2419" t="str">
            <v>RD</v>
          </cell>
          <cell r="G2419" t="str">
            <v>TCRC</v>
          </cell>
          <cell r="H2419" t="str">
            <v>2016-17</v>
          </cell>
          <cell r="J2419" t="str">
            <v>None</v>
          </cell>
          <cell r="K2419" t="str">
            <v>PDC</v>
          </cell>
          <cell r="L2419" t="str">
            <v>Residential (SRF-4bed)</v>
          </cell>
          <cell r="N2419" t="str">
            <v>New</v>
          </cell>
          <cell r="P2419" t="str">
            <v>Discontinued</v>
          </cell>
          <cell r="T2419" t="str">
            <v>NPO</v>
          </cell>
          <cell r="AT2419">
            <v>3</v>
          </cell>
          <cell r="AV2419">
            <v>1</v>
          </cell>
          <cell r="AX2419">
            <v>4</v>
          </cell>
        </row>
        <row r="2420">
          <cell r="B2420" t="str">
            <v>Secondary</v>
          </cell>
          <cell r="C2420" t="str">
            <v>TCRC-1617-7</v>
          </cell>
          <cell r="D2420" t="str">
            <v>RD</v>
          </cell>
          <cell r="E2420" t="str">
            <v>X120</v>
          </cell>
          <cell r="G2420" t="str">
            <v>TCRC</v>
          </cell>
          <cell r="H2420" t="str">
            <v>2016-17</v>
          </cell>
          <cell r="J2420" t="str">
            <v>None</v>
          </cell>
          <cell r="K2420" t="str">
            <v>Regular</v>
          </cell>
          <cell r="L2420" t="str">
            <v>Residential (SRF-6bed)</v>
          </cell>
          <cell r="N2420" t="str">
            <v>Continued</v>
          </cell>
          <cell r="P2420" t="str">
            <v>Completed</v>
          </cell>
          <cell r="T2420" t="str">
            <v>NPO</v>
          </cell>
          <cell r="AX2420">
            <v>4</v>
          </cell>
          <cell r="JB2420">
            <v>4</v>
          </cell>
        </row>
        <row r="2421">
          <cell r="B2421" t="str">
            <v>Primary</v>
          </cell>
          <cell r="C2421" t="str">
            <v>TCRC-1617-8</v>
          </cell>
          <cell r="D2421" t="str">
            <v>RD</v>
          </cell>
          <cell r="E2421" t="str">
            <v>X382</v>
          </cell>
          <cell r="G2421" t="str">
            <v>TCRC</v>
          </cell>
          <cell r="H2421" t="str">
            <v>2016-17</v>
          </cell>
          <cell r="J2421" t="str">
            <v>None</v>
          </cell>
          <cell r="K2421" t="str">
            <v>PDC</v>
          </cell>
          <cell r="L2421" t="str">
            <v>Residential (SRF-4bed)</v>
          </cell>
          <cell r="N2421" t="str">
            <v>New</v>
          </cell>
          <cell r="P2421" t="str">
            <v>In Progress</v>
          </cell>
          <cell r="T2421" t="str">
            <v>NPO</v>
          </cell>
          <cell r="AC2421">
            <v>200000</v>
          </cell>
          <cell r="AD2421">
            <v>250000</v>
          </cell>
          <cell r="AF2421">
            <v>450000</v>
          </cell>
          <cell r="AV2421">
            <v>4</v>
          </cell>
          <cell r="AX2421">
            <v>4</v>
          </cell>
        </row>
        <row r="2422">
          <cell r="B2422" t="str">
            <v>Primary</v>
          </cell>
          <cell r="C2422" t="str">
            <v>TCRC-1617-9</v>
          </cell>
          <cell r="D2422" t="str">
            <v>TS</v>
          </cell>
          <cell r="G2422" t="str">
            <v>TCRC</v>
          </cell>
          <cell r="H2422" t="str">
            <v>2016-17</v>
          </cell>
          <cell r="J2422" t="str">
            <v>None</v>
          </cell>
          <cell r="K2422" t="str">
            <v>PDC</v>
          </cell>
          <cell r="L2422" t="str">
            <v>Transportation</v>
          </cell>
          <cell r="N2422" t="str">
            <v>New</v>
          </cell>
          <cell r="P2422" t="str">
            <v>Completed</v>
          </cell>
          <cell r="T2422" t="str">
            <v>NON-NPO</v>
          </cell>
          <cell r="AE2422">
            <v>100000</v>
          </cell>
          <cell r="AF2422">
            <v>100000</v>
          </cell>
        </row>
        <row r="2423">
          <cell r="B2423" t="str">
            <v>Secondary</v>
          </cell>
          <cell r="C2423" t="str">
            <v>TCRC-1617-10</v>
          </cell>
          <cell r="D2423" t="str">
            <v>RD</v>
          </cell>
          <cell r="E2423" t="str">
            <v>X285</v>
          </cell>
          <cell r="G2423" t="str">
            <v>TCRC</v>
          </cell>
          <cell r="H2423" t="str">
            <v>2016-17</v>
          </cell>
          <cell r="J2423" t="str">
            <v>None</v>
          </cell>
          <cell r="K2423" t="str">
            <v>PDC</v>
          </cell>
          <cell r="L2423" t="str">
            <v>Community Crisis Home (CCH)</v>
          </cell>
          <cell r="N2423" t="str">
            <v>New</v>
          </cell>
          <cell r="P2423" t="str">
            <v>Discontinued</v>
          </cell>
          <cell r="T2423" t="str">
            <v>NPO</v>
          </cell>
        </row>
        <row r="2424">
          <cell r="B2424" t="str">
            <v>Primary</v>
          </cell>
          <cell r="C2424" t="str">
            <v>TCRC-1617-11</v>
          </cell>
          <cell r="D2424" t="str">
            <v>DP</v>
          </cell>
          <cell r="G2424" t="str">
            <v>TCRC</v>
          </cell>
          <cell r="H2424" t="str">
            <v>2016-17</v>
          </cell>
          <cell r="J2424" t="str">
            <v>None</v>
          </cell>
          <cell r="K2424" t="str">
            <v>PDC</v>
          </cell>
          <cell r="L2424" t="str">
            <v>Day Program</v>
          </cell>
          <cell r="N2424" t="str">
            <v>New</v>
          </cell>
          <cell r="P2424" t="str">
            <v>In Progress</v>
          </cell>
          <cell r="T2424" t="str">
            <v>NON-NPO</v>
          </cell>
          <cell r="AE2424">
            <v>60000</v>
          </cell>
          <cell r="AF2424">
            <v>60000</v>
          </cell>
        </row>
        <row r="2425">
          <cell r="B2425" t="str">
            <v>Secondary</v>
          </cell>
          <cell r="C2425" t="str">
            <v>TCRC-1617-12</v>
          </cell>
          <cell r="D2425" t="str">
            <v>RD</v>
          </cell>
          <cell r="E2425" t="str">
            <v>X245</v>
          </cell>
          <cell r="G2425" t="str">
            <v>TCRC</v>
          </cell>
          <cell r="H2425" t="str">
            <v>2016-17</v>
          </cell>
          <cell r="J2425" t="str">
            <v>PDC</v>
          </cell>
          <cell r="K2425" t="str">
            <v>Regular</v>
          </cell>
          <cell r="L2425" t="str">
            <v>Residential (SRF-4bed)</v>
          </cell>
          <cell r="N2425" t="str">
            <v>New</v>
          </cell>
          <cell r="P2425" t="str">
            <v>Completed</v>
          </cell>
          <cell r="T2425" t="str">
            <v>NPO</v>
          </cell>
          <cell r="AD2425">
            <v>135000</v>
          </cell>
          <cell r="AF2425">
            <v>135000</v>
          </cell>
          <cell r="BV2425" t="str">
            <v>1090 Carmel Dr</v>
          </cell>
        </row>
        <row r="2426">
          <cell r="B2426" t="str">
            <v>Secondary</v>
          </cell>
          <cell r="C2426" t="str">
            <v>TCRC-1617-13</v>
          </cell>
          <cell r="D2426" t="str">
            <v>RD</v>
          </cell>
          <cell r="E2426" t="str">
            <v>X246</v>
          </cell>
          <cell r="G2426" t="str">
            <v>TCRC</v>
          </cell>
          <cell r="H2426" t="str">
            <v>2016-17</v>
          </cell>
          <cell r="J2426" t="str">
            <v>PDC</v>
          </cell>
          <cell r="K2426" t="str">
            <v>PDC</v>
          </cell>
          <cell r="L2426" t="str">
            <v>Residential (SRF-4bed)</v>
          </cell>
          <cell r="N2426" t="str">
            <v>Continued</v>
          </cell>
          <cell r="P2426" t="str">
            <v>In Progress</v>
          </cell>
          <cell r="T2426" t="str">
            <v>NPO</v>
          </cell>
          <cell r="AD2426">
            <v>50000</v>
          </cell>
          <cell r="AF2426">
            <v>50000</v>
          </cell>
          <cell r="BV2426" t="str">
            <v>515 Fernwood Drive</v>
          </cell>
        </row>
        <row r="2427">
          <cell r="B2427" t="str">
            <v>Secondary</v>
          </cell>
          <cell r="C2427" t="str">
            <v>TCRC-1718-1</v>
          </cell>
          <cell r="D2427" t="str">
            <v>RD</v>
          </cell>
          <cell r="E2427" t="str">
            <v>X116</v>
          </cell>
          <cell r="G2427" t="str">
            <v>TCRC</v>
          </cell>
          <cell r="H2427" t="str">
            <v>2017-18</v>
          </cell>
          <cell r="J2427" t="str">
            <v>PDC</v>
          </cell>
          <cell r="K2427" t="str">
            <v>Regular</v>
          </cell>
          <cell r="L2427" t="str">
            <v>Residential (SRF-6bed)</v>
          </cell>
          <cell r="N2427" t="str">
            <v>Continued</v>
          </cell>
          <cell r="P2427" t="str">
            <v>In Progress</v>
          </cell>
          <cell r="T2427" t="str">
            <v>NPO</v>
          </cell>
          <cell r="BV2427" t="str">
            <v>3851 Howe Road</v>
          </cell>
        </row>
        <row r="2428">
          <cell r="B2428" t="str">
            <v>Primary</v>
          </cell>
          <cell r="C2428" t="str">
            <v>TCRC-1718-2</v>
          </cell>
          <cell r="D2428" t="str">
            <v>DP</v>
          </cell>
          <cell r="E2428" t="str">
            <v>X388</v>
          </cell>
          <cell r="G2428" t="str">
            <v>TCRC</v>
          </cell>
          <cell r="H2428" t="str">
            <v>2017-18</v>
          </cell>
          <cell r="J2428" t="str">
            <v>Regular</v>
          </cell>
          <cell r="K2428" t="str">
            <v>Regular</v>
          </cell>
          <cell r="L2428" t="str">
            <v>Day Program</v>
          </cell>
          <cell r="N2428" t="str">
            <v>New</v>
          </cell>
          <cell r="P2428" t="str">
            <v>In Progress</v>
          </cell>
          <cell r="T2428" t="str">
            <v>NON-NPO</v>
          </cell>
        </row>
        <row r="2429">
          <cell r="B2429" t="str">
            <v>Secondary</v>
          </cell>
          <cell r="C2429" t="str">
            <v>TCRC-1718-3</v>
          </cell>
          <cell r="D2429" t="str">
            <v>RD</v>
          </cell>
          <cell r="E2429" t="str">
            <v>X184</v>
          </cell>
          <cell r="G2429" t="str">
            <v>TCRC</v>
          </cell>
          <cell r="H2429" t="str">
            <v>2017-18</v>
          </cell>
          <cell r="J2429" t="str">
            <v>None</v>
          </cell>
          <cell r="K2429" t="str">
            <v>Regular</v>
          </cell>
          <cell r="L2429" t="str">
            <v>Residential (EBSH-Autism-4bed)</v>
          </cell>
          <cell r="N2429" t="str">
            <v>Continued</v>
          </cell>
          <cell r="P2429" t="str">
            <v>In Progress</v>
          </cell>
          <cell r="T2429" t="str">
            <v>NPO</v>
          </cell>
          <cell r="AE2429">
            <v>100000</v>
          </cell>
          <cell r="AF2429">
            <v>100000</v>
          </cell>
          <cell r="BV2429" t="str">
            <v>4084 Foothill Dr</v>
          </cell>
        </row>
        <row r="2430">
          <cell r="B2430" t="str">
            <v>Secondary</v>
          </cell>
          <cell r="C2430" t="str">
            <v>TCRC-1718-4</v>
          </cell>
          <cell r="D2430" t="str">
            <v>RD</v>
          </cell>
          <cell r="E2430" t="str">
            <v>X333</v>
          </cell>
          <cell r="G2430" t="str">
            <v>TCRC</v>
          </cell>
          <cell r="H2430" t="str">
            <v>2017-18</v>
          </cell>
          <cell r="J2430" t="str">
            <v>PDC</v>
          </cell>
          <cell r="K2430" t="str">
            <v>Regular</v>
          </cell>
          <cell r="L2430" t="str">
            <v>Residential (ARFPSHN-5bed)</v>
          </cell>
          <cell r="N2430" t="str">
            <v>Continued</v>
          </cell>
          <cell r="P2430" t="str">
            <v>In Progress</v>
          </cell>
          <cell r="T2430" t="str">
            <v>NPO</v>
          </cell>
          <cell r="BV2430" t="str">
            <v>3269 Mountain Ridge Road</v>
          </cell>
          <cell r="EI2430">
            <v>42753</v>
          </cell>
        </row>
        <row r="2431">
          <cell r="B2431" t="str">
            <v>Secondary</v>
          </cell>
          <cell r="C2431" t="str">
            <v>TCRC-1718-5</v>
          </cell>
          <cell r="D2431" t="str">
            <v>RD</v>
          </cell>
          <cell r="E2431" t="str">
            <v>X277</v>
          </cell>
          <cell r="G2431" t="str">
            <v>TCRC</v>
          </cell>
          <cell r="H2431" t="str">
            <v>2017-18</v>
          </cell>
          <cell r="J2431" t="str">
            <v>PDC</v>
          </cell>
          <cell r="K2431" t="str">
            <v>Regular</v>
          </cell>
          <cell r="L2431" t="str">
            <v>Residential (ARFPSHN-5bed)</v>
          </cell>
          <cell r="N2431" t="str">
            <v>Continued</v>
          </cell>
          <cell r="P2431" t="str">
            <v>In Progress</v>
          </cell>
          <cell r="T2431" t="str">
            <v>NPO</v>
          </cell>
          <cell r="BV2431" t="str">
            <v>961 Stadium Place</v>
          </cell>
        </row>
        <row r="2432">
          <cell r="B2432" t="str">
            <v>Secondary</v>
          </cell>
          <cell r="C2432" t="str">
            <v>TCRC-1718-6</v>
          </cell>
          <cell r="D2432" t="str">
            <v>RD</v>
          </cell>
          <cell r="E2432" t="str">
            <v>X381</v>
          </cell>
          <cell r="G2432" t="str">
            <v>TCRC</v>
          </cell>
          <cell r="H2432" t="str">
            <v>2017-18</v>
          </cell>
          <cell r="J2432" t="str">
            <v>None</v>
          </cell>
          <cell r="K2432" t="str">
            <v>Regular</v>
          </cell>
          <cell r="L2432" t="str">
            <v>Residential (EBSH-3bed)</v>
          </cell>
          <cell r="N2432" t="str">
            <v>Continued</v>
          </cell>
          <cell r="P2432" t="str">
            <v>In Progress</v>
          </cell>
          <cell r="T2432" t="str">
            <v>NPO</v>
          </cell>
        </row>
        <row r="2433">
          <cell r="B2433" t="str">
            <v>Secondary</v>
          </cell>
          <cell r="C2433" t="str">
            <v>TCRC-1718-7</v>
          </cell>
          <cell r="D2433" t="str">
            <v>RD</v>
          </cell>
          <cell r="E2433" t="str">
            <v>X382</v>
          </cell>
          <cell r="G2433" t="str">
            <v>TCRC</v>
          </cell>
          <cell r="H2433" t="str">
            <v>2017-18</v>
          </cell>
          <cell r="J2433" t="str">
            <v>None</v>
          </cell>
          <cell r="K2433" t="str">
            <v>Regular</v>
          </cell>
          <cell r="L2433" t="str">
            <v>Residential (SRF-4bed)</v>
          </cell>
          <cell r="N2433" t="str">
            <v>Continued</v>
          </cell>
          <cell r="P2433" t="str">
            <v>In Progress</v>
          </cell>
          <cell r="T2433" t="str">
            <v>NPO</v>
          </cell>
        </row>
        <row r="2434">
          <cell r="B2434" t="str">
            <v>Secondary</v>
          </cell>
          <cell r="C2434" t="str">
            <v>TCRC-1718-8</v>
          </cell>
          <cell r="D2434" t="str">
            <v>RD</v>
          </cell>
          <cell r="E2434" t="str">
            <v>X246</v>
          </cell>
          <cell r="G2434" t="str">
            <v>TCRC</v>
          </cell>
          <cell r="H2434" t="str">
            <v>2017-18</v>
          </cell>
          <cell r="J2434" t="str">
            <v>PDC</v>
          </cell>
          <cell r="K2434" t="str">
            <v>Regular</v>
          </cell>
          <cell r="L2434" t="str">
            <v>Residential (SRF-4bed)</v>
          </cell>
          <cell r="N2434" t="str">
            <v>Continued</v>
          </cell>
          <cell r="P2434" t="str">
            <v>In Progress</v>
          </cell>
          <cell r="T2434" t="str">
            <v>NPO</v>
          </cell>
          <cell r="AE2434">
            <v>150000</v>
          </cell>
          <cell r="AF2434">
            <v>150000</v>
          </cell>
          <cell r="BV2434" t="str">
            <v>515 Fernwood Drive</v>
          </cell>
        </row>
        <row r="2435">
          <cell r="B2435" t="str">
            <v>Secondary</v>
          </cell>
          <cell r="C2435" t="str">
            <v>TCRC-1718-9</v>
          </cell>
          <cell r="D2435" t="str">
            <v>RD</v>
          </cell>
          <cell r="E2435" t="str">
            <v>X245</v>
          </cell>
          <cell r="G2435" t="str">
            <v>TCRC</v>
          </cell>
          <cell r="H2435" t="str">
            <v>2017-18</v>
          </cell>
          <cell r="J2435" t="str">
            <v>PDC</v>
          </cell>
          <cell r="K2435" t="str">
            <v>Regular</v>
          </cell>
          <cell r="L2435" t="str">
            <v>Residential (SRF-4bed)</v>
          </cell>
          <cell r="N2435" t="str">
            <v>Continued</v>
          </cell>
          <cell r="P2435" t="str">
            <v>Completed</v>
          </cell>
          <cell r="T2435" t="str">
            <v>NPO</v>
          </cell>
          <cell r="AE2435">
            <v>150000</v>
          </cell>
          <cell r="AF2435">
            <v>150000</v>
          </cell>
          <cell r="BV2435" t="str">
            <v>1090 Carmel Dr</v>
          </cell>
        </row>
        <row r="2436">
          <cell r="B2436" t="str">
            <v>Primary</v>
          </cell>
          <cell r="C2436" t="str">
            <v>VMRC-0506-1</v>
          </cell>
          <cell r="D2436" t="str">
            <v>SS</v>
          </cell>
          <cell r="G2436" t="str">
            <v>VMRC</v>
          </cell>
          <cell r="H2436" t="str">
            <v>2005-06</v>
          </cell>
          <cell r="J2436" t="str">
            <v>None</v>
          </cell>
          <cell r="K2436" t="str">
            <v>Regular</v>
          </cell>
          <cell r="L2436" t="str">
            <v>Crisis Support Services</v>
          </cell>
          <cell r="N2436" t="str">
            <v>New</v>
          </cell>
          <cell r="P2436" t="str">
            <v>Completed</v>
          </cell>
          <cell r="T2436" t="str">
            <v>NON-NPO</v>
          </cell>
          <cell r="AE2436">
            <v>75000</v>
          </cell>
          <cell r="AF2436">
            <v>75000</v>
          </cell>
          <cell r="AX2436">
            <v>75000</v>
          </cell>
          <cell r="EQ2436" t="str">
            <v>N/A</v>
          </cell>
          <cell r="JB2436">
            <v>75000</v>
          </cell>
        </row>
        <row r="2437">
          <cell r="B2437" t="str">
            <v>Primary</v>
          </cell>
          <cell r="C2437" t="str">
            <v>VMRC-0506-2</v>
          </cell>
          <cell r="D2437" t="str">
            <v>RD</v>
          </cell>
          <cell r="G2437" t="str">
            <v>VMRC</v>
          </cell>
          <cell r="H2437" t="str">
            <v>2005-06</v>
          </cell>
          <cell r="J2437" t="str">
            <v>None</v>
          </cell>
          <cell r="K2437" t="str">
            <v>Regular</v>
          </cell>
          <cell r="L2437" t="str">
            <v>Residential (SRF-6bed)</v>
          </cell>
          <cell r="N2437" t="str">
            <v>New</v>
          </cell>
          <cell r="P2437" t="str">
            <v>Completed</v>
          </cell>
          <cell r="T2437" t="str">
            <v>NON-NPO</v>
          </cell>
          <cell r="AE2437">
            <v>75000</v>
          </cell>
          <cell r="AF2437">
            <v>75000</v>
          </cell>
          <cell r="AV2437">
            <v>6</v>
          </cell>
          <cell r="AX2437">
            <v>6</v>
          </cell>
          <cell r="BV2437" t="str">
            <v>9810 O'Neil Court</v>
          </cell>
          <cell r="EQ2437" t="str">
            <v>N/A</v>
          </cell>
          <cell r="JB2437">
            <v>6</v>
          </cell>
        </row>
        <row r="2438">
          <cell r="B2438" t="str">
            <v>Primary</v>
          </cell>
          <cell r="C2438" t="str">
            <v>VMRC-0506-3</v>
          </cell>
          <cell r="D2438" t="str">
            <v>RD</v>
          </cell>
          <cell r="E2438" t="str">
            <v>X096</v>
          </cell>
          <cell r="G2438" t="str">
            <v>VMRC</v>
          </cell>
          <cell r="H2438" t="str">
            <v>2005-06</v>
          </cell>
          <cell r="J2438" t="str">
            <v>None</v>
          </cell>
          <cell r="K2438" t="str">
            <v>Regular</v>
          </cell>
          <cell r="L2438" t="str">
            <v>Crisis Services Residential (CSR)</v>
          </cell>
          <cell r="N2438" t="str">
            <v>New</v>
          </cell>
          <cell r="P2438" t="str">
            <v>Completed</v>
          </cell>
          <cell r="T2438" t="str">
            <v>NON-NPO</v>
          </cell>
          <cell r="AE2438">
            <v>90000</v>
          </cell>
          <cell r="AF2438">
            <v>90000</v>
          </cell>
          <cell r="AS2438">
            <v>4</v>
          </cell>
          <cell r="AV2438">
            <v>2</v>
          </cell>
          <cell r="AX2438">
            <v>6</v>
          </cell>
          <cell r="BV2438" t="str">
            <v>Is Now 0607-1</v>
          </cell>
          <cell r="EQ2438" t="str">
            <v>X</v>
          </cell>
          <cell r="JB2438">
            <v>6</v>
          </cell>
        </row>
        <row r="2439">
          <cell r="B2439" t="str">
            <v>Primary</v>
          </cell>
          <cell r="C2439" t="str">
            <v>VMRC-0506-4</v>
          </cell>
          <cell r="D2439" t="str">
            <v>RD</v>
          </cell>
          <cell r="G2439" t="str">
            <v>VMRC</v>
          </cell>
          <cell r="H2439" t="str">
            <v>2005-06</v>
          </cell>
          <cell r="J2439" t="str">
            <v>None</v>
          </cell>
          <cell r="K2439" t="str">
            <v>Regular</v>
          </cell>
          <cell r="L2439" t="str">
            <v>Residential (SRF-4bed)</v>
          </cell>
          <cell r="N2439" t="str">
            <v>New</v>
          </cell>
          <cell r="P2439" t="str">
            <v>Discontinued</v>
          </cell>
          <cell r="T2439" t="str">
            <v>NON-NPO</v>
          </cell>
          <cell r="AX2439">
            <v>6</v>
          </cell>
          <cell r="JB2439">
            <v>6</v>
          </cell>
        </row>
        <row r="2440">
          <cell r="B2440" t="str">
            <v>Primary</v>
          </cell>
          <cell r="C2440" t="str">
            <v>VMRC-0506-5</v>
          </cell>
          <cell r="D2440" t="str">
            <v>RD</v>
          </cell>
          <cell r="G2440" t="str">
            <v>VMRC</v>
          </cell>
          <cell r="H2440" t="str">
            <v>2005-06</v>
          </cell>
          <cell r="J2440" t="str">
            <v>None</v>
          </cell>
          <cell r="K2440" t="str">
            <v>Regular</v>
          </cell>
          <cell r="L2440" t="str">
            <v>Residential (SRF-6bed)</v>
          </cell>
          <cell r="N2440" t="str">
            <v>New</v>
          </cell>
          <cell r="P2440" t="str">
            <v>Completed</v>
          </cell>
          <cell r="T2440" t="str">
            <v>NON-NPO</v>
          </cell>
          <cell r="AE2440">
            <v>85000</v>
          </cell>
          <cell r="AF2440">
            <v>85000</v>
          </cell>
          <cell r="AS2440">
            <v>3</v>
          </cell>
          <cell r="AV2440">
            <v>3</v>
          </cell>
          <cell r="AX2440">
            <v>6</v>
          </cell>
          <cell r="BV2440" t="str">
            <v>10539 Rudder Way</v>
          </cell>
          <cell r="EQ2440" t="str">
            <v>X</v>
          </cell>
          <cell r="JB2440">
            <v>6</v>
          </cell>
        </row>
        <row r="2441">
          <cell r="B2441" t="str">
            <v>Secondary</v>
          </cell>
          <cell r="C2441" t="str">
            <v>VMRC-0607-1</v>
          </cell>
          <cell r="D2441" t="str">
            <v>RD</v>
          </cell>
          <cell r="E2441" t="str">
            <v>X096</v>
          </cell>
          <cell r="G2441" t="str">
            <v>VMRC</v>
          </cell>
          <cell r="H2441" t="str">
            <v>2006-07</v>
          </cell>
          <cell r="J2441" t="str">
            <v>None</v>
          </cell>
          <cell r="K2441" t="str">
            <v>Regular</v>
          </cell>
          <cell r="L2441" t="str">
            <v>Crisis Services Residential (CSR)</v>
          </cell>
          <cell r="N2441" t="str">
            <v>Continued</v>
          </cell>
          <cell r="P2441" t="str">
            <v>Discontinued</v>
          </cell>
          <cell r="T2441" t="str">
            <v>NON-NPO</v>
          </cell>
          <cell r="AE2441">
            <v>30000</v>
          </cell>
          <cell r="AF2441">
            <v>30000</v>
          </cell>
          <cell r="AX2441">
            <v>30000</v>
          </cell>
          <cell r="BV2441" t="str">
            <v>30987 E. State Route 120</v>
          </cell>
          <cell r="EQ2441" t="str">
            <v>X</v>
          </cell>
          <cell r="JB2441">
            <v>30000</v>
          </cell>
        </row>
        <row r="2442">
          <cell r="B2442" t="str">
            <v>Primary</v>
          </cell>
          <cell r="C2442" t="str">
            <v>VMRC-0607-2</v>
          </cell>
          <cell r="D2442" t="str">
            <v>RD</v>
          </cell>
          <cell r="G2442" t="str">
            <v>VMRC</v>
          </cell>
          <cell r="H2442" t="str">
            <v>2006-07</v>
          </cell>
          <cell r="J2442" t="str">
            <v>None</v>
          </cell>
          <cell r="K2442" t="str">
            <v>Regular</v>
          </cell>
          <cell r="L2442" t="str">
            <v>Residential (ICF-DDN)</v>
          </cell>
          <cell r="N2442" t="str">
            <v>New</v>
          </cell>
          <cell r="P2442" t="str">
            <v>Completed</v>
          </cell>
          <cell r="T2442" t="str">
            <v>NON-NPO</v>
          </cell>
          <cell r="AE2442">
            <v>100000</v>
          </cell>
          <cell r="AF2442">
            <v>100000</v>
          </cell>
          <cell r="AV2442">
            <v>6</v>
          </cell>
          <cell r="AX2442">
            <v>6</v>
          </cell>
          <cell r="BV2442" t="str">
            <v>1182 Duvall Court</v>
          </cell>
          <cell r="EQ2442" t="str">
            <v>X</v>
          </cell>
          <cell r="JB2442">
            <v>6</v>
          </cell>
        </row>
        <row r="2443">
          <cell r="B2443" t="str">
            <v>Primary</v>
          </cell>
          <cell r="C2443" t="str">
            <v>VMRC-0607-3</v>
          </cell>
          <cell r="D2443" t="str">
            <v>RD</v>
          </cell>
          <cell r="G2443" t="str">
            <v>VMRC</v>
          </cell>
          <cell r="H2443" t="str">
            <v>2006-07</v>
          </cell>
          <cell r="J2443" t="str">
            <v>None</v>
          </cell>
          <cell r="K2443" t="str">
            <v>Regular</v>
          </cell>
          <cell r="L2443" t="str">
            <v>Residential (SRF-6bed)</v>
          </cell>
          <cell r="N2443" t="str">
            <v>New</v>
          </cell>
          <cell r="P2443" t="str">
            <v>Completed</v>
          </cell>
          <cell r="T2443" t="str">
            <v>NON-NPO</v>
          </cell>
          <cell r="AE2443">
            <v>100000</v>
          </cell>
          <cell r="AF2443">
            <v>100000</v>
          </cell>
          <cell r="AS2443">
            <v>3</v>
          </cell>
          <cell r="AV2443">
            <v>3</v>
          </cell>
          <cell r="AX2443">
            <v>6</v>
          </cell>
          <cell r="BV2443" t="str">
            <v>4124 Mercer Lane</v>
          </cell>
          <cell r="EQ2443" t="str">
            <v>X</v>
          </cell>
          <cell r="JB2443">
            <v>6</v>
          </cell>
        </row>
        <row r="2444">
          <cell r="B2444" t="str">
            <v>Primary</v>
          </cell>
          <cell r="C2444" t="str">
            <v>VMRC-0607-4</v>
          </cell>
          <cell r="D2444" t="str">
            <v>RD</v>
          </cell>
          <cell r="G2444" t="str">
            <v>VMRC</v>
          </cell>
          <cell r="H2444" t="str">
            <v>2006-07</v>
          </cell>
          <cell r="J2444" t="str">
            <v>None</v>
          </cell>
          <cell r="K2444" t="str">
            <v>Regular</v>
          </cell>
          <cell r="L2444" t="str">
            <v>Crisis Services Step Down (CSSD)</v>
          </cell>
          <cell r="N2444" t="str">
            <v>New</v>
          </cell>
          <cell r="P2444" t="str">
            <v>Discontinued</v>
          </cell>
          <cell r="T2444" t="str">
            <v>NON-NPO</v>
          </cell>
          <cell r="AX2444">
            <v>6</v>
          </cell>
          <cell r="JB2444">
            <v>6</v>
          </cell>
        </row>
        <row r="2445">
          <cell r="B2445" t="str">
            <v>Primary</v>
          </cell>
          <cell r="C2445" t="str">
            <v>VMRC-0607-5</v>
          </cell>
          <cell r="D2445" t="str">
            <v>RD</v>
          </cell>
          <cell r="G2445" t="str">
            <v>VMRC</v>
          </cell>
          <cell r="H2445" t="str">
            <v>2006-07</v>
          </cell>
          <cell r="J2445" t="str">
            <v>None</v>
          </cell>
          <cell r="K2445" t="str">
            <v>Regular</v>
          </cell>
          <cell r="L2445" t="str">
            <v>Crisis Services Step Down (CSSD)</v>
          </cell>
          <cell r="N2445" t="str">
            <v>New</v>
          </cell>
          <cell r="P2445" t="str">
            <v>Discontinued</v>
          </cell>
          <cell r="T2445" t="str">
            <v>NON-NPO</v>
          </cell>
          <cell r="AX2445">
            <v>6</v>
          </cell>
          <cell r="JB2445">
            <v>6</v>
          </cell>
        </row>
        <row r="2446">
          <cell r="B2446" t="str">
            <v>Primary</v>
          </cell>
          <cell r="C2446" t="str">
            <v>VMRC-0607-6</v>
          </cell>
          <cell r="D2446" t="str">
            <v>RD</v>
          </cell>
          <cell r="G2446" t="str">
            <v>VMRC</v>
          </cell>
          <cell r="H2446" t="str">
            <v>2006-07</v>
          </cell>
          <cell r="J2446" t="str">
            <v>None</v>
          </cell>
          <cell r="K2446" t="str">
            <v>Regular</v>
          </cell>
          <cell r="L2446" t="str">
            <v>Residential (SRF-6bed)</v>
          </cell>
          <cell r="N2446" t="str">
            <v>New</v>
          </cell>
          <cell r="P2446" t="str">
            <v>Completed</v>
          </cell>
          <cell r="T2446" t="str">
            <v>NON-NPO</v>
          </cell>
          <cell r="AE2446">
            <v>80000</v>
          </cell>
          <cell r="AF2446">
            <v>80000</v>
          </cell>
          <cell r="AV2446">
            <v>6</v>
          </cell>
          <cell r="AX2446">
            <v>6</v>
          </cell>
          <cell r="BV2446" t="str">
            <v>917 Dyer Lane</v>
          </cell>
          <cell r="EQ2446" t="str">
            <v>X</v>
          </cell>
          <cell r="JB2446">
            <v>6</v>
          </cell>
        </row>
        <row r="2447">
          <cell r="B2447" t="str">
            <v>Primary</v>
          </cell>
          <cell r="C2447" t="str">
            <v>VMRC-0607-7</v>
          </cell>
          <cell r="D2447" t="str">
            <v>RD</v>
          </cell>
          <cell r="G2447" t="str">
            <v>VMRC</v>
          </cell>
          <cell r="H2447" t="str">
            <v>2006-07</v>
          </cell>
          <cell r="J2447" t="str">
            <v>None</v>
          </cell>
          <cell r="K2447" t="str">
            <v>Regular</v>
          </cell>
          <cell r="L2447" t="str">
            <v>Residential (SRF-3bed)</v>
          </cell>
          <cell r="N2447" t="str">
            <v>New</v>
          </cell>
          <cell r="P2447" t="str">
            <v>Closed</v>
          </cell>
          <cell r="T2447" t="str">
            <v>NON-NPO</v>
          </cell>
          <cell r="AE2447">
            <v>348000</v>
          </cell>
          <cell r="AF2447">
            <v>348000</v>
          </cell>
          <cell r="AV2447">
            <v>3</v>
          </cell>
          <cell r="AX2447">
            <v>3</v>
          </cell>
          <cell r="BV2447" t="str">
            <v>3541 Townshend Circle</v>
          </cell>
          <cell r="EQ2447" t="str">
            <v>X</v>
          </cell>
          <cell r="JB2447">
            <v>3</v>
          </cell>
        </row>
        <row r="2448">
          <cell r="B2448" t="str">
            <v>Primary</v>
          </cell>
          <cell r="C2448" t="str">
            <v>VMRC-0708-1</v>
          </cell>
          <cell r="D2448" t="str">
            <v>RD</v>
          </cell>
          <cell r="G2448" t="str">
            <v>VMRC</v>
          </cell>
          <cell r="H2448" t="str">
            <v>2007-08</v>
          </cell>
          <cell r="J2448" t="str">
            <v>None</v>
          </cell>
          <cell r="K2448" t="str">
            <v>Regular</v>
          </cell>
          <cell r="L2448" t="str">
            <v>Residential (SRF-5bed)</v>
          </cell>
          <cell r="N2448" t="str">
            <v>New</v>
          </cell>
          <cell r="P2448" t="str">
            <v>Completed</v>
          </cell>
          <cell r="T2448" t="str">
            <v>NON-NPO</v>
          </cell>
          <cell r="AE2448">
            <v>178503</v>
          </cell>
          <cell r="AF2448">
            <v>178503</v>
          </cell>
          <cell r="AV2448">
            <v>5</v>
          </cell>
          <cell r="AX2448">
            <v>5</v>
          </cell>
          <cell r="BV2448" t="str">
            <v>3978 Monique Circle &amp; 2227 Bridgeton</v>
          </cell>
          <cell r="EQ2448" t="str">
            <v>X</v>
          </cell>
          <cell r="JB2448">
            <v>5</v>
          </cell>
        </row>
        <row r="2449">
          <cell r="B2449" t="str">
            <v>Primary</v>
          </cell>
          <cell r="C2449" t="str">
            <v>VMRC-0708-2</v>
          </cell>
          <cell r="D2449" t="str">
            <v>RD</v>
          </cell>
          <cell r="G2449" t="str">
            <v>VMRC</v>
          </cell>
          <cell r="H2449" t="str">
            <v>2007-08</v>
          </cell>
          <cell r="J2449" t="str">
            <v>None</v>
          </cell>
          <cell r="K2449" t="str">
            <v>Regular</v>
          </cell>
          <cell r="L2449" t="str">
            <v>Residential (CCF-L4i)</v>
          </cell>
          <cell r="N2449" t="str">
            <v>New</v>
          </cell>
          <cell r="P2449" t="str">
            <v>Completed</v>
          </cell>
          <cell r="T2449" t="str">
            <v>NON-NPO</v>
          </cell>
          <cell r="AE2449">
            <v>80000</v>
          </cell>
          <cell r="AF2449">
            <v>80000</v>
          </cell>
          <cell r="AS2449">
            <v>1</v>
          </cell>
          <cell r="AV2449">
            <v>5</v>
          </cell>
          <cell r="AX2449">
            <v>6</v>
          </cell>
          <cell r="BV2449" t="str">
            <v>758 Frewert Road</v>
          </cell>
          <cell r="EQ2449" t="str">
            <v>X</v>
          </cell>
          <cell r="JB2449">
            <v>6</v>
          </cell>
        </row>
        <row r="2450">
          <cell r="B2450" t="str">
            <v>Primary</v>
          </cell>
          <cell r="C2450" t="str">
            <v>VMRC-0708-3</v>
          </cell>
          <cell r="D2450" t="str">
            <v>SS</v>
          </cell>
          <cell r="G2450" t="str">
            <v>VMRC</v>
          </cell>
          <cell r="H2450" t="str">
            <v>2007-08</v>
          </cell>
          <cell r="J2450" t="str">
            <v>None</v>
          </cell>
          <cell r="K2450" t="str">
            <v>Regular</v>
          </cell>
          <cell r="L2450" t="str">
            <v>Behavioral Services</v>
          </cell>
          <cell r="N2450" t="str">
            <v>New</v>
          </cell>
          <cell r="P2450" t="str">
            <v>Discontinued</v>
          </cell>
          <cell r="T2450" t="str">
            <v>NON-NPO</v>
          </cell>
          <cell r="AX2450">
            <v>6</v>
          </cell>
          <cell r="JB2450">
            <v>6</v>
          </cell>
        </row>
        <row r="2451">
          <cell r="B2451" t="str">
            <v>Primary</v>
          </cell>
          <cell r="C2451" t="str">
            <v>VMRC-0708-4</v>
          </cell>
          <cell r="D2451" t="str">
            <v>RD</v>
          </cell>
          <cell r="G2451" t="str">
            <v>VMRC</v>
          </cell>
          <cell r="H2451" t="str">
            <v>2007-08</v>
          </cell>
          <cell r="J2451" t="str">
            <v>None</v>
          </cell>
          <cell r="K2451" t="str">
            <v>Regular</v>
          </cell>
          <cell r="L2451" t="str">
            <v>Residential (SRF-4bed)</v>
          </cell>
          <cell r="N2451" t="str">
            <v>New</v>
          </cell>
          <cell r="P2451" t="str">
            <v>Discontinued</v>
          </cell>
          <cell r="T2451" t="str">
            <v>NON-NPO</v>
          </cell>
          <cell r="AX2451">
            <v>6</v>
          </cell>
          <cell r="JB2451">
            <v>6</v>
          </cell>
        </row>
        <row r="2452">
          <cell r="B2452" t="str">
            <v>Primary</v>
          </cell>
          <cell r="C2452" t="str">
            <v>VMRC-0708-5</v>
          </cell>
          <cell r="D2452" t="str">
            <v>RD</v>
          </cell>
          <cell r="G2452" t="str">
            <v>VMRC</v>
          </cell>
          <cell r="H2452" t="str">
            <v>2007-08</v>
          </cell>
          <cell r="J2452" t="str">
            <v>None</v>
          </cell>
          <cell r="K2452" t="str">
            <v>Regular</v>
          </cell>
          <cell r="L2452" t="str">
            <v>Crisis Services Step Down (CSSD)</v>
          </cell>
          <cell r="N2452" t="str">
            <v>New</v>
          </cell>
          <cell r="P2452" t="str">
            <v>Discontinued</v>
          </cell>
          <cell r="T2452" t="str">
            <v>NON-NPO</v>
          </cell>
          <cell r="AX2452">
            <v>6</v>
          </cell>
          <cell r="JB2452">
            <v>6</v>
          </cell>
        </row>
        <row r="2453">
          <cell r="B2453" t="str">
            <v>Primary</v>
          </cell>
          <cell r="C2453" t="str">
            <v>VMRC-0708-6</v>
          </cell>
          <cell r="D2453" t="str">
            <v>RD</v>
          </cell>
          <cell r="G2453" t="str">
            <v>VMRC</v>
          </cell>
          <cell r="H2453" t="str">
            <v>2007-08</v>
          </cell>
          <cell r="J2453" t="str">
            <v>None</v>
          </cell>
          <cell r="K2453" t="str">
            <v>Regular</v>
          </cell>
          <cell r="L2453" t="str">
            <v>Residential (SRF-4bed)</v>
          </cell>
          <cell r="N2453" t="str">
            <v>New</v>
          </cell>
          <cell r="P2453" t="str">
            <v>Discontinued</v>
          </cell>
          <cell r="T2453" t="str">
            <v>NON-NPO</v>
          </cell>
          <cell r="AX2453">
            <v>6</v>
          </cell>
          <cell r="JB2453">
            <v>6</v>
          </cell>
        </row>
        <row r="2454">
          <cell r="B2454" t="str">
            <v>Primary</v>
          </cell>
          <cell r="C2454" t="str">
            <v>VMRC-0708-7</v>
          </cell>
          <cell r="D2454" t="str">
            <v>SS</v>
          </cell>
          <cell r="E2454" t="str">
            <v>X097</v>
          </cell>
          <cell r="G2454" t="str">
            <v>VMRC</v>
          </cell>
          <cell r="H2454" t="str">
            <v>2007-08</v>
          </cell>
          <cell r="J2454" t="str">
            <v>None</v>
          </cell>
          <cell r="K2454" t="str">
            <v>Regular</v>
          </cell>
          <cell r="L2454" t="str">
            <v>Crisis Support Services</v>
          </cell>
          <cell r="N2454" t="str">
            <v>New</v>
          </cell>
          <cell r="P2454" t="str">
            <v>Completed</v>
          </cell>
          <cell r="T2454" t="str">
            <v>NON-NPO</v>
          </cell>
          <cell r="AE2454">
            <v>210000</v>
          </cell>
          <cell r="AF2454">
            <v>210000</v>
          </cell>
          <cell r="AX2454">
            <v>210000</v>
          </cell>
          <cell r="EQ2454" t="str">
            <v>N/A</v>
          </cell>
          <cell r="JB2454">
            <v>210000</v>
          </cell>
        </row>
        <row r="2455">
          <cell r="B2455" t="str">
            <v>Primary</v>
          </cell>
          <cell r="C2455" t="str">
            <v>VMRC-0809-1</v>
          </cell>
          <cell r="D2455" t="str">
            <v>RD</v>
          </cell>
          <cell r="G2455" t="str">
            <v>VMRC</v>
          </cell>
          <cell r="H2455" t="str">
            <v>2008-09</v>
          </cell>
          <cell r="J2455" t="str">
            <v>None</v>
          </cell>
          <cell r="K2455" t="str">
            <v>Regular</v>
          </cell>
          <cell r="L2455" t="str">
            <v>Residential (SRF-4bed)</v>
          </cell>
          <cell r="N2455" t="str">
            <v>New</v>
          </cell>
          <cell r="P2455" t="str">
            <v>Not Approved</v>
          </cell>
          <cell r="T2455" t="str">
            <v>NON-NPO</v>
          </cell>
          <cell r="AX2455">
            <v>210000</v>
          </cell>
          <cell r="JB2455">
            <v>210000</v>
          </cell>
        </row>
        <row r="2456">
          <cell r="B2456" t="str">
            <v>Primary</v>
          </cell>
          <cell r="C2456" t="str">
            <v>VMRC-0809-2</v>
          </cell>
          <cell r="D2456" t="str">
            <v>RD</v>
          </cell>
          <cell r="G2456" t="str">
            <v>VMRC</v>
          </cell>
          <cell r="H2456" t="str">
            <v>2008-09</v>
          </cell>
          <cell r="J2456" t="str">
            <v>None</v>
          </cell>
          <cell r="K2456" t="str">
            <v>Regular</v>
          </cell>
          <cell r="L2456" t="str">
            <v>Residential (SRF-3bed)</v>
          </cell>
          <cell r="N2456" t="str">
            <v>New</v>
          </cell>
          <cell r="P2456" t="str">
            <v>Discontinued</v>
          </cell>
          <cell r="T2456" t="str">
            <v>NON-NPO</v>
          </cell>
          <cell r="AX2456">
            <v>210000</v>
          </cell>
          <cell r="JB2456">
            <v>210000</v>
          </cell>
        </row>
        <row r="2457">
          <cell r="B2457" t="str">
            <v>Primary</v>
          </cell>
          <cell r="C2457" t="str">
            <v>VMRC-0809-3</v>
          </cell>
          <cell r="D2457" t="str">
            <v>RD</v>
          </cell>
          <cell r="G2457" t="str">
            <v>VMRC</v>
          </cell>
          <cell r="H2457" t="str">
            <v>2008-09</v>
          </cell>
          <cell r="J2457" t="str">
            <v>None</v>
          </cell>
          <cell r="K2457" t="str">
            <v>Regular</v>
          </cell>
          <cell r="L2457" t="str">
            <v>Residential (SRF-5bed)</v>
          </cell>
          <cell r="N2457" t="str">
            <v>New</v>
          </cell>
          <cell r="P2457" t="str">
            <v>Completed</v>
          </cell>
          <cell r="T2457" t="str">
            <v>NON-NPO</v>
          </cell>
          <cell r="AE2457">
            <v>86000</v>
          </cell>
          <cell r="AF2457">
            <v>86000</v>
          </cell>
          <cell r="AV2457">
            <v>5</v>
          </cell>
          <cell r="AX2457">
            <v>5</v>
          </cell>
          <cell r="BV2457" t="str">
            <v>153 Charbray Court</v>
          </cell>
          <cell r="EQ2457" t="str">
            <v>X</v>
          </cell>
          <cell r="JB2457">
            <v>5</v>
          </cell>
        </row>
        <row r="2458">
          <cell r="B2458" t="str">
            <v>Primary</v>
          </cell>
          <cell r="C2458" t="str">
            <v>VMRC-0809-4</v>
          </cell>
          <cell r="D2458" t="str">
            <v>RD</v>
          </cell>
          <cell r="G2458" t="str">
            <v>VMRC</v>
          </cell>
          <cell r="H2458" t="str">
            <v>2008-09</v>
          </cell>
          <cell r="J2458" t="str">
            <v>None</v>
          </cell>
          <cell r="K2458" t="str">
            <v>Regular</v>
          </cell>
          <cell r="L2458" t="str">
            <v>Residential (SRF-4bed)</v>
          </cell>
          <cell r="N2458" t="str">
            <v>New</v>
          </cell>
          <cell r="P2458" t="str">
            <v>Discontinued</v>
          </cell>
          <cell r="T2458" t="str">
            <v>NON-NPO</v>
          </cell>
          <cell r="AX2458">
            <v>5</v>
          </cell>
          <cell r="JB2458">
            <v>5</v>
          </cell>
        </row>
        <row r="2459">
          <cell r="B2459" t="str">
            <v>Primary</v>
          </cell>
          <cell r="C2459" t="str">
            <v>VMRC-0809-5</v>
          </cell>
          <cell r="D2459" t="str">
            <v>RD</v>
          </cell>
          <cell r="G2459" t="str">
            <v>VMRC</v>
          </cell>
          <cell r="H2459" t="str">
            <v>2008-09</v>
          </cell>
          <cell r="J2459" t="str">
            <v>None</v>
          </cell>
          <cell r="K2459" t="str">
            <v>Regular</v>
          </cell>
          <cell r="L2459" t="str">
            <v>Residential (CCF-L4i)</v>
          </cell>
          <cell r="N2459" t="str">
            <v>New</v>
          </cell>
          <cell r="P2459" t="str">
            <v>Completed</v>
          </cell>
          <cell r="T2459" t="str">
            <v>NON-NPO</v>
          </cell>
          <cell r="AE2459">
            <v>86000</v>
          </cell>
          <cell r="AF2459">
            <v>86000</v>
          </cell>
          <cell r="AS2459">
            <v>1</v>
          </cell>
          <cell r="AV2459">
            <v>3</v>
          </cell>
          <cell r="AX2459">
            <v>4</v>
          </cell>
          <cell r="BV2459" t="str">
            <v>524 E. Union Avenue</v>
          </cell>
          <cell r="EQ2459" t="str">
            <v>X</v>
          </cell>
          <cell r="JB2459">
            <v>4</v>
          </cell>
        </row>
        <row r="2460">
          <cell r="B2460" t="str">
            <v>Primary</v>
          </cell>
          <cell r="C2460" t="str">
            <v>VMRC-0809-6</v>
          </cell>
          <cell r="D2460" t="str">
            <v>MS</v>
          </cell>
          <cell r="G2460" t="str">
            <v>VMRC</v>
          </cell>
          <cell r="H2460" t="str">
            <v>2008-09</v>
          </cell>
          <cell r="J2460" t="str">
            <v>None</v>
          </cell>
          <cell r="K2460" t="str">
            <v>Regular</v>
          </cell>
          <cell r="L2460" t="str">
            <v>Other</v>
          </cell>
          <cell r="N2460" t="str">
            <v>New</v>
          </cell>
          <cell r="P2460" t="str">
            <v>Completed</v>
          </cell>
          <cell r="T2460" t="str">
            <v>NON-NPO</v>
          </cell>
          <cell r="AE2460">
            <v>8000</v>
          </cell>
          <cell r="AF2460">
            <v>8000</v>
          </cell>
          <cell r="AX2460">
            <v>8000</v>
          </cell>
          <cell r="EQ2460" t="str">
            <v>N/A</v>
          </cell>
          <cell r="JB2460">
            <v>8000</v>
          </cell>
        </row>
        <row r="2461">
          <cell r="B2461" t="str">
            <v>Secondary</v>
          </cell>
          <cell r="C2461" t="str">
            <v>VMRC-0910-1</v>
          </cell>
          <cell r="D2461" t="str">
            <v>SS</v>
          </cell>
          <cell r="E2461" t="str">
            <v>X097</v>
          </cell>
          <cell r="G2461" t="str">
            <v>VMRC</v>
          </cell>
          <cell r="H2461" t="str">
            <v>2009-10</v>
          </cell>
          <cell r="J2461" t="str">
            <v>None</v>
          </cell>
          <cell r="K2461" t="str">
            <v>Regular</v>
          </cell>
          <cell r="L2461" t="str">
            <v>Crisis Support Services</v>
          </cell>
          <cell r="N2461" t="str">
            <v>Continued</v>
          </cell>
          <cell r="P2461" t="str">
            <v>Completed</v>
          </cell>
          <cell r="T2461" t="str">
            <v>NON-NPO</v>
          </cell>
          <cell r="AE2461">
            <v>75000</v>
          </cell>
          <cell r="AF2461">
            <v>75000</v>
          </cell>
          <cell r="AX2461">
            <v>75000</v>
          </cell>
          <cell r="BV2461" t="str">
            <v>10475 Almanor Circle</v>
          </cell>
          <cell r="EQ2461" t="str">
            <v>N/A</v>
          </cell>
          <cell r="JB2461">
            <v>75000</v>
          </cell>
        </row>
        <row r="2462">
          <cell r="B2462" t="str">
            <v>Primary</v>
          </cell>
          <cell r="C2462" t="str">
            <v>VMRC-0910-2</v>
          </cell>
          <cell r="D2462" t="str">
            <v>RD</v>
          </cell>
          <cell r="G2462" t="str">
            <v>VMRC</v>
          </cell>
          <cell r="H2462" t="str">
            <v>2009-10</v>
          </cell>
          <cell r="J2462" t="str">
            <v>None</v>
          </cell>
          <cell r="K2462" t="str">
            <v>Regular</v>
          </cell>
          <cell r="L2462" t="str">
            <v>Residential (SRF-4bed)</v>
          </cell>
          <cell r="N2462" t="str">
            <v>New</v>
          </cell>
          <cell r="P2462" t="str">
            <v>Not Approved</v>
          </cell>
          <cell r="T2462" t="str">
            <v>NON-NPO</v>
          </cell>
          <cell r="AX2462">
            <v>75000</v>
          </cell>
          <cell r="JB2462">
            <v>75000</v>
          </cell>
        </row>
        <row r="2463">
          <cell r="B2463" t="str">
            <v>Primary</v>
          </cell>
          <cell r="C2463" t="str">
            <v>VMRC-0910-3</v>
          </cell>
          <cell r="D2463" t="str">
            <v>MS</v>
          </cell>
          <cell r="G2463" t="str">
            <v>VMRC</v>
          </cell>
          <cell r="H2463" t="str">
            <v>2009-10</v>
          </cell>
          <cell r="J2463" t="str">
            <v>None</v>
          </cell>
          <cell r="K2463" t="str">
            <v>Regular</v>
          </cell>
          <cell r="L2463" t="str">
            <v>Other</v>
          </cell>
          <cell r="N2463" t="str">
            <v>New</v>
          </cell>
          <cell r="P2463" t="str">
            <v>Not Approved</v>
          </cell>
          <cell r="T2463" t="str">
            <v>NON-NPO</v>
          </cell>
          <cell r="AX2463">
            <v>75000</v>
          </cell>
          <cell r="JB2463">
            <v>75000</v>
          </cell>
        </row>
        <row r="2464">
          <cell r="B2464" t="str">
            <v>Primary</v>
          </cell>
          <cell r="C2464" t="str">
            <v>VMRC-0910-4</v>
          </cell>
          <cell r="D2464" t="str">
            <v>RD</v>
          </cell>
          <cell r="G2464" t="str">
            <v>VMRC</v>
          </cell>
          <cell r="H2464" t="str">
            <v>2009-10</v>
          </cell>
          <cell r="J2464" t="str">
            <v>None</v>
          </cell>
          <cell r="K2464" t="str">
            <v>Regular</v>
          </cell>
          <cell r="L2464" t="str">
            <v>Residential (SRF-5bed)</v>
          </cell>
          <cell r="N2464" t="str">
            <v>New</v>
          </cell>
          <cell r="P2464" t="str">
            <v>Completed</v>
          </cell>
          <cell r="T2464" t="str">
            <v>NON-NPO</v>
          </cell>
          <cell r="AE2464">
            <v>80000</v>
          </cell>
          <cell r="AF2464">
            <v>80000</v>
          </cell>
          <cell r="AS2464">
            <v>2</v>
          </cell>
          <cell r="AV2464">
            <v>3</v>
          </cell>
          <cell r="AX2464">
            <v>5</v>
          </cell>
          <cell r="BV2464" t="str">
            <v>8816 Damian Court</v>
          </cell>
          <cell r="EQ2464" t="str">
            <v>X</v>
          </cell>
          <cell r="JB2464">
            <v>5</v>
          </cell>
        </row>
        <row r="2465">
          <cell r="B2465" t="str">
            <v>Primary</v>
          </cell>
          <cell r="C2465" t="str">
            <v>VMRC-0910-5</v>
          </cell>
          <cell r="D2465" t="str">
            <v>RD</v>
          </cell>
          <cell r="G2465" t="str">
            <v>VMRC</v>
          </cell>
          <cell r="H2465" t="str">
            <v>2009-10</v>
          </cell>
          <cell r="J2465" t="str">
            <v>None</v>
          </cell>
          <cell r="K2465" t="str">
            <v>Regular</v>
          </cell>
          <cell r="L2465" t="str">
            <v>Crisis Services Step Down (CSSD)</v>
          </cell>
          <cell r="N2465" t="str">
            <v>New</v>
          </cell>
          <cell r="P2465" t="str">
            <v>Completed</v>
          </cell>
          <cell r="T2465" t="str">
            <v>NON-NPO</v>
          </cell>
          <cell r="AE2465">
            <v>75000</v>
          </cell>
          <cell r="AF2465">
            <v>75000</v>
          </cell>
          <cell r="AV2465">
            <v>6</v>
          </cell>
          <cell r="AX2465">
            <v>6</v>
          </cell>
          <cell r="BV2465" t="str">
            <v>10475 Almanor Circle</v>
          </cell>
          <cell r="EQ2465" t="str">
            <v>X</v>
          </cell>
          <cell r="JB2465">
            <v>6</v>
          </cell>
        </row>
        <row r="2466">
          <cell r="B2466" t="str">
            <v>Primary</v>
          </cell>
          <cell r="C2466" t="str">
            <v>VMRC-0910-6</v>
          </cell>
          <cell r="D2466" t="str">
            <v>RD</v>
          </cell>
          <cell r="G2466" t="str">
            <v>VMRC</v>
          </cell>
          <cell r="H2466" t="str">
            <v>2009-10</v>
          </cell>
          <cell r="J2466" t="str">
            <v>None</v>
          </cell>
          <cell r="K2466" t="str">
            <v>Regular</v>
          </cell>
          <cell r="L2466" t="str">
            <v>Residential (SRF-6bed)</v>
          </cell>
          <cell r="N2466" t="str">
            <v>New</v>
          </cell>
          <cell r="P2466" t="str">
            <v>Completed</v>
          </cell>
          <cell r="T2466" t="str">
            <v>NON-NPO</v>
          </cell>
          <cell r="AE2466">
            <v>80000</v>
          </cell>
          <cell r="AF2466">
            <v>80000</v>
          </cell>
          <cell r="AS2466">
            <v>1</v>
          </cell>
          <cell r="AV2466">
            <v>5</v>
          </cell>
          <cell r="AX2466">
            <v>6</v>
          </cell>
          <cell r="BV2466" t="str">
            <v>2111 Livingston Lane</v>
          </cell>
          <cell r="EQ2466" t="str">
            <v>X</v>
          </cell>
          <cell r="JB2466">
            <v>6</v>
          </cell>
        </row>
        <row r="2467">
          <cell r="B2467" t="str">
            <v>Primary</v>
          </cell>
          <cell r="C2467" t="str">
            <v>VMRC-1011-1</v>
          </cell>
          <cell r="D2467" t="str">
            <v>SS</v>
          </cell>
          <cell r="G2467" t="str">
            <v>VMRC</v>
          </cell>
          <cell r="H2467" t="str">
            <v>2010-11</v>
          </cell>
          <cell r="J2467" t="str">
            <v>None</v>
          </cell>
          <cell r="K2467" t="str">
            <v>Regular</v>
          </cell>
          <cell r="L2467" t="str">
            <v>Crisis Support Services</v>
          </cell>
          <cell r="N2467" t="str">
            <v>Continued</v>
          </cell>
          <cell r="P2467" t="str">
            <v>Not Approved</v>
          </cell>
          <cell r="T2467" t="str">
            <v>NON-NPO</v>
          </cell>
          <cell r="AX2467">
            <v>6</v>
          </cell>
          <cell r="JB2467">
            <v>6</v>
          </cell>
        </row>
        <row r="2468">
          <cell r="B2468" t="str">
            <v>Primary</v>
          </cell>
          <cell r="C2468" t="str">
            <v>VMRC-1011-2</v>
          </cell>
          <cell r="D2468" t="str">
            <v>RD</v>
          </cell>
          <cell r="G2468" t="str">
            <v>VMRC</v>
          </cell>
          <cell r="H2468" t="str">
            <v>2010-11</v>
          </cell>
          <cell r="J2468" t="str">
            <v>None</v>
          </cell>
          <cell r="K2468" t="str">
            <v>Regular</v>
          </cell>
          <cell r="L2468" t="str">
            <v>Residential (CCF-L4i)</v>
          </cell>
          <cell r="N2468" t="str">
            <v>New</v>
          </cell>
          <cell r="P2468" t="str">
            <v>Closed</v>
          </cell>
          <cell r="T2468" t="str">
            <v>NON-NPO</v>
          </cell>
          <cell r="AE2468">
            <v>73107</v>
          </cell>
          <cell r="AF2468">
            <v>73107</v>
          </cell>
          <cell r="AS2468">
            <v>3</v>
          </cell>
          <cell r="AV2468">
            <v>2</v>
          </cell>
          <cell r="AX2468">
            <v>5</v>
          </cell>
          <cell r="BV2468" t="str">
            <v>1614 Blackbird</v>
          </cell>
          <cell r="EQ2468" t="str">
            <v>X</v>
          </cell>
          <cell r="JB2468">
            <v>5</v>
          </cell>
        </row>
        <row r="2469">
          <cell r="B2469" t="str">
            <v>Primary</v>
          </cell>
          <cell r="C2469" t="str">
            <v>VMRC-1011-3</v>
          </cell>
          <cell r="D2469" t="str">
            <v>DP</v>
          </cell>
          <cell r="G2469" t="str">
            <v>VMRC</v>
          </cell>
          <cell r="H2469" t="str">
            <v>2010-11</v>
          </cell>
          <cell r="J2469" t="str">
            <v>None</v>
          </cell>
          <cell r="K2469" t="str">
            <v>Regular</v>
          </cell>
          <cell r="L2469" t="str">
            <v>Day Program</v>
          </cell>
          <cell r="N2469" t="str">
            <v>New</v>
          </cell>
          <cell r="P2469" t="str">
            <v>Discontinued</v>
          </cell>
          <cell r="T2469" t="str">
            <v>NON-NPO</v>
          </cell>
          <cell r="AX2469">
            <v>5</v>
          </cell>
          <cell r="JB2469">
            <v>5</v>
          </cell>
        </row>
        <row r="2470">
          <cell r="B2470" t="str">
            <v>Primary</v>
          </cell>
          <cell r="C2470" t="str">
            <v>VMRC-1011-4</v>
          </cell>
          <cell r="D2470" t="str">
            <v>SS</v>
          </cell>
          <cell r="G2470" t="str">
            <v>VMRC</v>
          </cell>
          <cell r="H2470" t="str">
            <v>2010-11</v>
          </cell>
          <cell r="J2470" t="str">
            <v>None</v>
          </cell>
          <cell r="K2470" t="str">
            <v>Regular</v>
          </cell>
          <cell r="L2470" t="str">
            <v>Crisis Support Services</v>
          </cell>
          <cell r="N2470" t="str">
            <v>New</v>
          </cell>
          <cell r="P2470" t="str">
            <v>Discontinued</v>
          </cell>
          <cell r="T2470" t="str">
            <v>NON-NPO</v>
          </cell>
          <cell r="AX2470">
            <v>5</v>
          </cell>
          <cell r="JB2470">
            <v>5</v>
          </cell>
        </row>
        <row r="2471">
          <cell r="B2471" t="str">
            <v>Primary</v>
          </cell>
          <cell r="C2471" t="str">
            <v>VMRC-1011-5</v>
          </cell>
          <cell r="D2471" t="str">
            <v>RD</v>
          </cell>
          <cell r="G2471" t="str">
            <v>VMRC</v>
          </cell>
          <cell r="H2471" t="str">
            <v>2010-11</v>
          </cell>
          <cell r="J2471" t="str">
            <v>None</v>
          </cell>
          <cell r="K2471" t="str">
            <v>Regular</v>
          </cell>
          <cell r="L2471" t="str">
            <v>Residential (CCF-L4i)</v>
          </cell>
          <cell r="N2471" t="str">
            <v>New</v>
          </cell>
          <cell r="P2471" t="str">
            <v>Completed</v>
          </cell>
          <cell r="T2471" t="str">
            <v>NON-NPO</v>
          </cell>
          <cell r="AE2471">
            <v>93995</v>
          </cell>
          <cell r="AF2471">
            <v>93995</v>
          </cell>
          <cell r="AV2471">
            <v>6</v>
          </cell>
          <cell r="AX2471">
            <v>6</v>
          </cell>
          <cell r="BV2471" t="str">
            <v>36 St. Andrews Road</v>
          </cell>
          <cell r="EQ2471" t="str">
            <v>X</v>
          </cell>
        </row>
        <row r="2472">
          <cell r="B2472" t="str">
            <v>Primary</v>
          </cell>
          <cell r="C2472" t="str">
            <v>VMRC-1112-1</v>
          </cell>
          <cell r="D2472" t="str">
            <v>DP</v>
          </cell>
          <cell r="G2472" t="str">
            <v>VMRC</v>
          </cell>
          <cell r="H2472" t="str">
            <v>2011-12</v>
          </cell>
          <cell r="J2472" t="str">
            <v>None</v>
          </cell>
          <cell r="K2472" t="str">
            <v>Regular</v>
          </cell>
          <cell r="L2472" t="str">
            <v>Day Program</v>
          </cell>
          <cell r="N2472" t="str">
            <v>New</v>
          </cell>
          <cell r="P2472" t="str">
            <v>Completed</v>
          </cell>
          <cell r="T2472" t="str">
            <v>NON-NPO</v>
          </cell>
          <cell r="AE2472">
            <v>150000</v>
          </cell>
          <cell r="AF2472">
            <v>150000</v>
          </cell>
          <cell r="AX2472">
            <v>150000</v>
          </cell>
          <cell r="EQ2472" t="str">
            <v>X</v>
          </cell>
          <cell r="JB2472">
            <v>150000</v>
          </cell>
        </row>
        <row r="2473">
          <cell r="B2473" t="str">
            <v>Primary</v>
          </cell>
          <cell r="C2473" t="str">
            <v>VMRC-1112-2</v>
          </cell>
          <cell r="D2473" t="str">
            <v>SS</v>
          </cell>
          <cell r="G2473" t="str">
            <v>VMRC</v>
          </cell>
          <cell r="H2473" t="str">
            <v>2011-12</v>
          </cell>
          <cell r="J2473" t="str">
            <v>None</v>
          </cell>
          <cell r="K2473" t="str">
            <v>Regular</v>
          </cell>
          <cell r="L2473" t="str">
            <v>Crisis Support Services</v>
          </cell>
          <cell r="N2473" t="str">
            <v>New</v>
          </cell>
          <cell r="P2473" t="str">
            <v>Discontinued</v>
          </cell>
          <cell r="T2473" t="str">
            <v>NON-NPO</v>
          </cell>
          <cell r="AX2473">
            <v>150000</v>
          </cell>
          <cell r="JB2473">
            <v>150000</v>
          </cell>
        </row>
        <row r="2474">
          <cell r="B2474" t="str">
            <v>Primary</v>
          </cell>
          <cell r="C2474" t="str">
            <v>VMRC-1112-3</v>
          </cell>
          <cell r="D2474" t="str">
            <v>DP</v>
          </cell>
          <cell r="G2474" t="str">
            <v>VMRC</v>
          </cell>
          <cell r="H2474" t="str">
            <v>2011-12</v>
          </cell>
          <cell r="J2474" t="str">
            <v>None</v>
          </cell>
          <cell r="K2474" t="str">
            <v>Regular</v>
          </cell>
          <cell r="L2474" t="str">
            <v>Day Program</v>
          </cell>
          <cell r="N2474" t="str">
            <v>New</v>
          </cell>
          <cell r="P2474" t="str">
            <v>Completed</v>
          </cell>
          <cell r="T2474" t="str">
            <v>NON-NPO</v>
          </cell>
          <cell r="AE2474">
            <v>80000</v>
          </cell>
          <cell r="AF2474">
            <v>80000</v>
          </cell>
          <cell r="AX2474">
            <v>80000</v>
          </cell>
          <cell r="BV2474" t="str">
            <v>1217 J Street</v>
          </cell>
          <cell r="EQ2474" t="str">
            <v>X</v>
          </cell>
          <cell r="JB2474">
            <v>80000</v>
          </cell>
        </row>
        <row r="2475">
          <cell r="B2475" t="str">
            <v>Primary</v>
          </cell>
          <cell r="C2475" t="str">
            <v>VMRC-1112-4</v>
          </cell>
          <cell r="D2475" t="str">
            <v>DP</v>
          </cell>
          <cell r="G2475" t="str">
            <v>VMRC</v>
          </cell>
          <cell r="H2475" t="str">
            <v>2011-12</v>
          </cell>
          <cell r="J2475" t="str">
            <v>None</v>
          </cell>
          <cell r="K2475" t="str">
            <v>Regular</v>
          </cell>
          <cell r="L2475" t="str">
            <v>Day Program</v>
          </cell>
          <cell r="N2475" t="str">
            <v>New</v>
          </cell>
          <cell r="P2475" t="str">
            <v>Completed</v>
          </cell>
          <cell r="T2475" t="str">
            <v>NON-NPO</v>
          </cell>
          <cell r="AE2475">
            <v>80000</v>
          </cell>
          <cell r="AF2475">
            <v>80000</v>
          </cell>
          <cell r="AX2475">
            <v>80000</v>
          </cell>
          <cell r="EQ2475" t="str">
            <v>X</v>
          </cell>
          <cell r="JB2475">
            <v>80000</v>
          </cell>
        </row>
        <row r="2476">
          <cell r="B2476" t="str">
            <v>Primary</v>
          </cell>
          <cell r="C2476" t="str">
            <v>VMRC-1213-1</v>
          </cell>
          <cell r="D2476" t="str">
            <v>RD</v>
          </cell>
          <cell r="G2476" t="str">
            <v>VMRC</v>
          </cell>
          <cell r="H2476" t="str">
            <v>2012-13</v>
          </cell>
          <cell r="J2476" t="str">
            <v>None</v>
          </cell>
          <cell r="K2476" t="str">
            <v>Regular</v>
          </cell>
          <cell r="L2476" t="str">
            <v>Residential (SRF-4bed)</v>
          </cell>
          <cell r="N2476" t="str">
            <v>New</v>
          </cell>
          <cell r="P2476" t="str">
            <v>Completed</v>
          </cell>
          <cell r="T2476" t="str">
            <v>NON-NPO</v>
          </cell>
          <cell r="AE2476">
            <v>100000</v>
          </cell>
          <cell r="AF2476">
            <v>100000</v>
          </cell>
          <cell r="AT2476" t="str">
            <v xml:space="preserve"> </v>
          </cell>
          <cell r="AV2476">
            <v>4</v>
          </cell>
          <cell r="AX2476">
            <v>4</v>
          </cell>
          <cell r="BV2476" t="str">
            <v>21390 Eastern Heights Road</v>
          </cell>
          <cell r="EQ2476" t="str">
            <v>X</v>
          </cell>
        </row>
        <row r="2477">
          <cell r="B2477" t="str">
            <v>Primary</v>
          </cell>
          <cell r="C2477" t="str">
            <v>VMRC-1213-2</v>
          </cell>
          <cell r="D2477" t="str">
            <v>RD</v>
          </cell>
          <cell r="E2477" t="str">
            <v>X138</v>
          </cell>
          <cell r="G2477" t="str">
            <v>VMRC</v>
          </cell>
          <cell r="H2477" t="str">
            <v>2012-13</v>
          </cell>
          <cell r="J2477" t="str">
            <v>PDC</v>
          </cell>
          <cell r="K2477" t="str">
            <v>Regular</v>
          </cell>
          <cell r="L2477" t="str">
            <v>10bed or Larger Facility (10+LF)</v>
          </cell>
          <cell r="N2477" t="str">
            <v>New</v>
          </cell>
          <cell r="P2477" t="str">
            <v>In Progress</v>
          </cell>
          <cell r="Q2477" t="str">
            <v>DE/SP</v>
          </cell>
          <cell r="T2477" t="str">
            <v>NON-NPO</v>
          </cell>
          <cell r="AD2477">
            <v>200000</v>
          </cell>
          <cell r="AE2477">
            <v>200000</v>
          </cell>
          <cell r="AF2477">
            <v>400000</v>
          </cell>
          <cell r="AS2477">
            <v>15</v>
          </cell>
          <cell r="AX2477">
            <v>15</v>
          </cell>
          <cell r="BV2477" t="str">
            <v xml:space="preserve">2800 Paulson Rd, </v>
          </cell>
          <cell r="EI2477" t="str">
            <v>X</v>
          </cell>
          <cell r="EK2477">
            <v>42207</v>
          </cell>
          <cell r="EM2477">
            <v>42207</v>
          </cell>
          <cell r="EQ2477">
            <v>43177</v>
          </cell>
          <cell r="JB2477" t="str">
            <v>Yes</v>
          </cell>
        </row>
        <row r="2478">
          <cell r="B2478" t="str">
            <v>Primary</v>
          </cell>
          <cell r="C2478" t="str">
            <v>VMRC-1213-3</v>
          </cell>
          <cell r="D2478" t="str">
            <v>RD</v>
          </cell>
          <cell r="G2478" t="str">
            <v>VMRC</v>
          </cell>
          <cell r="H2478" t="str">
            <v>2012-13</v>
          </cell>
          <cell r="J2478" t="str">
            <v>None</v>
          </cell>
          <cell r="K2478" t="str">
            <v>Regular</v>
          </cell>
          <cell r="L2478" t="str">
            <v>Residential (SRF-5bed)</v>
          </cell>
          <cell r="N2478" t="str">
            <v>New</v>
          </cell>
          <cell r="P2478" t="str">
            <v>Completed</v>
          </cell>
          <cell r="T2478" t="str">
            <v>NON-NPO</v>
          </cell>
          <cell r="AE2478">
            <v>80000</v>
          </cell>
          <cell r="AF2478">
            <v>80000</v>
          </cell>
          <cell r="AV2478">
            <v>5</v>
          </cell>
          <cell r="AX2478">
            <v>5</v>
          </cell>
          <cell r="BV2478" t="str">
            <v>2650 Pinebrook Drive</v>
          </cell>
          <cell r="EQ2478" t="str">
            <v>X</v>
          </cell>
          <cell r="JB2478">
            <v>5</v>
          </cell>
        </row>
        <row r="2479">
          <cell r="B2479" t="str">
            <v>Primary</v>
          </cell>
          <cell r="C2479" t="str">
            <v>VMRC-1213-4</v>
          </cell>
          <cell r="D2479" t="str">
            <v>RD</v>
          </cell>
          <cell r="G2479" t="str">
            <v>VMRC</v>
          </cell>
          <cell r="H2479" t="str">
            <v>2012-13</v>
          </cell>
          <cell r="J2479" t="str">
            <v>None</v>
          </cell>
          <cell r="K2479" t="str">
            <v>Regular</v>
          </cell>
          <cell r="L2479" t="str">
            <v>Residential (SRF-5bed)</v>
          </cell>
          <cell r="N2479" t="str">
            <v>New</v>
          </cell>
          <cell r="P2479" t="str">
            <v>Completed</v>
          </cell>
          <cell r="T2479" t="str">
            <v>NON-NPO</v>
          </cell>
          <cell r="AE2479">
            <v>80000</v>
          </cell>
          <cell r="AF2479">
            <v>80000</v>
          </cell>
          <cell r="AS2479">
            <v>3</v>
          </cell>
          <cell r="AV2479">
            <v>2</v>
          </cell>
          <cell r="AX2479">
            <v>5</v>
          </cell>
          <cell r="BV2479" t="str">
            <v>21373 Eastern Heights Road</v>
          </cell>
        </row>
        <row r="2480">
          <cell r="B2480" t="str">
            <v>Primary</v>
          </cell>
          <cell r="C2480" t="str">
            <v>VMRC-1213-5</v>
          </cell>
          <cell r="D2480" t="str">
            <v>RD</v>
          </cell>
          <cell r="G2480" t="str">
            <v>VMRC</v>
          </cell>
          <cell r="H2480" t="str">
            <v>2012-13</v>
          </cell>
          <cell r="J2480" t="str">
            <v>None</v>
          </cell>
          <cell r="K2480" t="str">
            <v>Regular</v>
          </cell>
          <cell r="L2480" t="str">
            <v>Residential (SRF-5bed)</v>
          </cell>
          <cell r="N2480" t="str">
            <v>New</v>
          </cell>
          <cell r="P2480" t="str">
            <v>Completed</v>
          </cell>
          <cell r="T2480" t="str">
            <v>NON-NPO</v>
          </cell>
          <cell r="AE2480">
            <v>80000</v>
          </cell>
          <cell r="AF2480">
            <v>80000</v>
          </cell>
          <cell r="AS2480">
            <v>2</v>
          </cell>
          <cell r="AV2480">
            <v>3</v>
          </cell>
          <cell r="AX2480">
            <v>5</v>
          </cell>
          <cell r="BV2480" t="str">
            <v>2673 E. Junction Drive</v>
          </cell>
        </row>
        <row r="2481">
          <cell r="B2481" t="str">
            <v>Primary</v>
          </cell>
          <cell r="C2481" t="str">
            <v>VMRC-1213-6</v>
          </cell>
          <cell r="D2481" t="str">
            <v>TD</v>
          </cell>
          <cell r="G2481" t="str">
            <v>VMRC</v>
          </cell>
          <cell r="H2481" t="str">
            <v>2012-13</v>
          </cell>
          <cell r="J2481" t="str">
            <v>None</v>
          </cell>
          <cell r="K2481" t="str">
            <v>Regular</v>
          </cell>
          <cell r="L2481" t="str">
            <v>Training</v>
          </cell>
          <cell r="N2481" t="str">
            <v>New</v>
          </cell>
          <cell r="P2481" t="str">
            <v>Discontinued</v>
          </cell>
          <cell r="T2481" t="str">
            <v>NON-NPO</v>
          </cell>
          <cell r="AX2481">
            <v>5</v>
          </cell>
          <cell r="JB2481">
            <v>5</v>
          </cell>
        </row>
        <row r="2482">
          <cell r="B2482" t="str">
            <v>Primary</v>
          </cell>
          <cell r="C2482" t="str">
            <v>VMRC-1213-7</v>
          </cell>
          <cell r="D2482" t="str">
            <v>MS</v>
          </cell>
          <cell r="G2482" t="str">
            <v>VMRC</v>
          </cell>
          <cell r="H2482" t="str">
            <v>2012-13</v>
          </cell>
          <cell r="J2482" t="str">
            <v>None</v>
          </cell>
          <cell r="K2482" t="str">
            <v>Regular</v>
          </cell>
          <cell r="L2482" t="str">
            <v>Other</v>
          </cell>
          <cell r="N2482" t="str">
            <v>New</v>
          </cell>
          <cell r="P2482" t="str">
            <v>Completed</v>
          </cell>
          <cell r="T2482" t="str">
            <v>NON-NPO</v>
          </cell>
          <cell r="AE2482">
            <v>7125</v>
          </cell>
          <cell r="AF2482">
            <v>7125</v>
          </cell>
          <cell r="AX2482">
            <v>7125</v>
          </cell>
          <cell r="JB2482">
            <v>7125</v>
          </cell>
        </row>
        <row r="2483">
          <cell r="B2483" t="str">
            <v>Primary</v>
          </cell>
          <cell r="C2483" t="str">
            <v>VMRC-1314-1</v>
          </cell>
          <cell r="D2483" t="str">
            <v>DP</v>
          </cell>
          <cell r="G2483" t="str">
            <v>VMRC</v>
          </cell>
          <cell r="H2483" t="str">
            <v>2013-14</v>
          </cell>
          <cell r="J2483" t="str">
            <v>None</v>
          </cell>
          <cell r="K2483" t="str">
            <v>Regular</v>
          </cell>
          <cell r="L2483" t="str">
            <v>Day Program</v>
          </cell>
          <cell r="N2483" t="str">
            <v>New</v>
          </cell>
          <cell r="P2483" t="str">
            <v>Discontinued</v>
          </cell>
          <cell r="T2483" t="str">
            <v>NON-NPO</v>
          </cell>
          <cell r="AX2483">
            <v>7125</v>
          </cell>
          <cell r="JB2483">
            <v>7125</v>
          </cell>
        </row>
        <row r="2484">
          <cell r="B2484" t="str">
            <v>Primary</v>
          </cell>
          <cell r="C2484" t="str">
            <v>VMRC-1314-2</v>
          </cell>
          <cell r="D2484" t="str">
            <v>RD</v>
          </cell>
          <cell r="G2484" t="str">
            <v>VMRC</v>
          </cell>
          <cell r="H2484" t="str">
            <v>2013-14</v>
          </cell>
          <cell r="J2484" t="str">
            <v>None</v>
          </cell>
          <cell r="K2484" t="str">
            <v>Regular</v>
          </cell>
          <cell r="L2484" t="str">
            <v>Crisis Services Step Down (CSSD)</v>
          </cell>
          <cell r="N2484" t="str">
            <v>New</v>
          </cell>
          <cell r="P2484" t="str">
            <v>Completed</v>
          </cell>
          <cell r="T2484" t="str">
            <v>NON-NPO</v>
          </cell>
          <cell r="AE2484">
            <v>80000</v>
          </cell>
          <cell r="AF2484">
            <v>80000</v>
          </cell>
          <cell r="AV2484">
            <v>5</v>
          </cell>
          <cell r="AX2484">
            <v>5</v>
          </cell>
          <cell r="BV2484" t="str">
            <v>5345 Barbados Circle</v>
          </cell>
        </row>
        <row r="2485">
          <cell r="B2485" t="str">
            <v>Primary</v>
          </cell>
          <cell r="C2485" t="str">
            <v>VMRC-1314-3</v>
          </cell>
          <cell r="D2485" t="str">
            <v>RD</v>
          </cell>
          <cell r="G2485" t="str">
            <v>VMRC</v>
          </cell>
          <cell r="H2485" t="str">
            <v>2013-14</v>
          </cell>
          <cell r="J2485" t="str">
            <v>None</v>
          </cell>
          <cell r="K2485" t="str">
            <v>Regular</v>
          </cell>
          <cell r="L2485" t="str">
            <v>Crisis Services Step Down (CSSD)</v>
          </cell>
          <cell r="N2485" t="str">
            <v>New</v>
          </cell>
          <cell r="P2485" t="str">
            <v>Not Approved</v>
          </cell>
          <cell r="T2485" t="str">
            <v>NON-NPO</v>
          </cell>
          <cell r="AX2485">
            <v>5</v>
          </cell>
          <cell r="JB2485">
            <v>5</v>
          </cell>
        </row>
        <row r="2486">
          <cell r="B2486" t="str">
            <v>Primary</v>
          </cell>
          <cell r="C2486" t="str">
            <v>VMRC-1314-4</v>
          </cell>
          <cell r="D2486" t="str">
            <v>RD</v>
          </cell>
          <cell r="G2486" t="str">
            <v>VMRC</v>
          </cell>
          <cell r="H2486" t="str">
            <v>2013-14</v>
          </cell>
          <cell r="J2486" t="str">
            <v>None</v>
          </cell>
          <cell r="K2486" t="str">
            <v>Regular</v>
          </cell>
          <cell r="L2486" t="str">
            <v>Residential (SRF-5bed)</v>
          </cell>
          <cell r="N2486" t="str">
            <v>New</v>
          </cell>
          <cell r="P2486" t="str">
            <v>Completed</v>
          </cell>
          <cell r="T2486" t="str">
            <v>NON-NPO</v>
          </cell>
          <cell r="AE2486">
            <v>80000</v>
          </cell>
          <cell r="AF2486">
            <v>80000</v>
          </cell>
          <cell r="AV2486">
            <v>5</v>
          </cell>
          <cell r="AX2486">
            <v>5</v>
          </cell>
          <cell r="BV2486" t="str">
            <v>2602 Breaker Way</v>
          </cell>
        </row>
        <row r="2487">
          <cell r="B2487" t="str">
            <v>Primary</v>
          </cell>
          <cell r="C2487" t="str">
            <v>VMRC-1314-5</v>
          </cell>
          <cell r="D2487" t="str">
            <v>RD</v>
          </cell>
          <cell r="G2487" t="str">
            <v>VMRC</v>
          </cell>
          <cell r="H2487" t="str">
            <v>2013-14</v>
          </cell>
          <cell r="J2487" t="str">
            <v>None</v>
          </cell>
          <cell r="K2487" t="str">
            <v>Regular</v>
          </cell>
          <cell r="L2487" t="str">
            <v>Residential (SRF-5bed)</v>
          </cell>
          <cell r="N2487" t="str">
            <v>New</v>
          </cell>
          <cell r="P2487" t="str">
            <v>Completed</v>
          </cell>
          <cell r="T2487" t="str">
            <v>NON-NPO</v>
          </cell>
          <cell r="AE2487">
            <v>80000</v>
          </cell>
          <cell r="AF2487">
            <v>80000</v>
          </cell>
          <cell r="AV2487">
            <v>5</v>
          </cell>
          <cell r="AX2487">
            <v>5</v>
          </cell>
          <cell r="BV2487" t="str">
            <v>2428 Warlow Lane</v>
          </cell>
        </row>
        <row r="2488">
          <cell r="B2488" t="str">
            <v>Primary</v>
          </cell>
          <cell r="C2488" t="str">
            <v>VMRC-1314-6</v>
          </cell>
          <cell r="D2488" t="str">
            <v>RD</v>
          </cell>
          <cell r="G2488" t="str">
            <v>VMRC</v>
          </cell>
          <cell r="H2488" t="str">
            <v>2013-14</v>
          </cell>
          <cell r="J2488" t="str">
            <v>None</v>
          </cell>
          <cell r="K2488" t="str">
            <v>Regular</v>
          </cell>
          <cell r="L2488" t="str">
            <v>Residential (SRF-5bed)</v>
          </cell>
          <cell r="N2488" t="str">
            <v>New</v>
          </cell>
          <cell r="P2488" t="str">
            <v>Completed</v>
          </cell>
          <cell r="T2488" t="str">
            <v>NON-NPO</v>
          </cell>
          <cell r="AE2488">
            <v>80000</v>
          </cell>
          <cell r="AF2488">
            <v>80000</v>
          </cell>
          <cell r="AV2488">
            <v>5</v>
          </cell>
          <cell r="AX2488">
            <v>5</v>
          </cell>
          <cell r="BV2488" t="str">
            <v>9555 Priscilla Lane</v>
          </cell>
        </row>
        <row r="2489">
          <cell r="B2489" t="str">
            <v>Secondary</v>
          </cell>
          <cell r="C2489" t="str">
            <v>VMRC-1314-7</v>
          </cell>
          <cell r="D2489" t="str">
            <v>RD</v>
          </cell>
          <cell r="E2489" t="str">
            <v>X138</v>
          </cell>
          <cell r="G2489" t="str">
            <v>VMRC</v>
          </cell>
          <cell r="H2489" t="str">
            <v>2013-14</v>
          </cell>
          <cell r="J2489" t="str">
            <v>PDC</v>
          </cell>
          <cell r="K2489" t="str">
            <v>Regular</v>
          </cell>
          <cell r="L2489" t="str">
            <v>10bed or Larger Facility (10+LF)</v>
          </cell>
          <cell r="N2489" t="str">
            <v>Continued</v>
          </cell>
          <cell r="P2489" t="str">
            <v>In Progress</v>
          </cell>
          <cell r="Q2489" t="str">
            <v>DE/SP</v>
          </cell>
          <cell r="T2489" t="str">
            <v>NON-NPO</v>
          </cell>
          <cell r="AE2489">
            <v>215000</v>
          </cell>
          <cell r="AF2489">
            <v>215000</v>
          </cell>
          <cell r="AX2489">
            <v>215000</v>
          </cell>
          <cell r="BV2489" t="str">
            <v xml:space="preserve">2800 Paulson Rd, </v>
          </cell>
          <cell r="JB2489">
            <v>215000</v>
          </cell>
        </row>
        <row r="2490">
          <cell r="B2490" t="str">
            <v>Primary</v>
          </cell>
          <cell r="C2490" t="str">
            <v>VMRC-1415-1</v>
          </cell>
          <cell r="D2490" t="str">
            <v>RD</v>
          </cell>
          <cell r="G2490" t="str">
            <v>VMRC</v>
          </cell>
          <cell r="H2490" t="str">
            <v>2014-15</v>
          </cell>
          <cell r="J2490" t="str">
            <v>None</v>
          </cell>
          <cell r="K2490" t="str">
            <v>Regular</v>
          </cell>
          <cell r="L2490" t="str">
            <v>Crisis Services Step Down (CSSD)</v>
          </cell>
          <cell r="N2490" t="str">
            <v>New</v>
          </cell>
          <cell r="P2490" t="str">
            <v>Completed</v>
          </cell>
          <cell r="T2490" t="str">
            <v>NON-NPO</v>
          </cell>
          <cell r="AE2490">
            <v>90000</v>
          </cell>
          <cell r="AF2490">
            <v>90000</v>
          </cell>
          <cell r="AS2490">
            <v>2</v>
          </cell>
          <cell r="AV2490">
            <v>3</v>
          </cell>
          <cell r="AX2490">
            <v>5</v>
          </cell>
          <cell r="BV2490" t="str">
            <v>560 Ashland Street, Turlock, CA</v>
          </cell>
          <cell r="EI2490">
            <v>42185</v>
          </cell>
          <cell r="EK2490">
            <v>42222</v>
          </cell>
          <cell r="EM2490">
            <v>42222</v>
          </cell>
          <cell r="EQ2490">
            <v>42727</v>
          </cell>
          <cell r="EY2490" t="str">
            <v>X</v>
          </cell>
        </row>
        <row r="2491">
          <cell r="B2491" t="str">
            <v>Primary</v>
          </cell>
          <cell r="C2491" t="str">
            <v>VMRC-1415-2</v>
          </cell>
          <cell r="D2491" t="str">
            <v>RD</v>
          </cell>
          <cell r="G2491" t="str">
            <v>VMRC</v>
          </cell>
          <cell r="H2491" t="str">
            <v>2014-15</v>
          </cell>
          <cell r="J2491" t="str">
            <v>None</v>
          </cell>
          <cell r="K2491" t="str">
            <v>Regular</v>
          </cell>
          <cell r="L2491" t="str">
            <v>Residential (SRF-3bed)</v>
          </cell>
          <cell r="N2491" t="str">
            <v>New</v>
          </cell>
          <cell r="P2491" t="str">
            <v>Completed</v>
          </cell>
          <cell r="T2491" t="str">
            <v>NON-NPO</v>
          </cell>
          <cell r="AE2491">
            <v>80000</v>
          </cell>
          <cell r="AF2491">
            <v>80000</v>
          </cell>
          <cell r="AV2491">
            <v>3</v>
          </cell>
          <cell r="AX2491">
            <v>3</v>
          </cell>
          <cell r="BV2491" t="str">
            <v>3108 Princeton Ave</v>
          </cell>
          <cell r="JB2491">
            <v>3</v>
          </cell>
        </row>
        <row r="2492">
          <cell r="B2492" t="str">
            <v>Primary</v>
          </cell>
          <cell r="C2492" t="str">
            <v>VMRC-1415-3</v>
          </cell>
          <cell r="D2492" t="str">
            <v>RD</v>
          </cell>
          <cell r="G2492" t="str">
            <v>VMRC</v>
          </cell>
          <cell r="H2492" t="str">
            <v>2014-15</v>
          </cell>
          <cell r="J2492" t="str">
            <v>PDC</v>
          </cell>
          <cell r="K2492" t="str">
            <v>Regular</v>
          </cell>
          <cell r="L2492" t="str">
            <v>Residential (SRF-5bed)</v>
          </cell>
          <cell r="N2492" t="str">
            <v>New</v>
          </cell>
          <cell r="P2492" t="str">
            <v>Completed</v>
          </cell>
          <cell r="T2492" t="str">
            <v>NON-NPO</v>
          </cell>
          <cell r="AE2492">
            <v>80000</v>
          </cell>
          <cell r="AF2492">
            <v>80000</v>
          </cell>
          <cell r="AS2492">
            <v>3</v>
          </cell>
          <cell r="AV2492">
            <v>2</v>
          </cell>
          <cell r="AX2492">
            <v>5</v>
          </cell>
          <cell r="BV2492" t="str">
            <v>949 Wilora</v>
          </cell>
          <cell r="EI2492" t="str">
            <v>X</v>
          </cell>
          <cell r="EK2492">
            <v>42543</v>
          </cell>
          <cell r="EM2492">
            <v>42543</v>
          </cell>
          <cell r="EQ2492">
            <v>42893</v>
          </cell>
          <cell r="EY2492" t="str">
            <v>X</v>
          </cell>
          <cell r="JB2492" t="str">
            <v>Yes</v>
          </cell>
        </row>
        <row r="2493">
          <cell r="B2493" t="str">
            <v>Primary</v>
          </cell>
          <cell r="C2493" t="str">
            <v>VMRC-1415-4</v>
          </cell>
          <cell r="D2493" t="str">
            <v>RD</v>
          </cell>
          <cell r="G2493" t="str">
            <v>VMRC</v>
          </cell>
          <cell r="H2493" t="str">
            <v>2014-15</v>
          </cell>
          <cell r="J2493" t="str">
            <v>None</v>
          </cell>
          <cell r="K2493" t="str">
            <v>Regular</v>
          </cell>
          <cell r="L2493" t="str">
            <v>Residential (SRF-5bed)</v>
          </cell>
          <cell r="N2493" t="str">
            <v>New</v>
          </cell>
          <cell r="P2493" t="str">
            <v>Completed</v>
          </cell>
          <cell r="T2493" t="str">
            <v>NON-NPO</v>
          </cell>
          <cell r="AE2493">
            <v>80000</v>
          </cell>
          <cell r="AF2493">
            <v>80000</v>
          </cell>
          <cell r="AV2493">
            <v>5</v>
          </cell>
          <cell r="AX2493">
            <v>5</v>
          </cell>
          <cell r="BV2493" t="str">
            <v>12773 N. Lower Sacramento Road, Lodi</v>
          </cell>
        </row>
        <row r="2494">
          <cell r="B2494" t="str">
            <v>Secondary</v>
          </cell>
          <cell r="C2494" t="str">
            <v>VMRC-1415-5</v>
          </cell>
          <cell r="D2494" t="str">
            <v>RD</v>
          </cell>
          <cell r="E2494" t="str">
            <v>X138</v>
          </cell>
          <cell r="G2494" t="str">
            <v>VMRC</v>
          </cell>
          <cell r="H2494" t="str">
            <v>2014-15</v>
          </cell>
          <cell r="J2494" t="str">
            <v>PDC</v>
          </cell>
          <cell r="K2494" t="str">
            <v>Regular</v>
          </cell>
          <cell r="L2494" t="str">
            <v>10bed or Larger Facility (10+LF)</v>
          </cell>
          <cell r="N2494" t="str">
            <v>Continued</v>
          </cell>
          <cell r="P2494" t="str">
            <v>In Progress</v>
          </cell>
          <cell r="Q2494" t="str">
            <v>DE/SP</v>
          </cell>
          <cell r="T2494" t="str">
            <v>NON-NPO</v>
          </cell>
          <cell r="AE2494">
            <v>183554.6</v>
          </cell>
          <cell r="AF2494">
            <v>183554.6</v>
          </cell>
          <cell r="BV2494" t="str">
            <v xml:space="preserve">2800 Paulson Rd, </v>
          </cell>
        </row>
        <row r="2495">
          <cell r="B2495" t="str">
            <v>Primary</v>
          </cell>
          <cell r="C2495" t="str">
            <v>VMRC-1415-6</v>
          </cell>
          <cell r="D2495" t="str">
            <v>RD</v>
          </cell>
          <cell r="G2495" t="str">
            <v>VMRC</v>
          </cell>
          <cell r="H2495" t="str">
            <v>2014-15</v>
          </cell>
          <cell r="J2495" t="str">
            <v>None</v>
          </cell>
          <cell r="K2495" t="str">
            <v>RAP</v>
          </cell>
          <cell r="L2495" t="str">
            <v>Residential (SRF-5bed)</v>
          </cell>
          <cell r="N2495" t="str">
            <v>New</v>
          </cell>
          <cell r="P2495" t="str">
            <v>Discontinued</v>
          </cell>
          <cell r="Q2495" t="str">
            <v>DE/SP</v>
          </cell>
          <cell r="T2495" t="str">
            <v>NON-NPO</v>
          </cell>
          <cell r="AX2495">
            <v>183554.5</v>
          </cell>
          <cell r="JB2495">
            <v>183554.5</v>
          </cell>
        </row>
        <row r="2496">
          <cell r="B2496" t="str">
            <v>Primary</v>
          </cell>
          <cell r="C2496" t="str">
            <v>VMRC-1516-1</v>
          </cell>
          <cell r="D2496" t="str">
            <v>RD</v>
          </cell>
          <cell r="G2496" t="str">
            <v>VMRC</v>
          </cell>
          <cell r="H2496" t="str">
            <v>2015-16</v>
          </cell>
          <cell r="J2496" t="str">
            <v>None</v>
          </cell>
          <cell r="K2496" t="str">
            <v>Regular</v>
          </cell>
          <cell r="L2496" t="str">
            <v>Residential (SRF-5bed)</v>
          </cell>
          <cell r="N2496" t="str">
            <v>New</v>
          </cell>
          <cell r="P2496" t="str">
            <v>Completed</v>
          </cell>
          <cell r="T2496" t="str">
            <v>NON-NPO</v>
          </cell>
          <cell r="AE2496">
            <v>80000</v>
          </cell>
          <cell r="AF2496">
            <v>80000</v>
          </cell>
          <cell r="AS2496">
            <v>1</v>
          </cell>
          <cell r="AV2496">
            <v>4</v>
          </cell>
          <cell r="AX2496">
            <v>5</v>
          </cell>
          <cell r="BV2496" t="str">
            <v>3832 N. Cherryland</v>
          </cell>
          <cell r="EI2496">
            <v>42551</v>
          </cell>
          <cell r="EK2496">
            <v>42622</v>
          </cell>
          <cell r="EY2496" t="str">
            <v>X</v>
          </cell>
        </row>
        <row r="2497">
          <cell r="B2497" t="str">
            <v>Primary</v>
          </cell>
          <cell r="C2497" t="str">
            <v>VMRC-1516-2</v>
          </cell>
          <cell r="D2497" t="str">
            <v>RD</v>
          </cell>
          <cell r="G2497" t="str">
            <v>VMRC</v>
          </cell>
          <cell r="H2497" t="str">
            <v>2015-16</v>
          </cell>
          <cell r="J2497" t="str">
            <v>None</v>
          </cell>
          <cell r="K2497" t="str">
            <v>Regular</v>
          </cell>
          <cell r="L2497" t="str">
            <v>Residential (SRF-5bed)</v>
          </cell>
          <cell r="N2497" t="str">
            <v>New</v>
          </cell>
          <cell r="P2497" t="str">
            <v>Completed</v>
          </cell>
          <cell r="T2497" t="str">
            <v>NON-NPO</v>
          </cell>
          <cell r="AE2497">
            <v>100000</v>
          </cell>
          <cell r="AF2497">
            <v>100000</v>
          </cell>
          <cell r="AV2497">
            <v>5</v>
          </cell>
          <cell r="AX2497">
            <v>5</v>
          </cell>
          <cell r="BV2497" t="str">
            <v>3108 Princeton Ave</v>
          </cell>
          <cell r="EI2497">
            <v>42174</v>
          </cell>
          <cell r="EK2497">
            <v>42833</v>
          </cell>
          <cell r="EM2497">
            <v>42833</v>
          </cell>
          <cell r="EQ2497">
            <v>42898</v>
          </cell>
          <cell r="EY2497" t="str">
            <v>X</v>
          </cell>
        </row>
        <row r="2498">
          <cell r="B2498" t="str">
            <v>Primary</v>
          </cell>
          <cell r="C2498" t="str">
            <v>VMRC-1516-3</v>
          </cell>
          <cell r="D2498" t="str">
            <v>RD</v>
          </cell>
          <cell r="G2498" t="str">
            <v>VMRC</v>
          </cell>
          <cell r="H2498" t="str">
            <v>2015-16</v>
          </cell>
          <cell r="J2498" t="str">
            <v>None</v>
          </cell>
          <cell r="K2498" t="str">
            <v>Regular</v>
          </cell>
          <cell r="L2498" t="str">
            <v>Residential (SRF-5bed)</v>
          </cell>
          <cell r="N2498" t="str">
            <v>New</v>
          </cell>
          <cell r="P2498" t="str">
            <v>In Progress</v>
          </cell>
          <cell r="T2498" t="str">
            <v>NON-NPO</v>
          </cell>
          <cell r="AE2498">
            <v>100000</v>
          </cell>
          <cell r="AF2498">
            <v>100000</v>
          </cell>
          <cell r="AS2498">
            <v>3</v>
          </cell>
          <cell r="AV2498">
            <v>2</v>
          </cell>
          <cell r="AX2498">
            <v>5</v>
          </cell>
          <cell r="BV2498" t="str">
            <v>2210 Clock Tower Court</v>
          </cell>
          <cell r="EI2498">
            <v>42551</v>
          </cell>
          <cell r="EK2498">
            <v>42720</v>
          </cell>
          <cell r="EM2498">
            <v>42720</v>
          </cell>
          <cell r="EQ2498" t="str">
            <v>N/A</v>
          </cell>
        </row>
        <row r="2499">
          <cell r="B2499" t="str">
            <v>Primary</v>
          </cell>
          <cell r="C2499" t="str">
            <v>VMRC-1516-4</v>
          </cell>
          <cell r="D2499" t="str">
            <v>RD</v>
          </cell>
          <cell r="G2499" t="str">
            <v>VMRC</v>
          </cell>
          <cell r="H2499" t="str">
            <v>2015-16</v>
          </cell>
          <cell r="J2499" t="str">
            <v>PDC</v>
          </cell>
          <cell r="K2499" t="str">
            <v>Regular</v>
          </cell>
          <cell r="L2499" t="str">
            <v>Residential (ICF-DDCN)</v>
          </cell>
          <cell r="N2499" t="str">
            <v>New</v>
          </cell>
          <cell r="P2499" t="str">
            <v>Discontinued</v>
          </cell>
          <cell r="T2499" t="str">
            <v>NON-NPO</v>
          </cell>
          <cell r="AS2499">
            <v>3</v>
          </cell>
          <cell r="AV2499">
            <v>3</v>
          </cell>
          <cell r="AX2499">
            <v>6</v>
          </cell>
          <cell r="BV2499" t="str">
            <v>TBD</v>
          </cell>
        </row>
        <row r="2500">
          <cell r="B2500" t="str">
            <v>Primary</v>
          </cell>
          <cell r="C2500" t="str">
            <v>VMRC-1617-1</v>
          </cell>
          <cell r="D2500" t="str">
            <v>SS</v>
          </cell>
          <cell r="E2500" t="str">
            <v>X357</v>
          </cell>
          <cell r="G2500" t="str">
            <v>VMRC</v>
          </cell>
          <cell r="H2500" t="str">
            <v>2016-17</v>
          </cell>
          <cell r="J2500" t="str">
            <v>None</v>
          </cell>
          <cell r="K2500" t="str">
            <v>PDC</v>
          </cell>
          <cell r="L2500" t="str">
            <v>Crisis Support Services</v>
          </cell>
          <cell r="N2500" t="str">
            <v>New</v>
          </cell>
          <cell r="P2500" t="str">
            <v>In Progress</v>
          </cell>
          <cell r="T2500" t="str">
            <v>NON-NPO</v>
          </cell>
          <cell r="AE2500">
            <v>230000</v>
          </cell>
          <cell r="AF2500">
            <v>230000</v>
          </cell>
          <cell r="EI2500">
            <v>42916</v>
          </cell>
          <cell r="JB2500" t="str">
            <v>Yes</v>
          </cell>
        </row>
        <row r="2501">
          <cell r="B2501" t="str">
            <v>Primary</v>
          </cell>
          <cell r="C2501" t="str">
            <v>VMRC-1617-2</v>
          </cell>
          <cell r="D2501" t="str">
            <v>RD</v>
          </cell>
          <cell r="G2501" t="str">
            <v>VMRC</v>
          </cell>
          <cell r="H2501" t="str">
            <v>2016-17</v>
          </cell>
          <cell r="J2501" t="str">
            <v>None</v>
          </cell>
          <cell r="K2501" t="str">
            <v>Regular</v>
          </cell>
          <cell r="L2501" t="str">
            <v>Residential (SRF-5bed)</v>
          </cell>
          <cell r="N2501" t="str">
            <v>New</v>
          </cell>
          <cell r="P2501" t="str">
            <v>In Progress</v>
          </cell>
          <cell r="T2501" t="str">
            <v>NON-NPO</v>
          </cell>
          <cell r="AE2501">
            <v>90000</v>
          </cell>
          <cell r="AF2501">
            <v>90000</v>
          </cell>
          <cell r="AV2501">
            <v>5</v>
          </cell>
          <cell r="AX2501">
            <v>5</v>
          </cell>
          <cell r="BV2501" t="str">
            <v xml:space="preserve">14151 N Tully Rd. </v>
          </cell>
          <cell r="EI2501">
            <v>42907</v>
          </cell>
          <cell r="EK2501">
            <v>42977</v>
          </cell>
          <cell r="EM2501">
            <v>42977</v>
          </cell>
          <cell r="EQ2501">
            <v>43138</v>
          </cell>
        </row>
        <row r="2502">
          <cell r="B2502" t="str">
            <v>Primary</v>
          </cell>
          <cell r="C2502" t="str">
            <v>VMRC-1617-3</v>
          </cell>
          <cell r="D2502" t="str">
            <v>RD</v>
          </cell>
          <cell r="G2502" t="str">
            <v>VMRC</v>
          </cell>
          <cell r="H2502" t="str">
            <v>2016-17</v>
          </cell>
          <cell r="J2502" t="str">
            <v>None</v>
          </cell>
          <cell r="K2502" t="str">
            <v>Regular</v>
          </cell>
          <cell r="L2502" t="str">
            <v>Residential (SRF-5bed)</v>
          </cell>
          <cell r="N2502" t="str">
            <v>New</v>
          </cell>
          <cell r="P2502" t="str">
            <v>In Progress</v>
          </cell>
          <cell r="T2502" t="str">
            <v>NON-NPO</v>
          </cell>
          <cell r="AE2502">
            <v>90000</v>
          </cell>
          <cell r="AF2502">
            <v>90000</v>
          </cell>
          <cell r="AV2502">
            <v>5</v>
          </cell>
          <cell r="AX2502">
            <v>5</v>
          </cell>
          <cell r="BV2502" t="str">
            <v>3716 Jagger Lane</v>
          </cell>
          <cell r="EI2502">
            <v>42907</v>
          </cell>
        </row>
        <row r="2503">
          <cell r="B2503" t="str">
            <v>Primary</v>
          </cell>
          <cell r="C2503" t="str">
            <v>VMRC-1617-4</v>
          </cell>
          <cell r="D2503" t="str">
            <v>LDP</v>
          </cell>
          <cell r="G2503" t="str">
            <v>VMRC</v>
          </cell>
          <cell r="H2503" t="str">
            <v>2016-17</v>
          </cell>
          <cell r="J2503" t="str">
            <v>PDC</v>
          </cell>
          <cell r="K2503" t="str">
            <v>PDC</v>
          </cell>
          <cell r="L2503" t="str">
            <v>Licensed Day Program</v>
          </cell>
          <cell r="N2503" t="str">
            <v>New</v>
          </cell>
          <cell r="P2503" t="str">
            <v>In Progress</v>
          </cell>
          <cell r="T2503" t="str">
            <v>NON-NPO</v>
          </cell>
          <cell r="AE2503">
            <v>150000</v>
          </cell>
          <cell r="AF2503">
            <v>150000</v>
          </cell>
          <cell r="EI2503" t="str">
            <v>X</v>
          </cell>
          <cell r="JB2503" t="str">
            <v>Yes</v>
          </cell>
        </row>
        <row r="2504">
          <cell r="B2504" t="str">
            <v>Primary</v>
          </cell>
          <cell r="C2504" t="str">
            <v>VMRC-1617-5</v>
          </cell>
          <cell r="D2504" t="str">
            <v>RD</v>
          </cell>
          <cell r="G2504" t="str">
            <v>VMRC</v>
          </cell>
          <cell r="H2504" t="str">
            <v>2016-17</v>
          </cell>
          <cell r="J2504" t="str">
            <v>PDC</v>
          </cell>
          <cell r="K2504" t="str">
            <v>PDC</v>
          </cell>
          <cell r="L2504" t="str">
            <v>Residential (ICF-DDCN)</v>
          </cell>
          <cell r="N2504" t="str">
            <v>New</v>
          </cell>
          <cell r="P2504" t="str">
            <v>Discontinued</v>
          </cell>
          <cell r="T2504" t="str">
            <v>NON-NPO</v>
          </cell>
          <cell r="AS2504">
            <v>2</v>
          </cell>
          <cell r="AV2504">
            <v>2</v>
          </cell>
          <cell r="AX2504">
            <v>4</v>
          </cell>
        </row>
        <row r="2505">
          <cell r="B2505" t="str">
            <v>Secondary</v>
          </cell>
          <cell r="C2505" t="str">
            <v>VMRC-1617-6</v>
          </cell>
          <cell r="D2505" t="str">
            <v>SS</v>
          </cell>
          <cell r="E2505" t="str">
            <v>X357</v>
          </cell>
          <cell r="G2505" t="str">
            <v>VMRC</v>
          </cell>
          <cell r="H2505" t="str">
            <v>2016-17</v>
          </cell>
          <cell r="J2505" t="str">
            <v>None</v>
          </cell>
          <cell r="K2505" t="str">
            <v>PDC</v>
          </cell>
          <cell r="L2505" t="str">
            <v>Crisis Support Services</v>
          </cell>
          <cell r="N2505" t="str">
            <v>New</v>
          </cell>
          <cell r="P2505" t="str">
            <v>In Progress</v>
          </cell>
          <cell r="T2505" t="str">
            <v>NON-NPO</v>
          </cell>
          <cell r="AE2505">
            <v>120000</v>
          </cell>
          <cell r="AF2505">
            <v>120000</v>
          </cell>
        </row>
        <row r="2506">
          <cell r="B2506" t="str">
            <v>Primary</v>
          </cell>
          <cell r="C2506" t="str">
            <v>VMRC-1718-3</v>
          </cell>
          <cell r="D2506" t="str">
            <v>RD</v>
          </cell>
          <cell r="G2506" t="str">
            <v>VMRC</v>
          </cell>
          <cell r="H2506" t="str">
            <v>2017-18</v>
          </cell>
          <cell r="J2506" t="str">
            <v>Regular</v>
          </cell>
          <cell r="K2506" t="str">
            <v>Regular</v>
          </cell>
          <cell r="L2506" t="str">
            <v>Residential (SRF-4bed)</v>
          </cell>
          <cell r="N2506" t="str">
            <v>New</v>
          </cell>
          <cell r="P2506" t="str">
            <v>In Progress</v>
          </cell>
          <cell r="T2506" t="str">
            <v>NON-NPO</v>
          </cell>
          <cell r="AE2506">
            <v>100000</v>
          </cell>
          <cell r="AF2506">
            <v>100000</v>
          </cell>
          <cell r="AS2506">
            <v>2</v>
          </cell>
          <cell r="AV2506">
            <v>2</v>
          </cell>
          <cell r="AX2506">
            <v>4</v>
          </cell>
          <cell r="EI2506">
            <v>43250</v>
          </cell>
        </row>
        <row r="2507">
          <cell r="B2507" t="str">
            <v>Primary</v>
          </cell>
          <cell r="C2507" t="str">
            <v>VMRC-1718-4</v>
          </cell>
          <cell r="D2507" t="str">
            <v>DP</v>
          </cell>
          <cell r="G2507" t="str">
            <v>VMRC</v>
          </cell>
          <cell r="H2507" t="str">
            <v>2017-18</v>
          </cell>
          <cell r="J2507" t="str">
            <v>Regular</v>
          </cell>
          <cell r="K2507" t="str">
            <v>Regular</v>
          </cell>
          <cell r="L2507" t="str">
            <v>Day Program</v>
          </cell>
          <cell r="N2507" t="str">
            <v>New</v>
          </cell>
          <cell r="P2507" t="str">
            <v>In Progress</v>
          </cell>
          <cell r="T2507" t="str">
            <v>NON-NPO</v>
          </cell>
          <cell r="AE2507">
            <v>150000</v>
          </cell>
          <cell r="AF2507">
            <v>150000</v>
          </cell>
          <cell r="EI2507">
            <v>43250</v>
          </cell>
        </row>
        <row r="2508">
          <cell r="B2508" t="str">
            <v>Primary</v>
          </cell>
          <cell r="C2508" t="str">
            <v>WRC-0506-1</v>
          </cell>
          <cell r="D2508" t="str">
            <v>DP</v>
          </cell>
          <cell r="G2508" t="str">
            <v>WRC</v>
          </cell>
          <cell r="H2508" t="str">
            <v>2005-06</v>
          </cell>
          <cell r="J2508" t="str">
            <v>None</v>
          </cell>
          <cell r="K2508" t="str">
            <v>Regular</v>
          </cell>
          <cell r="L2508" t="str">
            <v>Day Program</v>
          </cell>
          <cell r="N2508" t="str">
            <v>New</v>
          </cell>
          <cell r="P2508" t="str">
            <v>Completed</v>
          </cell>
          <cell r="T2508" t="str">
            <v>NON-NPO</v>
          </cell>
          <cell r="AE2508">
            <v>100000</v>
          </cell>
          <cell r="AF2508">
            <v>100000</v>
          </cell>
          <cell r="AX2508">
            <v>100000</v>
          </cell>
          <cell r="BV2508" t="str">
            <v xml:space="preserve"> 13326 Hawthorne Blvd.</v>
          </cell>
          <cell r="EQ2508" t="str">
            <v>X</v>
          </cell>
          <cell r="JB2508">
            <v>100000</v>
          </cell>
        </row>
        <row r="2509">
          <cell r="B2509" t="str">
            <v>Primary</v>
          </cell>
          <cell r="C2509" t="str">
            <v>WRC-0506-2</v>
          </cell>
          <cell r="D2509" t="str">
            <v>RD</v>
          </cell>
          <cell r="G2509" t="str">
            <v>WRC</v>
          </cell>
          <cell r="H2509" t="str">
            <v>2005-06</v>
          </cell>
          <cell r="J2509" t="str">
            <v>None</v>
          </cell>
          <cell r="K2509" t="str">
            <v>Regular</v>
          </cell>
          <cell r="L2509" t="str">
            <v>Residential (CCF-L4i)</v>
          </cell>
          <cell r="N2509" t="str">
            <v>New</v>
          </cell>
          <cell r="P2509" t="str">
            <v>Completed</v>
          </cell>
          <cell r="T2509" t="str">
            <v>NON-NPO</v>
          </cell>
          <cell r="AE2509">
            <v>150000</v>
          </cell>
          <cell r="AF2509">
            <v>150000</v>
          </cell>
          <cell r="AS2509">
            <v>3</v>
          </cell>
          <cell r="AX2509">
            <v>3</v>
          </cell>
          <cell r="BV2509" t="str">
            <v xml:space="preserve"> 9618 8th Ave. </v>
          </cell>
          <cell r="EQ2509" t="str">
            <v>X</v>
          </cell>
          <cell r="JB2509">
            <v>3</v>
          </cell>
        </row>
        <row r="2510">
          <cell r="B2510" t="str">
            <v>Primary</v>
          </cell>
          <cell r="C2510" t="str">
            <v>WRC-0506-3</v>
          </cell>
          <cell r="D2510" t="str">
            <v>RD</v>
          </cell>
          <cell r="G2510" t="str">
            <v>WRC</v>
          </cell>
          <cell r="H2510" t="str">
            <v>2005-06</v>
          </cell>
          <cell r="J2510" t="str">
            <v>None</v>
          </cell>
          <cell r="K2510" t="str">
            <v>Regular</v>
          </cell>
          <cell r="L2510" t="str">
            <v>Residential (SRF-6bed)</v>
          </cell>
          <cell r="N2510" t="str">
            <v>New</v>
          </cell>
          <cell r="P2510" t="str">
            <v>Completed</v>
          </cell>
          <cell r="T2510" t="str">
            <v>NON-NPO</v>
          </cell>
          <cell r="AE2510">
            <v>25000</v>
          </cell>
          <cell r="AF2510">
            <v>25000</v>
          </cell>
          <cell r="AS2510">
            <v>6</v>
          </cell>
          <cell r="AX2510">
            <v>6</v>
          </cell>
          <cell r="EQ2510" t="str">
            <v>X</v>
          </cell>
          <cell r="JB2510">
            <v>6</v>
          </cell>
        </row>
        <row r="2511">
          <cell r="B2511" t="str">
            <v>Primary</v>
          </cell>
          <cell r="C2511" t="str">
            <v>WRC-0506-4</v>
          </cell>
          <cell r="D2511" t="str">
            <v>RD</v>
          </cell>
          <cell r="G2511" t="str">
            <v>WRC</v>
          </cell>
          <cell r="H2511" t="str">
            <v>2005-06</v>
          </cell>
          <cell r="J2511" t="str">
            <v>None</v>
          </cell>
          <cell r="K2511" t="str">
            <v>Regular</v>
          </cell>
          <cell r="L2511" t="str">
            <v>Residential (SLS)</v>
          </cell>
          <cell r="N2511" t="str">
            <v>New</v>
          </cell>
          <cell r="P2511" t="str">
            <v>Completed</v>
          </cell>
          <cell r="T2511" t="str">
            <v>NON-NPO</v>
          </cell>
          <cell r="AE2511">
            <v>4966</v>
          </cell>
          <cell r="AF2511">
            <v>4966</v>
          </cell>
          <cell r="AT2511">
            <v>1</v>
          </cell>
          <cell r="AX2511">
            <v>1</v>
          </cell>
          <cell r="EQ2511" t="str">
            <v>X</v>
          </cell>
          <cell r="JB2511">
            <v>1</v>
          </cell>
        </row>
        <row r="2512">
          <cell r="B2512" t="str">
            <v>Primary</v>
          </cell>
          <cell r="C2512" t="str">
            <v>WRC-0506-5</v>
          </cell>
          <cell r="D2512" t="str">
            <v>RD</v>
          </cell>
          <cell r="G2512" t="str">
            <v>WRC</v>
          </cell>
          <cell r="H2512" t="str">
            <v>2005-06</v>
          </cell>
          <cell r="J2512" t="str">
            <v>None</v>
          </cell>
          <cell r="K2512" t="str">
            <v>Regular</v>
          </cell>
          <cell r="L2512" t="str">
            <v>Residential (SLS)</v>
          </cell>
          <cell r="N2512" t="str">
            <v>New</v>
          </cell>
          <cell r="P2512" t="str">
            <v>Completed</v>
          </cell>
          <cell r="T2512" t="str">
            <v>NON-NPO</v>
          </cell>
          <cell r="AE2512">
            <v>1500</v>
          </cell>
          <cell r="AF2512">
            <v>1500</v>
          </cell>
          <cell r="AT2512">
            <v>1</v>
          </cell>
          <cell r="AX2512">
            <v>1</v>
          </cell>
          <cell r="EQ2512" t="str">
            <v>X</v>
          </cell>
          <cell r="JB2512">
            <v>1</v>
          </cell>
        </row>
        <row r="2513">
          <cell r="B2513" t="str">
            <v>Primary</v>
          </cell>
          <cell r="C2513" t="str">
            <v>WRC-0506-6</v>
          </cell>
          <cell r="D2513" t="str">
            <v>TD</v>
          </cell>
          <cell r="G2513" t="str">
            <v>WRC</v>
          </cell>
          <cell r="H2513" t="str">
            <v>2005-06</v>
          </cell>
          <cell r="J2513" t="str">
            <v>None</v>
          </cell>
          <cell r="K2513" t="str">
            <v>Regular</v>
          </cell>
          <cell r="L2513" t="str">
            <v>Training</v>
          </cell>
          <cell r="N2513" t="str">
            <v>New</v>
          </cell>
          <cell r="P2513" t="str">
            <v>Completed</v>
          </cell>
          <cell r="T2513" t="str">
            <v>NON-NPO</v>
          </cell>
          <cell r="AE2513">
            <v>9000</v>
          </cell>
          <cell r="AF2513">
            <v>9000</v>
          </cell>
          <cell r="AX2513">
            <v>9000</v>
          </cell>
          <cell r="EQ2513" t="str">
            <v>N/A</v>
          </cell>
          <cell r="JB2513">
            <v>9000</v>
          </cell>
        </row>
        <row r="2514">
          <cell r="B2514" t="str">
            <v>Primary</v>
          </cell>
          <cell r="C2514" t="str">
            <v>WRC-0506-7</v>
          </cell>
          <cell r="D2514" t="str">
            <v>TD</v>
          </cell>
          <cell r="G2514" t="str">
            <v>WRC</v>
          </cell>
          <cell r="H2514" t="str">
            <v>2005-06</v>
          </cell>
          <cell r="J2514" t="str">
            <v>None</v>
          </cell>
          <cell r="K2514" t="str">
            <v>Regular</v>
          </cell>
          <cell r="L2514" t="str">
            <v>Training</v>
          </cell>
          <cell r="N2514" t="str">
            <v>New</v>
          </cell>
          <cell r="P2514" t="str">
            <v>Completed</v>
          </cell>
          <cell r="T2514" t="str">
            <v>NON-NPO</v>
          </cell>
          <cell r="AE2514">
            <v>35000</v>
          </cell>
          <cell r="AF2514">
            <v>35000</v>
          </cell>
          <cell r="AX2514">
            <v>35000</v>
          </cell>
          <cell r="EQ2514" t="str">
            <v>N/A</v>
          </cell>
          <cell r="JB2514">
            <v>35000</v>
          </cell>
        </row>
        <row r="2515">
          <cell r="B2515" t="str">
            <v>Primary</v>
          </cell>
          <cell r="C2515" t="str">
            <v>WRC-0506-8</v>
          </cell>
          <cell r="D2515" t="str">
            <v>RD</v>
          </cell>
          <cell r="G2515" t="str">
            <v>WRC</v>
          </cell>
          <cell r="H2515" t="str">
            <v>2005-06</v>
          </cell>
          <cell r="J2515" t="str">
            <v>None</v>
          </cell>
          <cell r="K2515" t="str">
            <v>Regular</v>
          </cell>
          <cell r="L2515" t="str">
            <v>Residential (SRF-3bed)</v>
          </cell>
          <cell r="N2515" t="str">
            <v>Expanded</v>
          </cell>
          <cell r="P2515" t="str">
            <v>Completed</v>
          </cell>
          <cell r="T2515" t="str">
            <v>NON-NPO</v>
          </cell>
          <cell r="AE2515">
            <v>50000</v>
          </cell>
          <cell r="AF2515">
            <v>50000</v>
          </cell>
          <cell r="AS2515">
            <v>3</v>
          </cell>
          <cell r="AX2515">
            <v>3</v>
          </cell>
          <cell r="BV2515" t="str">
            <v>5134 W. 136th St.</v>
          </cell>
          <cell r="EQ2515" t="str">
            <v>X</v>
          </cell>
          <cell r="JB2515">
            <v>3</v>
          </cell>
        </row>
        <row r="2516">
          <cell r="B2516" t="str">
            <v>Primary</v>
          </cell>
          <cell r="C2516" t="str">
            <v>WRC-0506-9</v>
          </cell>
          <cell r="D2516" t="str">
            <v>DP</v>
          </cell>
          <cell r="G2516" t="str">
            <v>WRC</v>
          </cell>
          <cell r="H2516" t="str">
            <v>2005-06</v>
          </cell>
          <cell r="J2516" t="str">
            <v>None</v>
          </cell>
          <cell r="K2516" t="str">
            <v>Regular</v>
          </cell>
          <cell r="L2516" t="str">
            <v>Day Program</v>
          </cell>
          <cell r="N2516" t="str">
            <v>New</v>
          </cell>
          <cell r="P2516" t="str">
            <v>Completed</v>
          </cell>
          <cell r="T2516" t="str">
            <v>NON-NPO</v>
          </cell>
          <cell r="AE2516">
            <v>125000</v>
          </cell>
          <cell r="AF2516">
            <v>125000</v>
          </cell>
          <cell r="AX2516">
            <v>125000</v>
          </cell>
          <cell r="BV2516" t="str">
            <v xml:space="preserve"> 3827 W. Rosecrans Ave.</v>
          </cell>
          <cell r="EQ2516" t="str">
            <v>X</v>
          </cell>
          <cell r="JB2516">
            <v>125000</v>
          </cell>
        </row>
        <row r="2517">
          <cell r="B2517" t="str">
            <v>Primary</v>
          </cell>
          <cell r="C2517" t="str">
            <v>WRC-0506-10</v>
          </cell>
          <cell r="D2517" t="str">
            <v>RD</v>
          </cell>
          <cell r="G2517" t="str">
            <v>WRC</v>
          </cell>
          <cell r="H2517" t="str">
            <v>2005-06</v>
          </cell>
          <cell r="J2517" t="str">
            <v>None</v>
          </cell>
          <cell r="K2517" t="str">
            <v>Regular</v>
          </cell>
          <cell r="L2517" t="str">
            <v>Residential (CCF-L4i)</v>
          </cell>
          <cell r="N2517" t="str">
            <v>New</v>
          </cell>
          <cell r="P2517" t="str">
            <v>Completed</v>
          </cell>
          <cell r="T2517" t="str">
            <v>NON-NPO</v>
          </cell>
          <cell r="AE2517">
            <v>150000</v>
          </cell>
          <cell r="AF2517">
            <v>150000</v>
          </cell>
          <cell r="AS2517">
            <v>3</v>
          </cell>
          <cell r="AX2517">
            <v>3</v>
          </cell>
          <cell r="BV2517" t="str">
            <v>14508 Fonthill Ave.</v>
          </cell>
          <cell r="EQ2517" t="str">
            <v>X</v>
          </cell>
          <cell r="JB2517">
            <v>3</v>
          </cell>
        </row>
        <row r="2518">
          <cell r="B2518" t="str">
            <v>Primary</v>
          </cell>
          <cell r="C2518" t="str">
            <v>WRC-0506-11</v>
          </cell>
          <cell r="D2518" t="str">
            <v>RD</v>
          </cell>
          <cell r="G2518" t="str">
            <v>WRC</v>
          </cell>
          <cell r="H2518" t="str">
            <v>2005-06</v>
          </cell>
          <cell r="J2518" t="str">
            <v>None</v>
          </cell>
          <cell r="K2518" t="str">
            <v>Regular</v>
          </cell>
          <cell r="L2518" t="str">
            <v>Residential (SRF-6bed)</v>
          </cell>
          <cell r="N2518" t="str">
            <v>New</v>
          </cell>
          <cell r="P2518" t="str">
            <v>Completed</v>
          </cell>
          <cell r="T2518" t="str">
            <v>NON-NPO</v>
          </cell>
          <cell r="AE2518">
            <v>25000</v>
          </cell>
          <cell r="AF2518">
            <v>25000</v>
          </cell>
          <cell r="AS2518">
            <v>1</v>
          </cell>
          <cell r="AT2518">
            <v>5</v>
          </cell>
          <cell r="AX2518">
            <v>6</v>
          </cell>
          <cell r="BV2518" t="str">
            <v xml:space="preserve"> 1135 W. 161st St.</v>
          </cell>
          <cell r="EQ2518" t="str">
            <v>X</v>
          </cell>
          <cell r="JB2518">
            <v>6</v>
          </cell>
        </row>
        <row r="2519">
          <cell r="B2519" t="str">
            <v>Primary</v>
          </cell>
          <cell r="C2519" t="str">
            <v>WRC-0607-1</v>
          </cell>
          <cell r="D2519" t="str">
            <v>RD</v>
          </cell>
          <cell r="G2519" t="str">
            <v>WRC</v>
          </cell>
          <cell r="H2519" t="str">
            <v>2006-07</v>
          </cell>
          <cell r="J2519" t="str">
            <v>None</v>
          </cell>
          <cell r="K2519" t="str">
            <v>Regular</v>
          </cell>
          <cell r="L2519" t="str">
            <v>Residential (SRF-3bed)</v>
          </cell>
          <cell r="N2519" t="str">
            <v>New</v>
          </cell>
          <cell r="P2519" t="str">
            <v>Discontinued</v>
          </cell>
          <cell r="T2519" t="str">
            <v>NON-NPO</v>
          </cell>
          <cell r="AX2519">
            <v>6</v>
          </cell>
          <cell r="JB2519">
            <v>6</v>
          </cell>
        </row>
        <row r="2520">
          <cell r="B2520" t="str">
            <v>Primary</v>
          </cell>
          <cell r="C2520" t="str">
            <v>WRC-0607-2</v>
          </cell>
          <cell r="D2520" t="str">
            <v>RD</v>
          </cell>
          <cell r="G2520" t="str">
            <v>WRC</v>
          </cell>
          <cell r="H2520" t="str">
            <v>2006-07</v>
          </cell>
          <cell r="J2520" t="str">
            <v>None</v>
          </cell>
          <cell r="K2520" t="str">
            <v>Regular</v>
          </cell>
          <cell r="L2520" t="str">
            <v>Residential (SRF-3bed)</v>
          </cell>
          <cell r="N2520" t="str">
            <v>New</v>
          </cell>
          <cell r="P2520" t="str">
            <v>Not Approved</v>
          </cell>
          <cell r="T2520" t="str">
            <v>NON-NPO</v>
          </cell>
          <cell r="AS2520">
            <v>3</v>
          </cell>
          <cell r="AX2520">
            <v>3</v>
          </cell>
          <cell r="JB2520">
            <v>3</v>
          </cell>
        </row>
        <row r="2521">
          <cell r="B2521" t="str">
            <v>Primary</v>
          </cell>
          <cell r="C2521" t="str">
            <v>WRC-0607-3</v>
          </cell>
          <cell r="D2521" t="str">
            <v>RD</v>
          </cell>
          <cell r="G2521" t="str">
            <v>WRC</v>
          </cell>
          <cell r="H2521" t="str">
            <v>2006-07</v>
          </cell>
          <cell r="J2521" t="str">
            <v>None</v>
          </cell>
          <cell r="K2521" t="str">
            <v>Regular</v>
          </cell>
          <cell r="L2521" t="str">
            <v>Residential (SRF-3bed)</v>
          </cell>
          <cell r="N2521" t="str">
            <v>New</v>
          </cell>
          <cell r="P2521" t="str">
            <v>Completed</v>
          </cell>
          <cell r="T2521" t="str">
            <v>NON-NPO</v>
          </cell>
          <cell r="AE2521">
            <v>141603</v>
          </cell>
          <cell r="AF2521">
            <v>141603</v>
          </cell>
          <cell r="AS2521">
            <v>3</v>
          </cell>
          <cell r="AX2521">
            <v>3</v>
          </cell>
          <cell r="EQ2521" t="str">
            <v>X</v>
          </cell>
          <cell r="JB2521">
            <v>3</v>
          </cell>
        </row>
        <row r="2522">
          <cell r="B2522" t="str">
            <v>Primary</v>
          </cell>
          <cell r="C2522" t="str">
            <v>WRC-0607-4</v>
          </cell>
          <cell r="D2522" t="str">
            <v>DP</v>
          </cell>
          <cell r="G2522" t="str">
            <v>WRC</v>
          </cell>
          <cell r="H2522" t="str">
            <v>2006-07</v>
          </cell>
          <cell r="J2522" t="str">
            <v>None</v>
          </cell>
          <cell r="K2522" t="str">
            <v>Regular</v>
          </cell>
          <cell r="L2522" t="str">
            <v>Day Program</v>
          </cell>
          <cell r="N2522" t="str">
            <v>New</v>
          </cell>
          <cell r="P2522" t="str">
            <v>Discontinued</v>
          </cell>
          <cell r="T2522" t="str">
            <v>NON-NPO</v>
          </cell>
          <cell r="AX2522">
            <v>3</v>
          </cell>
          <cell r="JB2522">
            <v>3</v>
          </cell>
        </row>
        <row r="2523">
          <cell r="B2523" t="str">
            <v>Primary</v>
          </cell>
          <cell r="C2523" t="str">
            <v>WRC-0607-5</v>
          </cell>
          <cell r="D2523" t="str">
            <v>RD</v>
          </cell>
          <cell r="G2523" t="str">
            <v>WRC</v>
          </cell>
          <cell r="H2523" t="str">
            <v>2006-07</v>
          </cell>
          <cell r="J2523" t="str">
            <v>None</v>
          </cell>
          <cell r="K2523" t="str">
            <v>Regular</v>
          </cell>
          <cell r="L2523" t="str">
            <v>Residential (SRF-3bed)</v>
          </cell>
          <cell r="N2523" t="str">
            <v>New</v>
          </cell>
          <cell r="P2523" t="str">
            <v>Completed</v>
          </cell>
          <cell r="T2523" t="str">
            <v>NON-NPO</v>
          </cell>
          <cell r="AE2523">
            <v>15000</v>
          </cell>
          <cell r="AF2523">
            <v>15000</v>
          </cell>
          <cell r="AT2523">
            <v>3</v>
          </cell>
          <cell r="AX2523">
            <v>3</v>
          </cell>
          <cell r="BV2523" t="str">
            <v xml:space="preserve"> 8805 2nd Ave.</v>
          </cell>
          <cell r="EQ2523" t="str">
            <v>X</v>
          </cell>
          <cell r="JB2523">
            <v>3</v>
          </cell>
        </row>
        <row r="2524">
          <cell r="B2524" t="str">
            <v>Primary</v>
          </cell>
          <cell r="C2524" t="str">
            <v>WRC-0607-6</v>
          </cell>
          <cell r="D2524" t="str">
            <v>MS</v>
          </cell>
          <cell r="G2524" t="str">
            <v>WRC</v>
          </cell>
          <cell r="H2524" t="str">
            <v>2006-07</v>
          </cell>
          <cell r="J2524" t="str">
            <v>None</v>
          </cell>
          <cell r="K2524" t="str">
            <v>Regular</v>
          </cell>
          <cell r="L2524" t="str">
            <v>Other</v>
          </cell>
          <cell r="N2524" t="str">
            <v>New</v>
          </cell>
          <cell r="P2524" t="str">
            <v>Completed</v>
          </cell>
          <cell r="T2524" t="str">
            <v>NON-NPO</v>
          </cell>
          <cell r="AE2524">
            <v>39000</v>
          </cell>
          <cell r="AF2524">
            <v>39000</v>
          </cell>
          <cell r="AX2524">
            <v>39000</v>
          </cell>
          <cell r="EQ2524" t="str">
            <v>N/A</v>
          </cell>
          <cell r="JB2524">
            <v>39000</v>
          </cell>
        </row>
        <row r="2525">
          <cell r="B2525" t="str">
            <v>Primary</v>
          </cell>
          <cell r="C2525" t="str">
            <v>WRC-0607-7</v>
          </cell>
          <cell r="D2525" t="str">
            <v>RD</v>
          </cell>
          <cell r="G2525" t="str">
            <v>WRC</v>
          </cell>
          <cell r="H2525" t="str">
            <v>2006-07</v>
          </cell>
          <cell r="J2525" t="str">
            <v>None</v>
          </cell>
          <cell r="K2525" t="str">
            <v>Regular</v>
          </cell>
          <cell r="L2525" t="str">
            <v>Residential (SRF-3bed)</v>
          </cell>
          <cell r="N2525" t="str">
            <v>New</v>
          </cell>
          <cell r="P2525" t="str">
            <v>Discontinued</v>
          </cell>
          <cell r="T2525" t="str">
            <v>NON-NPO</v>
          </cell>
          <cell r="AX2525">
            <v>39000</v>
          </cell>
          <cell r="JB2525">
            <v>39000</v>
          </cell>
        </row>
        <row r="2526">
          <cell r="B2526" t="str">
            <v>Primary</v>
          </cell>
          <cell r="C2526" t="str">
            <v>WRC-0607-8</v>
          </cell>
          <cell r="D2526" t="str">
            <v>NP</v>
          </cell>
          <cell r="G2526" t="str">
            <v>WRC</v>
          </cell>
          <cell r="H2526" t="str">
            <v>2006-07</v>
          </cell>
          <cell r="J2526" t="str">
            <v>None</v>
          </cell>
          <cell r="K2526" t="str">
            <v>Regular</v>
          </cell>
          <cell r="L2526" t="str">
            <v>NPO Administrative Support</v>
          </cell>
          <cell r="N2526" t="str">
            <v>New</v>
          </cell>
          <cell r="P2526" t="str">
            <v>Completed</v>
          </cell>
          <cell r="T2526" t="str">
            <v>NON-NPO</v>
          </cell>
          <cell r="AE2526">
            <v>3672</v>
          </cell>
          <cell r="AF2526">
            <v>3672</v>
          </cell>
          <cell r="AX2526">
            <v>3672</v>
          </cell>
          <cell r="EQ2526" t="str">
            <v>N/A</v>
          </cell>
          <cell r="JB2526">
            <v>3672</v>
          </cell>
        </row>
        <row r="2527">
          <cell r="B2527" t="str">
            <v>Primary</v>
          </cell>
          <cell r="C2527" t="str">
            <v>WRC-0607-10</v>
          </cell>
          <cell r="D2527" t="str">
            <v>RD</v>
          </cell>
          <cell r="G2527" t="str">
            <v>WRC</v>
          </cell>
          <cell r="H2527" t="str">
            <v>2006-07</v>
          </cell>
          <cell r="J2527" t="str">
            <v>None</v>
          </cell>
          <cell r="K2527" t="str">
            <v>Regular</v>
          </cell>
          <cell r="L2527" t="str">
            <v>Residential (SLS)</v>
          </cell>
          <cell r="N2527" t="str">
            <v>Continued</v>
          </cell>
          <cell r="P2527" t="str">
            <v>Completed</v>
          </cell>
          <cell r="T2527" t="str">
            <v>NON-NPO</v>
          </cell>
          <cell r="AE2527">
            <v>100000</v>
          </cell>
          <cell r="AF2527">
            <v>100000</v>
          </cell>
          <cell r="AS2527">
            <v>1</v>
          </cell>
          <cell r="AX2527">
            <v>1</v>
          </cell>
          <cell r="EQ2527" t="str">
            <v>X</v>
          </cell>
          <cell r="JB2527">
            <v>1</v>
          </cell>
        </row>
        <row r="2528">
          <cell r="B2528" t="str">
            <v>Primary</v>
          </cell>
          <cell r="C2528" t="str">
            <v>WRC-0607-11</v>
          </cell>
          <cell r="D2528" t="str">
            <v>RD</v>
          </cell>
          <cell r="G2528" t="str">
            <v>WRC</v>
          </cell>
          <cell r="H2528" t="str">
            <v>2006-07</v>
          </cell>
          <cell r="J2528" t="str">
            <v>None</v>
          </cell>
          <cell r="K2528" t="str">
            <v>Regular</v>
          </cell>
          <cell r="L2528" t="str">
            <v>Residential (SLS)</v>
          </cell>
          <cell r="N2528" t="str">
            <v>New</v>
          </cell>
          <cell r="P2528" t="str">
            <v>Not Approved</v>
          </cell>
          <cell r="T2528" t="str">
            <v>NON-NPO</v>
          </cell>
          <cell r="AX2528">
            <v>1</v>
          </cell>
          <cell r="JB2528">
            <v>1</v>
          </cell>
        </row>
        <row r="2529">
          <cell r="B2529" t="str">
            <v>Primary</v>
          </cell>
          <cell r="C2529" t="str">
            <v>WRC-0708-1</v>
          </cell>
          <cell r="D2529" t="str">
            <v>RD</v>
          </cell>
          <cell r="E2529" t="str">
            <v>X098</v>
          </cell>
          <cell r="G2529" t="str">
            <v>WRC</v>
          </cell>
          <cell r="H2529" t="str">
            <v>2007-08</v>
          </cell>
          <cell r="J2529" t="str">
            <v>None</v>
          </cell>
          <cell r="K2529" t="str">
            <v>Regular</v>
          </cell>
          <cell r="L2529" t="str">
            <v>Residential (SRF-3bed)</v>
          </cell>
          <cell r="N2529" t="str">
            <v>New</v>
          </cell>
          <cell r="P2529" t="str">
            <v>Completed</v>
          </cell>
          <cell r="T2529" t="str">
            <v>NPO</v>
          </cell>
          <cell r="AC2529">
            <v>173750</v>
          </cell>
          <cell r="AF2529">
            <v>173750</v>
          </cell>
          <cell r="AS2529">
            <v>3</v>
          </cell>
          <cell r="AX2529">
            <v>3</v>
          </cell>
          <cell r="BV2529" t="str">
            <v>5302 W 119th St</v>
          </cell>
          <cell r="EM2529">
            <v>39573</v>
          </cell>
          <cell r="EQ2529">
            <v>40851</v>
          </cell>
          <cell r="JB2529">
            <v>40851</v>
          </cell>
        </row>
        <row r="2530">
          <cell r="B2530" t="str">
            <v>Primary</v>
          </cell>
          <cell r="C2530" t="str">
            <v>WRC-0708-2</v>
          </cell>
          <cell r="D2530" t="str">
            <v>RD</v>
          </cell>
          <cell r="E2530" t="str">
            <v>X174</v>
          </cell>
          <cell r="G2530" t="str">
            <v>WRC</v>
          </cell>
          <cell r="H2530" t="str">
            <v>2007-08</v>
          </cell>
          <cell r="J2530" t="str">
            <v>None</v>
          </cell>
          <cell r="K2530" t="str">
            <v>Regular</v>
          </cell>
          <cell r="L2530" t="str">
            <v>Residential (SRF-3bed)</v>
          </cell>
          <cell r="N2530" t="str">
            <v>New</v>
          </cell>
          <cell r="P2530" t="str">
            <v>Completed</v>
          </cell>
          <cell r="T2530" t="str">
            <v>NPO</v>
          </cell>
          <cell r="AC2530">
            <v>162534</v>
          </cell>
          <cell r="AF2530">
            <v>162534</v>
          </cell>
          <cell r="AS2530">
            <v>3</v>
          </cell>
          <cell r="AX2530">
            <v>3</v>
          </cell>
          <cell r="BV2530" t="str">
            <v>12941 Panama St</v>
          </cell>
          <cell r="EM2530">
            <v>39685</v>
          </cell>
          <cell r="EQ2530">
            <v>40126</v>
          </cell>
          <cell r="EY2530" t="str">
            <v>X</v>
          </cell>
          <cell r="JB2530">
            <v>40126</v>
          </cell>
        </row>
        <row r="2531">
          <cell r="B2531" t="str">
            <v>Primary</v>
          </cell>
          <cell r="C2531" t="str">
            <v>WRC-0708-3</v>
          </cell>
          <cell r="D2531" t="str">
            <v>MS</v>
          </cell>
          <cell r="G2531" t="str">
            <v>WRC</v>
          </cell>
          <cell r="H2531" t="str">
            <v>2007-08</v>
          </cell>
          <cell r="J2531" t="str">
            <v>None</v>
          </cell>
          <cell r="K2531" t="str">
            <v>Regular</v>
          </cell>
          <cell r="L2531" t="str">
            <v>Other</v>
          </cell>
          <cell r="N2531" t="str">
            <v>New</v>
          </cell>
          <cell r="P2531" t="str">
            <v>Completed</v>
          </cell>
          <cell r="T2531" t="str">
            <v>NON-NPO</v>
          </cell>
          <cell r="AE2531">
            <v>50000</v>
          </cell>
          <cell r="AF2531">
            <v>50000</v>
          </cell>
          <cell r="AX2531">
            <v>50000</v>
          </cell>
          <cell r="EQ2531" t="str">
            <v>N/A</v>
          </cell>
          <cell r="JB2531">
            <v>50000</v>
          </cell>
        </row>
        <row r="2532">
          <cell r="B2532" t="str">
            <v>Primary</v>
          </cell>
          <cell r="C2532" t="str">
            <v>WRC-0708-4</v>
          </cell>
          <cell r="D2532" t="str">
            <v>RD</v>
          </cell>
          <cell r="G2532" t="str">
            <v>WRC</v>
          </cell>
          <cell r="H2532" t="str">
            <v>2007-08</v>
          </cell>
          <cell r="J2532" t="str">
            <v>None</v>
          </cell>
          <cell r="K2532" t="str">
            <v>Regular</v>
          </cell>
          <cell r="L2532" t="str">
            <v>Residential (SRF-3bed)</v>
          </cell>
          <cell r="N2532" t="str">
            <v>New</v>
          </cell>
          <cell r="P2532" t="str">
            <v>Discontinued</v>
          </cell>
          <cell r="T2532" t="str">
            <v>NON-NPO</v>
          </cell>
          <cell r="AS2532">
            <v>5</v>
          </cell>
          <cell r="AT2532">
            <v>1</v>
          </cell>
          <cell r="AX2532">
            <v>6</v>
          </cell>
          <cell r="JB2532">
            <v>6</v>
          </cell>
        </row>
        <row r="2533">
          <cell r="B2533" t="str">
            <v>Secondary</v>
          </cell>
          <cell r="C2533" t="str">
            <v>WRC-0708-5</v>
          </cell>
          <cell r="D2533" t="str">
            <v>RD</v>
          </cell>
          <cell r="E2533" t="str">
            <v>X098</v>
          </cell>
          <cell r="G2533" t="str">
            <v>WRC</v>
          </cell>
          <cell r="H2533" t="str">
            <v>2007-08</v>
          </cell>
          <cell r="J2533" t="str">
            <v>None</v>
          </cell>
          <cell r="K2533" t="str">
            <v>Regular</v>
          </cell>
          <cell r="L2533" t="str">
            <v>Residential (SRF-3bed)</v>
          </cell>
          <cell r="N2533" t="str">
            <v>New</v>
          </cell>
          <cell r="P2533" t="str">
            <v>Completed</v>
          </cell>
          <cell r="T2533" t="str">
            <v>NPO</v>
          </cell>
          <cell r="AE2533">
            <v>150000</v>
          </cell>
          <cell r="AF2533">
            <v>150000</v>
          </cell>
          <cell r="AX2533">
            <v>150000</v>
          </cell>
          <cell r="JB2533">
            <v>150000</v>
          </cell>
        </row>
        <row r="2534">
          <cell r="B2534" t="str">
            <v>Secondary</v>
          </cell>
          <cell r="C2534" t="str">
            <v>WRC-0708-6</v>
          </cell>
          <cell r="D2534" t="str">
            <v>RD</v>
          </cell>
          <cell r="E2534" t="str">
            <v>X174</v>
          </cell>
          <cell r="G2534" t="str">
            <v>WRC</v>
          </cell>
          <cell r="H2534" t="str">
            <v>2007-08</v>
          </cell>
          <cell r="J2534" t="str">
            <v>None</v>
          </cell>
          <cell r="K2534" t="str">
            <v>Regular</v>
          </cell>
          <cell r="L2534" t="str">
            <v>Residential (SRF-3bed)</v>
          </cell>
          <cell r="N2534" t="str">
            <v>New</v>
          </cell>
          <cell r="P2534" t="str">
            <v>Completed</v>
          </cell>
          <cell r="T2534" t="str">
            <v>NPO</v>
          </cell>
          <cell r="AE2534">
            <v>141456</v>
          </cell>
          <cell r="AF2534">
            <v>141456</v>
          </cell>
          <cell r="AX2534">
            <v>141456</v>
          </cell>
          <cell r="JB2534">
            <v>141456</v>
          </cell>
        </row>
        <row r="2535">
          <cell r="B2535" t="str">
            <v>Primary</v>
          </cell>
          <cell r="C2535" t="str">
            <v>WRC-0708-7</v>
          </cell>
          <cell r="D2535" t="str">
            <v>MS</v>
          </cell>
          <cell r="G2535" t="str">
            <v>WRC</v>
          </cell>
          <cell r="H2535" t="str">
            <v>2007-08</v>
          </cell>
          <cell r="J2535" t="str">
            <v>None</v>
          </cell>
          <cell r="K2535" t="str">
            <v>Regular</v>
          </cell>
          <cell r="L2535" t="str">
            <v>Other</v>
          </cell>
          <cell r="N2535" t="str">
            <v>New</v>
          </cell>
          <cell r="P2535" t="str">
            <v>Discontinued</v>
          </cell>
          <cell r="T2535" t="str">
            <v>NON-NPO</v>
          </cell>
          <cell r="AX2535">
            <v>141456</v>
          </cell>
          <cell r="EQ2535" t="str">
            <v>N/A</v>
          </cell>
          <cell r="JB2535">
            <v>141456</v>
          </cell>
        </row>
        <row r="2536">
          <cell r="B2536" t="str">
            <v>Primary</v>
          </cell>
          <cell r="C2536" t="str">
            <v>WRC-0809-1</v>
          </cell>
          <cell r="D2536" t="str">
            <v>RD</v>
          </cell>
          <cell r="G2536" t="str">
            <v>WRC</v>
          </cell>
          <cell r="H2536" t="str">
            <v>2008-09</v>
          </cell>
          <cell r="J2536" t="str">
            <v>None</v>
          </cell>
          <cell r="K2536" t="str">
            <v>Regular</v>
          </cell>
          <cell r="L2536" t="str">
            <v>Residential (SRF-3bed)</v>
          </cell>
          <cell r="N2536" t="str">
            <v>New</v>
          </cell>
          <cell r="P2536" t="str">
            <v>Discontinued</v>
          </cell>
          <cell r="T2536" t="str">
            <v>NPO</v>
          </cell>
          <cell r="AS2536">
            <v>3</v>
          </cell>
          <cell r="AX2536">
            <v>3</v>
          </cell>
          <cell r="JB2536">
            <v>3</v>
          </cell>
        </row>
        <row r="2537">
          <cell r="B2537" t="str">
            <v>Primary</v>
          </cell>
          <cell r="C2537" t="str">
            <v>WRC-0809-2</v>
          </cell>
          <cell r="D2537" t="str">
            <v>RD</v>
          </cell>
          <cell r="G2537" t="str">
            <v>WRC</v>
          </cell>
          <cell r="H2537" t="str">
            <v>2008-09</v>
          </cell>
          <cell r="J2537" t="str">
            <v>None</v>
          </cell>
          <cell r="K2537" t="str">
            <v>Regular</v>
          </cell>
          <cell r="L2537" t="str">
            <v>Residential (FTH-3bed)</v>
          </cell>
          <cell r="N2537" t="str">
            <v>New</v>
          </cell>
          <cell r="P2537" t="str">
            <v>Discontinued</v>
          </cell>
          <cell r="T2537" t="str">
            <v>NPO</v>
          </cell>
          <cell r="AS2537">
            <v>3</v>
          </cell>
          <cell r="AT2537">
            <v>1</v>
          </cell>
          <cell r="AX2537">
            <v>4</v>
          </cell>
          <cell r="JB2537">
            <v>4</v>
          </cell>
        </row>
        <row r="2538">
          <cell r="B2538" t="str">
            <v>Primary</v>
          </cell>
          <cell r="C2538" t="str">
            <v>WRC-0809-3</v>
          </cell>
          <cell r="D2538" t="str">
            <v>RD</v>
          </cell>
          <cell r="G2538" t="str">
            <v>WRC</v>
          </cell>
          <cell r="H2538" t="str">
            <v>2008-09</v>
          </cell>
          <cell r="J2538" t="str">
            <v>None</v>
          </cell>
          <cell r="K2538" t="str">
            <v>Regular</v>
          </cell>
          <cell r="L2538" t="str">
            <v>Residential (SRF-3bed)</v>
          </cell>
          <cell r="N2538" t="str">
            <v>New</v>
          </cell>
          <cell r="P2538" t="str">
            <v>Discontinued</v>
          </cell>
          <cell r="T2538" t="str">
            <v>NPO</v>
          </cell>
          <cell r="AS2538">
            <v>3</v>
          </cell>
          <cell r="AX2538">
            <v>3</v>
          </cell>
          <cell r="JB2538">
            <v>3</v>
          </cell>
        </row>
        <row r="2539">
          <cell r="B2539" t="str">
            <v>Primary</v>
          </cell>
          <cell r="C2539" t="str">
            <v>WRC-0809-4</v>
          </cell>
          <cell r="D2539" t="str">
            <v>RD</v>
          </cell>
          <cell r="G2539" t="str">
            <v>WRC</v>
          </cell>
          <cell r="H2539" t="str">
            <v>2008-09</v>
          </cell>
          <cell r="J2539" t="str">
            <v>None</v>
          </cell>
          <cell r="K2539" t="str">
            <v>Regular</v>
          </cell>
          <cell r="L2539" t="str">
            <v>Residential (FTH-3bed)</v>
          </cell>
          <cell r="N2539" t="str">
            <v>New</v>
          </cell>
          <cell r="P2539" t="str">
            <v>Discontinued</v>
          </cell>
          <cell r="T2539" t="str">
            <v>NPO</v>
          </cell>
          <cell r="AS2539">
            <v>3</v>
          </cell>
          <cell r="AT2539">
            <v>1</v>
          </cell>
          <cell r="AX2539">
            <v>4</v>
          </cell>
          <cell r="JB2539">
            <v>4</v>
          </cell>
        </row>
        <row r="2540">
          <cell r="B2540" t="str">
            <v>Secondary</v>
          </cell>
          <cell r="C2540" t="str">
            <v>WRC-0809-5</v>
          </cell>
          <cell r="D2540" t="str">
            <v>RD</v>
          </cell>
          <cell r="E2540" t="str">
            <v>X099</v>
          </cell>
          <cell r="G2540" t="str">
            <v>WRC</v>
          </cell>
          <cell r="H2540" t="str">
            <v>2008-09</v>
          </cell>
          <cell r="J2540" t="str">
            <v>None</v>
          </cell>
          <cell r="K2540" t="str">
            <v>LDC</v>
          </cell>
          <cell r="L2540" t="str">
            <v>Residential (SRF-3bed)</v>
          </cell>
          <cell r="N2540" t="str">
            <v>New</v>
          </cell>
          <cell r="P2540" t="str">
            <v>Completed</v>
          </cell>
          <cell r="T2540" t="str">
            <v>NPO</v>
          </cell>
          <cell r="AE2540">
            <v>107116</v>
          </cell>
          <cell r="AF2540">
            <v>107116</v>
          </cell>
          <cell r="AS2540">
            <v>2</v>
          </cell>
          <cell r="AV2540">
            <v>1</v>
          </cell>
          <cell r="AX2540">
            <v>3</v>
          </cell>
        </row>
        <row r="2541">
          <cell r="B2541" t="str">
            <v>Primary</v>
          </cell>
          <cell r="C2541" t="str">
            <v>WRC-0809-6</v>
          </cell>
          <cell r="D2541" t="str">
            <v>RD</v>
          </cell>
          <cell r="G2541" t="str">
            <v>WRC</v>
          </cell>
          <cell r="H2541" t="str">
            <v>2008-09</v>
          </cell>
          <cell r="J2541" t="str">
            <v>None</v>
          </cell>
          <cell r="K2541" t="str">
            <v>Regular</v>
          </cell>
          <cell r="L2541" t="str">
            <v>Residential (SLS)</v>
          </cell>
          <cell r="N2541" t="str">
            <v>New</v>
          </cell>
          <cell r="P2541" t="str">
            <v>Completed</v>
          </cell>
          <cell r="T2541" t="str">
            <v>NON-NPO</v>
          </cell>
          <cell r="AE2541">
            <v>150000</v>
          </cell>
          <cell r="AF2541">
            <v>150000</v>
          </cell>
          <cell r="AS2541">
            <v>12</v>
          </cell>
          <cell r="AT2541">
            <v>8</v>
          </cell>
          <cell r="AX2541">
            <v>20</v>
          </cell>
          <cell r="EQ2541" t="str">
            <v>X</v>
          </cell>
          <cell r="JB2541">
            <v>20</v>
          </cell>
        </row>
        <row r="2542">
          <cell r="B2542" t="str">
            <v>Secondary</v>
          </cell>
          <cell r="C2542" t="str">
            <v>WRC-0809-8</v>
          </cell>
          <cell r="D2542" t="str">
            <v>RD</v>
          </cell>
          <cell r="E2542" t="str">
            <v>X113</v>
          </cell>
          <cell r="G2542" t="str">
            <v>WRC</v>
          </cell>
          <cell r="H2542" t="str">
            <v>2008-09</v>
          </cell>
          <cell r="J2542" t="str">
            <v>None</v>
          </cell>
          <cell r="K2542" t="str">
            <v>LDC</v>
          </cell>
          <cell r="L2542" t="str">
            <v>Residential (SRF-4bed)</v>
          </cell>
          <cell r="N2542" t="str">
            <v>New</v>
          </cell>
          <cell r="P2542" t="str">
            <v>Completed</v>
          </cell>
          <cell r="T2542" t="str">
            <v>NON-NPO</v>
          </cell>
          <cell r="AD2542">
            <v>150000</v>
          </cell>
          <cell r="AE2542">
            <v>150000</v>
          </cell>
          <cell r="AF2542">
            <v>300000</v>
          </cell>
          <cell r="AX2542">
            <v>300000</v>
          </cell>
          <cell r="EQ2542" t="str">
            <v>X</v>
          </cell>
          <cell r="JB2542">
            <v>300000</v>
          </cell>
        </row>
        <row r="2543">
          <cell r="B2543" t="str">
            <v>Secondary</v>
          </cell>
          <cell r="C2543" t="str">
            <v>WRC-0809-9</v>
          </cell>
          <cell r="D2543" t="str">
            <v>RD</v>
          </cell>
          <cell r="E2543" t="str">
            <v>X115</v>
          </cell>
          <cell r="G2543" t="str">
            <v>WRC</v>
          </cell>
          <cell r="H2543" t="str">
            <v>2008-09</v>
          </cell>
          <cell r="J2543" t="str">
            <v>None</v>
          </cell>
          <cell r="K2543" t="str">
            <v>LDC</v>
          </cell>
          <cell r="L2543" t="str">
            <v>Residential (SRF-4bed)</v>
          </cell>
          <cell r="N2543" t="str">
            <v>New</v>
          </cell>
          <cell r="P2543" t="str">
            <v>Discontinued</v>
          </cell>
          <cell r="T2543" t="str">
            <v>NPO</v>
          </cell>
          <cell r="AS2543">
            <v>4</v>
          </cell>
          <cell r="AX2543">
            <v>4</v>
          </cell>
          <cell r="JB2543">
            <v>4</v>
          </cell>
        </row>
        <row r="2544">
          <cell r="B2544" t="str">
            <v>Primary</v>
          </cell>
          <cell r="C2544" t="str">
            <v>WRC-0809-10</v>
          </cell>
          <cell r="D2544" t="str">
            <v>DP</v>
          </cell>
          <cell r="E2544" t="str">
            <v>X107</v>
          </cell>
          <cell r="G2544" t="str">
            <v>WRC</v>
          </cell>
          <cell r="H2544" t="str">
            <v>2008-09</v>
          </cell>
          <cell r="J2544" t="str">
            <v>None</v>
          </cell>
          <cell r="K2544" t="str">
            <v>Regular</v>
          </cell>
          <cell r="L2544" t="str">
            <v>Day Program</v>
          </cell>
          <cell r="N2544" t="str">
            <v>New</v>
          </cell>
          <cell r="P2544" t="str">
            <v>Discontinued</v>
          </cell>
          <cell r="T2544" t="str">
            <v>NON-NPO</v>
          </cell>
          <cell r="AX2544">
            <v>4</v>
          </cell>
          <cell r="JB2544">
            <v>4</v>
          </cell>
        </row>
        <row r="2545">
          <cell r="B2545" t="str">
            <v>Primary</v>
          </cell>
          <cell r="C2545" t="str">
            <v>WRC-0809-11</v>
          </cell>
          <cell r="D2545" t="str">
            <v>RD</v>
          </cell>
          <cell r="G2545" t="str">
            <v>WRC</v>
          </cell>
          <cell r="H2545" t="str">
            <v>2008-09</v>
          </cell>
          <cell r="J2545" t="str">
            <v>None</v>
          </cell>
          <cell r="K2545" t="str">
            <v>Regular</v>
          </cell>
          <cell r="L2545" t="str">
            <v>Residential (SRF-3bed)</v>
          </cell>
          <cell r="N2545" t="str">
            <v>New</v>
          </cell>
          <cell r="P2545" t="str">
            <v>Discontinued</v>
          </cell>
          <cell r="T2545" t="str">
            <v>NPO</v>
          </cell>
          <cell r="AX2545">
            <v>4</v>
          </cell>
          <cell r="JB2545">
            <v>4</v>
          </cell>
        </row>
        <row r="2546">
          <cell r="B2546" t="str">
            <v>Secondary</v>
          </cell>
          <cell r="C2546" t="str">
            <v>WRC-0809-12</v>
          </cell>
          <cell r="D2546" t="str">
            <v>RD</v>
          </cell>
          <cell r="E2546" t="str">
            <v>X114</v>
          </cell>
          <cell r="G2546" t="str">
            <v>WRC</v>
          </cell>
          <cell r="H2546" t="str">
            <v>2008-09</v>
          </cell>
          <cell r="J2546" t="str">
            <v>None</v>
          </cell>
          <cell r="K2546" t="str">
            <v>LDC</v>
          </cell>
          <cell r="L2546" t="str">
            <v>Residential (SRF-3bed)</v>
          </cell>
          <cell r="N2546" t="str">
            <v>New</v>
          </cell>
          <cell r="P2546" t="str">
            <v>Completed</v>
          </cell>
          <cell r="T2546" t="str">
            <v>NPO</v>
          </cell>
          <cell r="AD2546">
            <v>300000</v>
          </cell>
          <cell r="AE2546">
            <v>150000</v>
          </cell>
          <cell r="AF2546">
            <v>450000</v>
          </cell>
          <cell r="AX2546">
            <v>450000</v>
          </cell>
          <cell r="JB2546">
            <v>450000</v>
          </cell>
        </row>
        <row r="2547">
          <cell r="B2547" t="str">
            <v>Secondary</v>
          </cell>
          <cell r="C2547" t="str">
            <v>WRC-0809-13</v>
          </cell>
          <cell r="D2547" t="str">
            <v>RD</v>
          </cell>
          <cell r="E2547" t="str">
            <v>X056</v>
          </cell>
          <cell r="G2547" t="str">
            <v>WRC</v>
          </cell>
          <cell r="H2547" t="str">
            <v>2008-09</v>
          </cell>
          <cell r="J2547" t="str">
            <v>None</v>
          </cell>
          <cell r="K2547" t="str">
            <v>LDC</v>
          </cell>
          <cell r="L2547" t="str">
            <v>Residential (SRF-4bed)</v>
          </cell>
          <cell r="N2547" t="str">
            <v>New</v>
          </cell>
          <cell r="P2547" t="str">
            <v>Completed</v>
          </cell>
          <cell r="T2547" t="str">
            <v>NPO</v>
          </cell>
          <cell r="AD2547">
            <v>300000</v>
          </cell>
          <cell r="AF2547">
            <v>300000</v>
          </cell>
          <cell r="AX2547">
            <v>300000</v>
          </cell>
          <cell r="JB2547">
            <v>300000</v>
          </cell>
        </row>
        <row r="2548">
          <cell r="B2548" t="str">
            <v>Primary</v>
          </cell>
          <cell r="C2548" t="str">
            <v>WRC-0809-14</v>
          </cell>
          <cell r="D2548" t="str">
            <v>DP</v>
          </cell>
          <cell r="E2548" t="str">
            <v>X108</v>
          </cell>
          <cell r="G2548" t="str">
            <v>WRC</v>
          </cell>
          <cell r="H2548" t="str">
            <v>2008-09</v>
          </cell>
          <cell r="J2548" t="str">
            <v>None</v>
          </cell>
          <cell r="K2548" t="str">
            <v>Regular</v>
          </cell>
          <cell r="L2548" t="str">
            <v>Day Program</v>
          </cell>
          <cell r="N2548" t="str">
            <v>New</v>
          </cell>
          <cell r="P2548" t="str">
            <v>Not Approved</v>
          </cell>
          <cell r="T2548" t="str">
            <v>NON-NPO</v>
          </cell>
          <cell r="AX2548">
            <v>300000</v>
          </cell>
          <cell r="JB2548">
            <v>300000</v>
          </cell>
        </row>
        <row r="2549">
          <cell r="B2549" t="str">
            <v>Primary</v>
          </cell>
          <cell r="C2549" t="str">
            <v>WRC-0809-15</v>
          </cell>
          <cell r="D2549" t="str">
            <v>RD</v>
          </cell>
          <cell r="E2549" t="str">
            <v>X101</v>
          </cell>
          <cell r="G2549" t="str">
            <v>WRC</v>
          </cell>
          <cell r="H2549" t="str">
            <v>2008-09</v>
          </cell>
          <cell r="J2549" t="str">
            <v>None</v>
          </cell>
          <cell r="K2549" t="str">
            <v>LDC</v>
          </cell>
          <cell r="L2549" t="str">
            <v>Residential (SRF-3bed)</v>
          </cell>
          <cell r="N2549" t="str">
            <v>New</v>
          </cell>
          <cell r="P2549" t="str">
            <v>Completed</v>
          </cell>
          <cell r="T2549" t="str">
            <v>NPO</v>
          </cell>
          <cell r="AS2549">
            <v>3</v>
          </cell>
          <cell r="AX2549">
            <v>3</v>
          </cell>
          <cell r="BV2549" t="str">
            <v>8340 Westlawn Ave</v>
          </cell>
          <cell r="EQ2549">
            <v>40834</v>
          </cell>
        </row>
        <row r="2550">
          <cell r="B2550" t="str">
            <v>Primary</v>
          </cell>
          <cell r="C2550" t="str">
            <v>WRC-0910-1</v>
          </cell>
          <cell r="D2550" t="str">
            <v>RD</v>
          </cell>
          <cell r="E2550" t="str">
            <v>X099</v>
          </cell>
          <cell r="G2550" t="str">
            <v>WRC</v>
          </cell>
          <cell r="H2550" t="str">
            <v>2009-10</v>
          </cell>
          <cell r="J2550" t="str">
            <v>None</v>
          </cell>
          <cell r="K2550" t="str">
            <v>LDC</v>
          </cell>
          <cell r="L2550" t="str">
            <v>Residential (SRF-3bed)</v>
          </cell>
          <cell r="N2550" t="str">
            <v>Expanded</v>
          </cell>
          <cell r="P2550" t="str">
            <v>Completed</v>
          </cell>
          <cell r="T2550" t="str">
            <v>NPO</v>
          </cell>
          <cell r="AC2550">
            <v>121891</v>
          </cell>
          <cell r="AD2550">
            <v>276237</v>
          </cell>
          <cell r="AF2550">
            <v>398128</v>
          </cell>
          <cell r="AS2550">
            <v>3</v>
          </cell>
          <cell r="AX2550">
            <v>3</v>
          </cell>
          <cell r="BV2550" t="str">
            <v>4645 W 129th St</v>
          </cell>
          <cell r="EM2550">
            <v>40648</v>
          </cell>
          <cell r="EQ2550">
            <v>41183</v>
          </cell>
          <cell r="EY2550">
            <v>41122</v>
          </cell>
          <cell r="JB2550">
            <v>41122</v>
          </cell>
        </row>
        <row r="2551">
          <cell r="B2551" t="str">
            <v>Primary</v>
          </cell>
          <cell r="C2551" t="str">
            <v>WRC-0910-2</v>
          </cell>
          <cell r="D2551" t="str">
            <v>RD</v>
          </cell>
          <cell r="G2551" t="str">
            <v>WRC</v>
          </cell>
          <cell r="H2551" t="str">
            <v>2009-10</v>
          </cell>
          <cell r="J2551" t="str">
            <v>None</v>
          </cell>
          <cell r="K2551" t="str">
            <v>LDC</v>
          </cell>
          <cell r="L2551" t="str">
            <v>Residential (FTH-3bed)</v>
          </cell>
          <cell r="N2551" t="str">
            <v>New</v>
          </cell>
          <cell r="P2551" t="str">
            <v>Discontinued</v>
          </cell>
          <cell r="T2551" t="str">
            <v>NPO</v>
          </cell>
          <cell r="AS2551">
            <v>3</v>
          </cell>
          <cell r="AX2551">
            <v>3</v>
          </cell>
          <cell r="JB2551">
            <v>3</v>
          </cell>
        </row>
        <row r="2552">
          <cell r="B2552" t="str">
            <v>Primary</v>
          </cell>
          <cell r="C2552" t="str">
            <v>WRC-0910-3</v>
          </cell>
          <cell r="D2552" t="str">
            <v>RD</v>
          </cell>
          <cell r="G2552" t="str">
            <v>WRC</v>
          </cell>
          <cell r="H2552" t="str">
            <v>2009-10</v>
          </cell>
          <cell r="J2552" t="str">
            <v>None</v>
          </cell>
          <cell r="K2552" t="str">
            <v>LDC</v>
          </cell>
          <cell r="L2552" t="str">
            <v>Residential (FTH-3bed)</v>
          </cell>
          <cell r="N2552" t="str">
            <v>New</v>
          </cell>
          <cell r="P2552" t="str">
            <v>Completed</v>
          </cell>
          <cell r="T2552" t="str">
            <v>NPO</v>
          </cell>
          <cell r="AC2552">
            <v>242728</v>
          </cell>
          <cell r="AD2552">
            <v>298178</v>
          </cell>
          <cell r="AF2552">
            <v>540906</v>
          </cell>
          <cell r="AS2552">
            <v>2</v>
          </cell>
          <cell r="AT2552">
            <v>1</v>
          </cell>
          <cell r="AX2552">
            <v>3</v>
          </cell>
          <cell r="BV2552" t="str">
            <v>5946-5950 La Tijera</v>
          </cell>
          <cell r="EM2552">
            <v>40669</v>
          </cell>
          <cell r="EQ2552">
            <v>41205</v>
          </cell>
          <cell r="EY2552">
            <v>41214</v>
          </cell>
          <cell r="JB2552">
            <v>41214</v>
          </cell>
        </row>
        <row r="2553">
          <cell r="B2553" t="str">
            <v>Primary</v>
          </cell>
          <cell r="C2553" t="str">
            <v>WRC-0910-4</v>
          </cell>
          <cell r="D2553" t="str">
            <v>DP</v>
          </cell>
          <cell r="G2553" t="str">
            <v>WRC</v>
          </cell>
          <cell r="H2553" t="str">
            <v>2009-10</v>
          </cell>
          <cell r="J2553" t="str">
            <v>None</v>
          </cell>
          <cell r="K2553" t="str">
            <v>Regular</v>
          </cell>
          <cell r="L2553" t="str">
            <v>Day Program</v>
          </cell>
          <cell r="N2553" t="str">
            <v>New</v>
          </cell>
          <cell r="P2553" t="str">
            <v>Completed</v>
          </cell>
          <cell r="T2553" t="str">
            <v>NON-NPO</v>
          </cell>
          <cell r="AE2553">
            <v>100000</v>
          </cell>
          <cell r="AF2553">
            <v>100000</v>
          </cell>
          <cell r="AX2553">
            <v>100000</v>
          </cell>
          <cell r="BV2553" t="str">
            <v xml:space="preserve"> 11144 Washington Blvd. </v>
          </cell>
          <cell r="EQ2553" t="str">
            <v>X</v>
          </cell>
          <cell r="JB2553">
            <v>100000</v>
          </cell>
        </row>
        <row r="2554">
          <cell r="B2554" t="str">
            <v>Primary</v>
          </cell>
          <cell r="C2554" t="str">
            <v>WRC-0910-5</v>
          </cell>
          <cell r="D2554" t="str">
            <v>DP</v>
          </cell>
          <cell r="G2554" t="str">
            <v>WRC</v>
          </cell>
          <cell r="H2554" t="str">
            <v>2009-10</v>
          </cell>
          <cell r="J2554" t="str">
            <v>None</v>
          </cell>
          <cell r="K2554" t="str">
            <v>Regular</v>
          </cell>
          <cell r="L2554" t="str">
            <v>Day Program</v>
          </cell>
          <cell r="N2554" t="str">
            <v>New</v>
          </cell>
          <cell r="P2554" t="str">
            <v>Completed</v>
          </cell>
          <cell r="T2554" t="str">
            <v>NON-NPO</v>
          </cell>
          <cell r="AE2554">
            <v>75000</v>
          </cell>
          <cell r="AF2554">
            <v>75000</v>
          </cell>
          <cell r="AX2554">
            <v>75000</v>
          </cell>
          <cell r="EQ2554" t="str">
            <v>X</v>
          </cell>
          <cell r="JB2554">
            <v>75000</v>
          </cell>
        </row>
        <row r="2555">
          <cell r="B2555" t="str">
            <v>Primary</v>
          </cell>
          <cell r="C2555" t="str">
            <v>WRC-0910-5.1</v>
          </cell>
          <cell r="D2555" t="str">
            <v>DP</v>
          </cell>
          <cell r="G2555" t="str">
            <v>WRC</v>
          </cell>
          <cell r="H2555" t="str">
            <v>2009-10</v>
          </cell>
          <cell r="J2555" t="str">
            <v>None</v>
          </cell>
          <cell r="K2555" t="str">
            <v>Regular</v>
          </cell>
          <cell r="L2555" t="str">
            <v>Day Program</v>
          </cell>
          <cell r="N2555" t="str">
            <v>New</v>
          </cell>
          <cell r="P2555" t="str">
            <v>Completed</v>
          </cell>
          <cell r="T2555" t="str">
            <v>NON-NPO</v>
          </cell>
          <cell r="AE2555">
            <v>75000</v>
          </cell>
          <cell r="AF2555">
            <v>75000</v>
          </cell>
          <cell r="AX2555">
            <v>75000</v>
          </cell>
          <cell r="JB2555">
            <v>75000</v>
          </cell>
        </row>
        <row r="2556">
          <cell r="B2556" t="str">
            <v>Primary</v>
          </cell>
          <cell r="C2556" t="str">
            <v>WRC-0910-6</v>
          </cell>
          <cell r="D2556" t="str">
            <v>DP</v>
          </cell>
          <cell r="G2556" t="str">
            <v>WRC</v>
          </cell>
          <cell r="H2556" t="str">
            <v>2009-10</v>
          </cell>
          <cell r="J2556" t="str">
            <v>None</v>
          </cell>
          <cell r="K2556" t="str">
            <v>Regular</v>
          </cell>
          <cell r="L2556" t="str">
            <v>Day Program</v>
          </cell>
          <cell r="N2556" t="str">
            <v>New</v>
          </cell>
          <cell r="P2556" t="str">
            <v>Withdrawn</v>
          </cell>
          <cell r="T2556" t="str">
            <v>NON-NPO</v>
          </cell>
          <cell r="AX2556">
            <v>75000</v>
          </cell>
          <cell r="JB2556">
            <v>75000</v>
          </cell>
        </row>
        <row r="2557">
          <cell r="B2557" t="str">
            <v>Primary</v>
          </cell>
          <cell r="C2557" t="str">
            <v>WRC-0910-7</v>
          </cell>
          <cell r="D2557" t="str">
            <v>RD</v>
          </cell>
          <cell r="G2557" t="str">
            <v>WRC</v>
          </cell>
          <cell r="H2557" t="str">
            <v>2009-10</v>
          </cell>
          <cell r="J2557" t="str">
            <v>None</v>
          </cell>
          <cell r="K2557" t="str">
            <v>LDC</v>
          </cell>
          <cell r="L2557" t="str">
            <v>Residential (SRF-4bed)</v>
          </cell>
          <cell r="N2557" t="str">
            <v>New</v>
          </cell>
          <cell r="P2557" t="str">
            <v>Not Approved</v>
          </cell>
          <cell r="T2557" t="str">
            <v>NPO</v>
          </cell>
          <cell r="AX2557">
            <v>75000</v>
          </cell>
          <cell r="JB2557">
            <v>75000</v>
          </cell>
        </row>
        <row r="2558">
          <cell r="B2558" t="str">
            <v>Primary</v>
          </cell>
          <cell r="C2558" t="str">
            <v>WRC-0910-8</v>
          </cell>
          <cell r="D2558" t="str">
            <v>RD</v>
          </cell>
          <cell r="G2558" t="str">
            <v>WRC</v>
          </cell>
          <cell r="H2558" t="str">
            <v>2009-10</v>
          </cell>
          <cell r="J2558" t="str">
            <v>None</v>
          </cell>
          <cell r="K2558" t="str">
            <v>LDC</v>
          </cell>
          <cell r="L2558" t="str">
            <v>Residential (SRF-4bed)</v>
          </cell>
          <cell r="N2558" t="str">
            <v>New</v>
          </cell>
          <cell r="P2558" t="str">
            <v>Discontinued</v>
          </cell>
          <cell r="T2558" t="str">
            <v>NON-NPO</v>
          </cell>
          <cell r="AS2558">
            <v>4</v>
          </cell>
          <cell r="AX2558">
            <v>4</v>
          </cell>
          <cell r="JB2558">
            <v>4</v>
          </cell>
        </row>
        <row r="2559">
          <cell r="B2559" t="str">
            <v>Primary</v>
          </cell>
          <cell r="C2559" t="str">
            <v>WRC-0910-9</v>
          </cell>
          <cell r="D2559" t="str">
            <v>RD</v>
          </cell>
          <cell r="E2559" t="str">
            <v>X114</v>
          </cell>
          <cell r="G2559" t="str">
            <v>WRC</v>
          </cell>
          <cell r="H2559" t="str">
            <v>2009-10</v>
          </cell>
          <cell r="J2559" t="str">
            <v>None</v>
          </cell>
          <cell r="K2559" t="str">
            <v>LDC</v>
          </cell>
          <cell r="L2559" t="str">
            <v>Residential (SRF-3bed)</v>
          </cell>
          <cell r="N2559" t="str">
            <v>Continued</v>
          </cell>
          <cell r="P2559" t="str">
            <v>Completed</v>
          </cell>
          <cell r="T2559" t="str">
            <v>NPO</v>
          </cell>
          <cell r="AS2559">
            <v>2</v>
          </cell>
          <cell r="AT2559">
            <v>1</v>
          </cell>
          <cell r="AX2559">
            <v>3</v>
          </cell>
          <cell r="BV2559" t="str">
            <v>6011 S LeDoux Ave</v>
          </cell>
          <cell r="EM2559">
            <v>40695</v>
          </cell>
          <cell r="EQ2559">
            <v>41172</v>
          </cell>
          <cell r="EY2559">
            <v>41122</v>
          </cell>
          <cell r="JB2559">
            <v>41122</v>
          </cell>
        </row>
        <row r="2560">
          <cell r="B2560" t="str">
            <v>Primary</v>
          </cell>
          <cell r="C2560" t="str">
            <v>WRC-0910-10</v>
          </cell>
          <cell r="D2560" t="str">
            <v>RD</v>
          </cell>
          <cell r="E2560" t="str">
            <v>X056</v>
          </cell>
          <cell r="G2560" t="str">
            <v>WRC</v>
          </cell>
          <cell r="H2560" t="str">
            <v>2009-10</v>
          </cell>
          <cell r="J2560" t="str">
            <v>None</v>
          </cell>
          <cell r="K2560" t="str">
            <v>LDC</v>
          </cell>
          <cell r="L2560" t="str">
            <v>Residential (SRF-4bed)</v>
          </cell>
          <cell r="N2560" t="str">
            <v>Continued</v>
          </cell>
          <cell r="P2560" t="str">
            <v>Completed</v>
          </cell>
          <cell r="T2560" t="str">
            <v>NPO</v>
          </cell>
          <cell r="AS2560">
            <v>3</v>
          </cell>
          <cell r="AT2560">
            <v>1</v>
          </cell>
          <cell r="AX2560">
            <v>4</v>
          </cell>
          <cell r="BV2560" t="str">
            <v>5909 Croft Ave</v>
          </cell>
          <cell r="EM2560">
            <v>41039</v>
          </cell>
          <cell r="EQ2560">
            <v>41402</v>
          </cell>
          <cell r="EY2560">
            <v>41395</v>
          </cell>
          <cell r="JB2560">
            <v>41395</v>
          </cell>
        </row>
        <row r="2561">
          <cell r="B2561" t="str">
            <v>Primary</v>
          </cell>
          <cell r="C2561" t="str">
            <v>WRC-0910-11</v>
          </cell>
          <cell r="D2561" t="str">
            <v>RD</v>
          </cell>
          <cell r="E2561" t="str">
            <v>X115</v>
          </cell>
          <cell r="G2561" t="str">
            <v>WRC</v>
          </cell>
          <cell r="H2561" t="str">
            <v>2009-10</v>
          </cell>
          <cell r="J2561" t="str">
            <v>None</v>
          </cell>
          <cell r="K2561" t="str">
            <v>LDC</v>
          </cell>
          <cell r="L2561" t="str">
            <v>Residential (SRF-4bed)</v>
          </cell>
          <cell r="N2561" t="str">
            <v>Continued</v>
          </cell>
          <cell r="P2561" t="str">
            <v>Discontinued</v>
          </cell>
          <cell r="T2561" t="str">
            <v>NPO</v>
          </cell>
          <cell r="AX2561">
            <v>41395</v>
          </cell>
          <cell r="JB2561">
            <v>41395</v>
          </cell>
        </row>
        <row r="2562">
          <cell r="B2562" t="str">
            <v>Primary</v>
          </cell>
          <cell r="C2562" t="str">
            <v>WRC-0910-13</v>
          </cell>
          <cell r="D2562" t="str">
            <v>RD</v>
          </cell>
          <cell r="G2562" t="str">
            <v>WRC</v>
          </cell>
          <cell r="H2562" t="str">
            <v>2009-10</v>
          </cell>
          <cell r="J2562" t="str">
            <v>None</v>
          </cell>
          <cell r="K2562" t="str">
            <v>Regular</v>
          </cell>
          <cell r="L2562" t="str">
            <v>Residential (SRF-4bed)</v>
          </cell>
          <cell r="N2562" t="str">
            <v>New</v>
          </cell>
          <cell r="P2562" t="str">
            <v>Discontinued</v>
          </cell>
          <cell r="T2562" t="str">
            <v>NON-NPO</v>
          </cell>
          <cell r="AS2562">
            <v>3</v>
          </cell>
          <cell r="AT2562">
            <v>1</v>
          </cell>
          <cell r="AX2562">
            <v>4</v>
          </cell>
          <cell r="JB2562">
            <v>4</v>
          </cell>
        </row>
        <row r="2563">
          <cell r="B2563" t="str">
            <v>Primary</v>
          </cell>
          <cell r="C2563" t="str">
            <v>WRC-1011-1</v>
          </cell>
          <cell r="D2563" t="str">
            <v>RD</v>
          </cell>
          <cell r="G2563" t="str">
            <v>WRC</v>
          </cell>
          <cell r="H2563" t="str">
            <v>2010-11</v>
          </cell>
          <cell r="J2563" t="str">
            <v>None</v>
          </cell>
          <cell r="K2563" t="str">
            <v>Regular</v>
          </cell>
          <cell r="L2563" t="str">
            <v>Residential (SRF-3bed)</v>
          </cell>
          <cell r="N2563" t="str">
            <v>New</v>
          </cell>
          <cell r="P2563" t="str">
            <v>Not Approved</v>
          </cell>
          <cell r="T2563" t="str">
            <v>NPO</v>
          </cell>
          <cell r="AS2563">
            <v>3</v>
          </cell>
          <cell r="AX2563">
            <v>3</v>
          </cell>
          <cell r="JB2563">
            <v>3</v>
          </cell>
        </row>
        <row r="2564">
          <cell r="B2564" t="str">
            <v>Primary</v>
          </cell>
          <cell r="C2564" t="str">
            <v>WRC-1011-2</v>
          </cell>
          <cell r="D2564" t="str">
            <v>RD</v>
          </cell>
          <cell r="G2564" t="str">
            <v>WRC</v>
          </cell>
          <cell r="H2564" t="str">
            <v>2010-11</v>
          </cell>
          <cell r="J2564" t="str">
            <v>None</v>
          </cell>
          <cell r="K2564" t="str">
            <v>LDC</v>
          </cell>
          <cell r="L2564" t="str">
            <v>Residential (FTH-3bed)</v>
          </cell>
          <cell r="N2564" t="str">
            <v>New</v>
          </cell>
          <cell r="P2564" t="str">
            <v>Completed</v>
          </cell>
          <cell r="T2564" t="str">
            <v>NPO</v>
          </cell>
          <cell r="AC2564">
            <v>250000</v>
          </cell>
          <cell r="AD2564">
            <v>125000</v>
          </cell>
          <cell r="AE2564">
            <v>75000</v>
          </cell>
          <cell r="AF2564">
            <v>450000</v>
          </cell>
          <cell r="AS2564">
            <v>1</v>
          </cell>
          <cell r="AT2564">
            <v>2</v>
          </cell>
          <cell r="AX2564">
            <v>3</v>
          </cell>
          <cell r="BV2564" t="str">
            <v>5025 W 63rd St</v>
          </cell>
          <cell r="EM2564">
            <v>41271</v>
          </cell>
          <cell r="EQ2564">
            <v>41522</v>
          </cell>
          <cell r="EY2564">
            <v>41579</v>
          </cell>
          <cell r="JB2564">
            <v>41579</v>
          </cell>
        </row>
        <row r="2565">
          <cell r="B2565" t="str">
            <v>Primary</v>
          </cell>
          <cell r="C2565" t="str">
            <v>WRC-1011-4</v>
          </cell>
          <cell r="D2565" t="str">
            <v>RD</v>
          </cell>
          <cell r="G2565" t="str">
            <v>WRC</v>
          </cell>
          <cell r="H2565" t="str">
            <v>2010-11</v>
          </cell>
          <cell r="J2565" t="str">
            <v>None</v>
          </cell>
          <cell r="K2565" t="str">
            <v>LDC</v>
          </cell>
          <cell r="L2565" t="str">
            <v>Residential (SRF-4bed)</v>
          </cell>
          <cell r="N2565" t="str">
            <v>New</v>
          </cell>
          <cell r="P2565" t="str">
            <v>Discontinued</v>
          </cell>
          <cell r="T2565" t="str">
            <v>NPO</v>
          </cell>
          <cell r="AX2565">
            <v>41579</v>
          </cell>
          <cell r="JB2565">
            <v>41579</v>
          </cell>
        </row>
        <row r="2566">
          <cell r="B2566" t="str">
            <v>Primary</v>
          </cell>
          <cell r="C2566" t="str">
            <v>WRC-1011-5</v>
          </cell>
          <cell r="D2566" t="str">
            <v>RD</v>
          </cell>
          <cell r="G2566" t="str">
            <v>WRC</v>
          </cell>
          <cell r="H2566" t="str">
            <v>2010-11</v>
          </cell>
          <cell r="J2566" t="str">
            <v>None</v>
          </cell>
          <cell r="K2566" t="str">
            <v>LDC</v>
          </cell>
          <cell r="L2566" t="str">
            <v>Residential (SRF-4bed)</v>
          </cell>
          <cell r="N2566" t="str">
            <v>New</v>
          </cell>
          <cell r="P2566" t="str">
            <v>Discontinued</v>
          </cell>
          <cell r="T2566" t="str">
            <v>NPO</v>
          </cell>
          <cell r="AX2566">
            <v>41579</v>
          </cell>
          <cell r="JB2566">
            <v>41579</v>
          </cell>
        </row>
        <row r="2567">
          <cell r="B2567" t="str">
            <v>Primary</v>
          </cell>
          <cell r="C2567" t="str">
            <v>WRC-1011-6</v>
          </cell>
          <cell r="D2567" t="str">
            <v>RD</v>
          </cell>
          <cell r="G2567" t="str">
            <v>WRC</v>
          </cell>
          <cell r="H2567" t="str">
            <v>2010-11</v>
          </cell>
          <cell r="J2567" t="str">
            <v>None</v>
          </cell>
          <cell r="K2567" t="str">
            <v>LDC</v>
          </cell>
          <cell r="L2567" t="str">
            <v>Residential (SRF-4bed)</v>
          </cell>
          <cell r="N2567" t="str">
            <v>New</v>
          </cell>
          <cell r="P2567" t="str">
            <v>Discontinued</v>
          </cell>
          <cell r="T2567" t="str">
            <v>NPO</v>
          </cell>
          <cell r="AX2567">
            <v>41579</v>
          </cell>
          <cell r="JB2567">
            <v>41579</v>
          </cell>
        </row>
        <row r="2568">
          <cell r="B2568" t="str">
            <v>Primary</v>
          </cell>
          <cell r="C2568" t="str">
            <v>WRC-1011-7</v>
          </cell>
          <cell r="D2568" t="str">
            <v>RD</v>
          </cell>
          <cell r="G2568" t="str">
            <v>WRC</v>
          </cell>
          <cell r="H2568" t="str">
            <v>2010-11</v>
          </cell>
          <cell r="J2568" t="str">
            <v>None</v>
          </cell>
          <cell r="K2568" t="str">
            <v>LDC</v>
          </cell>
          <cell r="L2568" t="str">
            <v>Residential (SRF-4bed)</v>
          </cell>
          <cell r="N2568" t="str">
            <v>New</v>
          </cell>
          <cell r="P2568" t="str">
            <v>Discontinued</v>
          </cell>
          <cell r="T2568" t="str">
            <v>NPO</v>
          </cell>
          <cell r="AX2568">
            <v>41579</v>
          </cell>
          <cell r="JB2568">
            <v>41579</v>
          </cell>
        </row>
        <row r="2569">
          <cell r="B2569" t="str">
            <v>Primary</v>
          </cell>
          <cell r="C2569" t="str">
            <v>WRC-1112-1</v>
          </cell>
          <cell r="D2569" t="str">
            <v>RD</v>
          </cell>
          <cell r="G2569" t="str">
            <v>WRC</v>
          </cell>
          <cell r="H2569" t="str">
            <v>2011-12</v>
          </cell>
          <cell r="J2569" t="str">
            <v>None</v>
          </cell>
          <cell r="K2569" t="str">
            <v>Regular</v>
          </cell>
          <cell r="L2569" t="str">
            <v>Residential (ARFPSHN-5bed)</v>
          </cell>
          <cell r="N2569" t="str">
            <v>New</v>
          </cell>
          <cell r="P2569" t="str">
            <v>Not Approved</v>
          </cell>
          <cell r="T2569" t="str">
            <v>NON-NPO</v>
          </cell>
          <cell r="AS2569">
            <v>4</v>
          </cell>
          <cell r="AT2569">
            <v>1</v>
          </cell>
          <cell r="AX2569">
            <v>5</v>
          </cell>
          <cell r="JB2569">
            <v>5</v>
          </cell>
        </row>
        <row r="2570">
          <cell r="B2570" t="str">
            <v>Primary</v>
          </cell>
          <cell r="C2570" t="str">
            <v>WRC-1112-2</v>
          </cell>
          <cell r="D2570" t="str">
            <v>SS</v>
          </cell>
          <cell r="G2570" t="str">
            <v>WRC</v>
          </cell>
          <cell r="H2570" t="str">
            <v>2011-12</v>
          </cell>
          <cell r="J2570" t="str">
            <v>None</v>
          </cell>
          <cell r="K2570" t="str">
            <v>LDC</v>
          </cell>
          <cell r="L2570" t="str">
            <v>Crisis Support Services</v>
          </cell>
          <cell r="N2570" t="str">
            <v>New</v>
          </cell>
          <cell r="P2570" t="str">
            <v>Completed</v>
          </cell>
          <cell r="T2570" t="str">
            <v>NON-NPO</v>
          </cell>
          <cell r="AE2570">
            <v>150000</v>
          </cell>
          <cell r="AF2570">
            <v>150000</v>
          </cell>
          <cell r="AX2570">
            <v>150000</v>
          </cell>
          <cell r="EQ2570" t="str">
            <v>N/A</v>
          </cell>
          <cell r="JB2570">
            <v>150000</v>
          </cell>
        </row>
        <row r="2571">
          <cell r="B2571" t="str">
            <v>Primary</v>
          </cell>
          <cell r="C2571" t="str">
            <v>WRC-1112-3</v>
          </cell>
          <cell r="D2571" t="str">
            <v>RD</v>
          </cell>
          <cell r="G2571" t="str">
            <v>WRC</v>
          </cell>
          <cell r="H2571" t="str">
            <v>2011-12</v>
          </cell>
          <cell r="J2571" t="str">
            <v>None</v>
          </cell>
          <cell r="K2571" t="str">
            <v>Regular</v>
          </cell>
          <cell r="L2571" t="str">
            <v>Residential (ARFPSHN-5bed)</v>
          </cell>
          <cell r="N2571" t="str">
            <v>New</v>
          </cell>
          <cell r="P2571" t="str">
            <v>Not Approved</v>
          </cell>
          <cell r="T2571" t="str">
            <v>NON-NPO</v>
          </cell>
          <cell r="AS2571">
            <v>4</v>
          </cell>
          <cell r="AT2571">
            <v>1</v>
          </cell>
          <cell r="AX2571">
            <v>5</v>
          </cell>
          <cell r="JB2571">
            <v>5</v>
          </cell>
        </row>
        <row r="2572">
          <cell r="B2572" t="str">
            <v>Primary</v>
          </cell>
          <cell r="C2572" t="str">
            <v>WRC-1112-4</v>
          </cell>
          <cell r="D2572" t="str">
            <v>RD</v>
          </cell>
          <cell r="G2572" t="str">
            <v>WRC</v>
          </cell>
          <cell r="H2572" t="str">
            <v>2011-12</v>
          </cell>
          <cell r="J2572" t="str">
            <v>None</v>
          </cell>
          <cell r="K2572" t="str">
            <v>Regular</v>
          </cell>
          <cell r="L2572" t="str">
            <v>Residential (FTH-3bed)</v>
          </cell>
          <cell r="N2572" t="str">
            <v>New</v>
          </cell>
          <cell r="P2572" t="str">
            <v>Not Approved</v>
          </cell>
          <cell r="T2572" t="str">
            <v>NON-NPO</v>
          </cell>
          <cell r="AS2572">
            <v>3</v>
          </cell>
          <cell r="AX2572">
            <v>3</v>
          </cell>
          <cell r="JB2572">
            <v>3</v>
          </cell>
        </row>
        <row r="2573">
          <cell r="B2573" t="str">
            <v>Primary</v>
          </cell>
          <cell r="C2573" t="str">
            <v>WRC-1112-5</v>
          </cell>
          <cell r="D2573" t="str">
            <v>MS</v>
          </cell>
          <cell r="G2573" t="str">
            <v>WRC</v>
          </cell>
          <cell r="H2573" t="str">
            <v>2011-12</v>
          </cell>
          <cell r="J2573" t="str">
            <v>None</v>
          </cell>
          <cell r="K2573" t="str">
            <v>Regular</v>
          </cell>
          <cell r="L2573" t="str">
            <v>Other</v>
          </cell>
          <cell r="N2573" t="str">
            <v>New</v>
          </cell>
          <cell r="P2573" t="str">
            <v>Not Approved</v>
          </cell>
          <cell r="T2573" t="str">
            <v>NON-NPO</v>
          </cell>
          <cell r="AX2573">
            <v>3</v>
          </cell>
          <cell r="JB2573">
            <v>3</v>
          </cell>
        </row>
        <row r="2574">
          <cell r="B2574" t="str">
            <v>Primary</v>
          </cell>
          <cell r="C2574" t="str">
            <v>WRC-1112-6</v>
          </cell>
          <cell r="D2574" t="str">
            <v>DP</v>
          </cell>
          <cell r="G2574" t="str">
            <v>WRC</v>
          </cell>
          <cell r="H2574" t="str">
            <v>2011-12</v>
          </cell>
          <cell r="J2574" t="str">
            <v>None</v>
          </cell>
          <cell r="K2574" t="str">
            <v>LDC</v>
          </cell>
          <cell r="L2574" t="str">
            <v>Day Program</v>
          </cell>
          <cell r="N2574" t="str">
            <v>New</v>
          </cell>
          <cell r="P2574" t="str">
            <v>Completed</v>
          </cell>
          <cell r="T2574" t="str">
            <v>NON-NPO</v>
          </cell>
          <cell r="AE2574">
            <v>150000</v>
          </cell>
          <cell r="AF2574">
            <v>150000</v>
          </cell>
          <cell r="AX2574">
            <v>150000</v>
          </cell>
          <cell r="EQ2574" t="str">
            <v>N/A</v>
          </cell>
          <cell r="JB2574">
            <v>150000</v>
          </cell>
        </row>
        <row r="2575">
          <cell r="B2575" t="str">
            <v>Primary</v>
          </cell>
          <cell r="C2575" t="str">
            <v>WRC-1112-7</v>
          </cell>
          <cell r="D2575" t="str">
            <v>RD</v>
          </cell>
          <cell r="G2575" t="str">
            <v>WRC</v>
          </cell>
          <cell r="H2575" t="str">
            <v>2011-12</v>
          </cell>
          <cell r="J2575" t="str">
            <v>None</v>
          </cell>
          <cell r="K2575" t="str">
            <v>Regular</v>
          </cell>
          <cell r="L2575" t="str">
            <v>Residential (FTH-3bed)</v>
          </cell>
          <cell r="N2575" t="str">
            <v>New</v>
          </cell>
          <cell r="P2575" t="str">
            <v>Not Approved</v>
          </cell>
          <cell r="T2575" t="str">
            <v>NON-NPO</v>
          </cell>
          <cell r="AS2575">
            <v>3</v>
          </cell>
          <cell r="AX2575">
            <v>3</v>
          </cell>
          <cell r="JB2575">
            <v>3</v>
          </cell>
        </row>
        <row r="2576">
          <cell r="B2576" t="str">
            <v>Primary</v>
          </cell>
          <cell r="C2576" t="str">
            <v>WRC-1112-8</v>
          </cell>
          <cell r="D2576" t="str">
            <v>NP</v>
          </cell>
          <cell r="G2576" t="str">
            <v>WRC</v>
          </cell>
          <cell r="H2576" t="str">
            <v>2011-12</v>
          </cell>
          <cell r="J2576" t="str">
            <v>None</v>
          </cell>
          <cell r="K2576" t="str">
            <v>Regular</v>
          </cell>
          <cell r="L2576" t="str">
            <v>NPO Administrative Support</v>
          </cell>
          <cell r="N2576" t="str">
            <v>New</v>
          </cell>
          <cell r="P2576" t="str">
            <v>Not Approved</v>
          </cell>
          <cell r="T2576" t="str">
            <v>NON-NPO</v>
          </cell>
          <cell r="AX2576">
            <v>3</v>
          </cell>
          <cell r="JB2576">
            <v>3</v>
          </cell>
        </row>
        <row r="2577">
          <cell r="B2577" t="str">
            <v>Primary</v>
          </cell>
          <cell r="C2577" t="str">
            <v>WRC-1112-9</v>
          </cell>
          <cell r="D2577" t="str">
            <v>RD</v>
          </cell>
          <cell r="E2577" t="str">
            <v>X111</v>
          </cell>
          <cell r="G2577" t="str">
            <v>WRC</v>
          </cell>
          <cell r="H2577" t="str">
            <v>2011-12</v>
          </cell>
          <cell r="J2577" t="str">
            <v>None</v>
          </cell>
          <cell r="K2577" t="str">
            <v>LDC</v>
          </cell>
          <cell r="L2577" t="str">
            <v>Residential (ARFPSHN-5bed)</v>
          </cell>
          <cell r="N2577" t="str">
            <v>New</v>
          </cell>
          <cell r="P2577" t="str">
            <v>Completed</v>
          </cell>
          <cell r="T2577" t="str">
            <v>NPO</v>
          </cell>
          <cell r="AS2577">
            <v>5</v>
          </cell>
          <cell r="AX2577">
            <v>5</v>
          </cell>
          <cell r="BV2577" t="str">
            <v>5635 W 64th St</v>
          </cell>
          <cell r="EM2577">
            <v>41243</v>
          </cell>
          <cell r="EQ2577">
            <v>41529</v>
          </cell>
          <cell r="EY2577">
            <v>41579</v>
          </cell>
          <cell r="JB2577">
            <v>41579</v>
          </cell>
        </row>
        <row r="2578">
          <cell r="B2578" t="str">
            <v>Primary</v>
          </cell>
          <cell r="C2578" t="str">
            <v>WRC-1112-10</v>
          </cell>
          <cell r="D2578" t="str">
            <v>RD</v>
          </cell>
          <cell r="E2578" t="str">
            <v>X150</v>
          </cell>
          <cell r="G2578" t="str">
            <v>WRC</v>
          </cell>
          <cell r="H2578" t="str">
            <v>2011-12</v>
          </cell>
          <cell r="J2578" t="str">
            <v>None</v>
          </cell>
          <cell r="K2578" t="str">
            <v>LDC</v>
          </cell>
          <cell r="L2578" t="str">
            <v>Residential (SRF-4bed)</v>
          </cell>
          <cell r="N2578" t="str">
            <v>New</v>
          </cell>
          <cell r="P2578" t="str">
            <v>Not Approved</v>
          </cell>
          <cell r="T2578" t="str">
            <v>NPO</v>
          </cell>
          <cell r="AX2578">
            <v>41579</v>
          </cell>
          <cell r="JB2578">
            <v>41579</v>
          </cell>
        </row>
        <row r="2579">
          <cell r="B2579" t="str">
            <v>Primary</v>
          </cell>
          <cell r="C2579" t="str">
            <v>WRC-1213-1</v>
          </cell>
          <cell r="D2579" t="str">
            <v>RD</v>
          </cell>
          <cell r="G2579" t="str">
            <v>WRC</v>
          </cell>
          <cell r="H2579" t="str">
            <v>2012-13</v>
          </cell>
          <cell r="J2579" t="str">
            <v>None</v>
          </cell>
          <cell r="K2579" t="str">
            <v>Regular</v>
          </cell>
          <cell r="L2579" t="str">
            <v>Residential (SRF-3bed)</v>
          </cell>
          <cell r="N2579" t="str">
            <v>New</v>
          </cell>
          <cell r="P2579" t="str">
            <v>Completed</v>
          </cell>
          <cell r="T2579" t="str">
            <v>NPO</v>
          </cell>
          <cell r="AC2579">
            <v>200000</v>
          </cell>
          <cell r="AD2579">
            <v>200000</v>
          </cell>
          <cell r="AE2579">
            <v>125000</v>
          </cell>
          <cell r="AF2579">
            <v>525000</v>
          </cell>
          <cell r="AT2579">
            <v>3</v>
          </cell>
          <cell r="AX2579">
            <v>3</v>
          </cell>
          <cell r="BV2579" t="str">
            <v>8924 Hargis St</v>
          </cell>
          <cell r="EI2579">
            <v>41334</v>
          </cell>
          <cell r="EK2579">
            <v>41408</v>
          </cell>
          <cell r="EM2579">
            <v>41451</v>
          </cell>
          <cell r="EQ2579">
            <v>41642</v>
          </cell>
          <cell r="EY2579">
            <v>41806</v>
          </cell>
          <cell r="JB2579">
            <v>41806</v>
          </cell>
        </row>
        <row r="2580">
          <cell r="B2580" t="str">
            <v>Primary</v>
          </cell>
          <cell r="C2580" t="str">
            <v>WRC-1213-2</v>
          </cell>
          <cell r="D2580" t="str">
            <v>RD</v>
          </cell>
          <cell r="G2580" t="str">
            <v>WRC</v>
          </cell>
          <cell r="H2580" t="str">
            <v>2012-13</v>
          </cell>
          <cell r="J2580" t="str">
            <v>None</v>
          </cell>
          <cell r="K2580" t="str">
            <v>Regular</v>
          </cell>
          <cell r="L2580" t="str">
            <v>Residential (SRF-3bed)</v>
          </cell>
          <cell r="N2580" t="str">
            <v>New</v>
          </cell>
          <cell r="P2580" t="str">
            <v>Not Approved</v>
          </cell>
          <cell r="T2580" t="str">
            <v>NON-NPO</v>
          </cell>
          <cell r="AX2580">
            <v>41806</v>
          </cell>
          <cell r="JB2580">
            <v>41806</v>
          </cell>
        </row>
        <row r="2581">
          <cell r="B2581" t="str">
            <v>Primary</v>
          </cell>
          <cell r="C2581" t="str">
            <v>WRC-1213-3</v>
          </cell>
          <cell r="D2581" t="str">
            <v>RD</v>
          </cell>
          <cell r="G2581" t="str">
            <v>WRC</v>
          </cell>
          <cell r="H2581" t="str">
            <v>2012-13</v>
          </cell>
          <cell r="J2581" t="str">
            <v>None</v>
          </cell>
          <cell r="K2581" t="str">
            <v>Regular</v>
          </cell>
          <cell r="L2581" t="str">
            <v>Residential (SRF-3bed)</v>
          </cell>
          <cell r="N2581" t="str">
            <v>New</v>
          </cell>
          <cell r="P2581" t="str">
            <v>Not Approved</v>
          </cell>
          <cell r="T2581" t="str">
            <v>NON-NPO</v>
          </cell>
          <cell r="AX2581">
            <v>41806</v>
          </cell>
          <cell r="JB2581">
            <v>41806</v>
          </cell>
        </row>
        <row r="2582">
          <cell r="B2582" t="str">
            <v>Primary</v>
          </cell>
          <cell r="C2582" t="str">
            <v>WRC-1213-4</v>
          </cell>
          <cell r="D2582" t="str">
            <v>RD</v>
          </cell>
          <cell r="E2582" t="str">
            <v>X169</v>
          </cell>
          <cell r="G2582" t="str">
            <v>WRC</v>
          </cell>
          <cell r="H2582" t="str">
            <v>2012-13</v>
          </cell>
          <cell r="J2582" t="str">
            <v>None</v>
          </cell>
          <cell r="K2582" t="str">
            <v>Regular</v>
          </cell>
          <cell r="L2582" t="str">
            <v>Residential (SRF-3bed)</v>
          </cell>
          <cell r="N2582" t="str">
            <v>New</v>
          </cell>
          <cell r="P2582" t="str">
            <v>Completed</v>
          </cell>
          <cell r="T2582" t="str">
            <v>NPO</v>
          </cell>
          <cell r="AC2582">
            <v>200000</v>
          </cell>
          <cell r="AD2582">
            <v>200000</v>
          </cell>
          <cell r="AE2582">
            <v>125000</v>
          </cell>
          <cell r="AF2582">
            <v>525000</v>
          </cell>
          <cell r="AT2582">
            <v>3</v>
          </cell>
          <cell r="AX2582">
            <v>3</v>
          </cell>
          <cell r="BV2582" t="str">
            <v>8013 Ramsgate Ave</v>
          </cell>
          <cell r="EI2582">
            <v>41334</v>
          </cell>
          <cell r="EK2582">
            <v>41438</v>
          </cell>
          <cell r="EM2582">
            <v>41479</v>
          </cell>
          <cell r="EQ2582">
            <v>41674</v>
          </cell>
          <cell r="EY2582">
            <v>41730</v>
          </cell>
          <cell r="JB2582">
            <v>41730</v>
          </cell>
        </row>
        <row r="2583">
          <cell r="B2583" t="str">
            <v>Primary</v>
          </cell>
          <cell r="C2583" t="str">
            <v>WRC-1213-5</v>
          </cell>
          <cell r="D2583" t="str">
            <v>RD</v>
          </cell>
          <cell r="G2583" t="str">
            <v>WRC</v>
          </cell>
          <cell r="H2583" t="str">
            <v>2012-13</v>
          </cell>
          <cell r="J2583" t="str">
            <v>None</v>
          </cell>
          <cell r="K2583" t="str">
            <v>Regular</v>
          </cell>
          <cell r="L2583" t="str">
            <v>Residential (SRF-3bed)</v>
          </cell>
          <cell r="N2583" t="str">
            <v>New</v>
          </cell>
          <cell r="P2583" t="str">
            <v>Not Approved</v>
          </cell>
          <cell r="T2583" t="str">
            <v>NON-NPO</v>
          </cell>
          <cell r="AX2583">
            <v>41730</v>
          </cell>
          <cell r="JB2583">
            <v>41730</v>
          </cell>
        </row>
        <row r="2584">
          <cell r="B2584" t="str">
            <v>Primary</v>
          </cell>
          <cell r="C2584" t="str">
            <v>WRC-1213-6</v>
          </cell>
          <cell r="D2584" t="str">
            <v>RD</v>
          </cell>
          <cell r="E2584" t="str">
            <v>X170</v>
          </cell>
          <cell r="G2584" t="str">
            <v>WRC</v>
          </cell>
          <cell r="H2584" t="str">
            <v>2012-13</v>
          </cell>
          <cell r="J2584" t="str">
            <v>None</v>
          </cell>
          <cell r="K2584" t="str">
            <v>LDC</v>
          </cell>
          <cell r="L2584" t="str">
            <v>Residential (SRF-3bed)</v>
          </cell>
          <cell r="N2584" t="str">
            <v>New</v>
          </cell>
          <cell r="P2584" t="str">
            <v>Completed</v>
          </cell>
          <cell r="T2584" t="str">
            <v>NPO</v>
          </cell>
          <cell r="AC2584">
            <v>200000</v>
          </cell>
          <cell r="AD2584">
            <v>200000</v>
          </cell>
          <cell r="AE2584">
            <v>125000</v>
          </cell>
          <cell r="AF2584">
            <v>525000</v>
          </cell>
          <cell r="AS2584">
            <v>2</v>
          </cell>
          <cell r="AT2584">
            <v>1</v>
          </cell>
          <cell r="AX2584">
            <v>3</v>
          </cell>
          <cell r="BV2584" t="str">
            <v>5424 W 118th St</v>
          </cell>
          <cell r="EI2584">
            <v>41334</v>
          </cell>
          <cell r="EK2584">
            <v>41361</v>
          </cell>
          <cell r="EM2584">
            <v>41402</v>
          </cell>
          <cell r="EQ2584">
            <v>41670</v>
          </cell>
          <cell r="EY2584">
            <v>41944</v>
          </cell>
          <cell r="JB2584">
            <v>41944</v>
          </cell>
        </row>
        <row r="2585">
          <cell r="B2585" t="str">
            <v>Secondary</v>
          </cell>
          <cell r="C2585" t="str">
            <v>WRC-1213-7</v>
          </cell>
          <cell r="D2585" t="str">
            <v>RD</v>
          </cell>
          <cell r="E2585" t="str">
            <v>X116</v>
          </cell>
          <cell r="G2585" t="str">
            <v>WRC</v>
          </cell>
          <cell r="H2585" t="str">
            <v>2012-13</v>
          </cell>
          <cell r="J2585" t="str">
            <v>PDC</v>
          </cell>
          <cell r="K2585" t="str">
            <v>Regular</v>
          </cell>
          <cell r="L2585" t="str">
            <v>Residential (SRF-6bed)</v>
          </cell>
          <cell r="N2585" t="str">
            <v>New</v>
          </cell>
          <cell r="P2585" t="str">
            <v>In Progress</v>
          </cell>
          <cell r="Q2585" t="str">
            <v>DE</v>
          </cell>
          <cell r="T2585" t="str">
            <v>NPO</v>
          </cell>
          <cell r="AS2585">
            <v>1</v>
          </cell>
          <cell r="AX2585">
            <v>1</v>
          </cell>
          <cell r="BV2585" t="str">
            <v>3851 Howe Road</v>
          </cell>
          <cell r="JB2585">
            <v>1</v>
          </cell>
        </row>
        <row r="2586">
          <cell r="B2586" t="str">
            <v>Secondary</v>
          </cell>
          <cell r="C2586" t="str">
            <v>WRC-1213-8</v>
          </cell>
          <cell r="D2586" t="str">
            <v>RD</v>
          </cell>
          <cell r="E2586" t="str">
            <v>X117</v>
          </cell>
          <cell r="G2586" t="str">
            <v>WRC</v>
          </cell>
          <cell r="H2586" t="str">
            <v>2012-13</v>
          </cell>
          <cell r="J2586" t="str">
            <v>None</v>
          </cell>
          <cell r="K2586" t="str">
            <v>Regular</v>
          </cell>
          <cell r="L2586" t="str">
            <v>Residential (SRF-4bed)</v>
          </cell>
          <cell r="N2586" t="str">
            <v>New</v>
          </cell>
          <cell r="P2586" t="str">
            <v>Discontinued</v>
          </cell>
          <cell r="T2586" t="str">
            <v>NPO</v>
          </cell>
          <cell r="AS2586">
            <v>1</v>
          </cell>
          <cell r="AX2586">
            <v>1</v>
          </cell>
          <cell r="JB2586">
            <v>1</v>
          </cell>
        </row>
        <row r="2587">
          <cell r="B2587" t="str">
            <v>Primary</v>
          </cell>
          <cell r="C2587" t="str">
            <v>WRC-1213-9</v>
          </cell>
          <cell r="D2587" t="str">
            <v>RD</v>
          </cell>
          <cell r="E2587" t="str">
            <v>X118</v>
          </cell>
          <cell r="G2587" t="str">
            <v>WRC</v>
          </cell>
          <cell r="H2587" t="str">
            <v>2012-13</v>
          </cell>
          <cell r="J2587" t="str">
            <v>None</v>
          </cell>
          <cell r="K2587" t="str">
            <v>Regular</v>
          </cell>
          <cell r="L2587" t="str">
            <v>Residential (SRF-4bed)</v>
          </cell>
          <cell r="N2587" t="str">
            <v>New</v>
          </cell>
          <cell r="P2587" t="str">
            <v>Completed</v>
          </cell>
          <cell r="T2587" t="str">
            <v>NPO</v>
          </cell>
          <cell r="AV2587">
            <v>4</v>
          </cell>
          <cell r="AX2587">
            <v>4</v>
          </cell>
          <cell r="BV2587" t="str">
            <v>2325 S Garth Ave</v>
          </cell>
          <cell r="EI2587">
            <v>41375</v>
          </cell>
          <cell r="EK2587">
            <v>41663</v>
          </cell>
          <cell r="EM2587">
            <v>41694</v>
          </cell>
          <cell r="EQ2587">
            <v>41890</v>
          </cell>
          <cell r="JB2587">
            <v>41890</v>
          </cell>
        </row>
        <row r="2588">
          <cell r="B2588" t="str">
            <v>Primary</v>
          </cell>
          <cell r="C2588" t="str">
            <v>WRC-1213-10</v>
          </cell>
          <cell r="D2588" t="str">
            <v>RD</v>
          </cell>
          <cell r="E2588" t="str">
            <v>X119</v>
          </cell>
          <cell r="G2588" t="str">
            <v>WRC</v>
          </cell>
          <cell r="H2588" t="str">
            <v>2012-13</v>
          </cell>
          <cell r="J2588" t="str">
            <v>None</v>
          </cell>
          <cell r="K2588" t="str">
            <v>Regular</v>
          </cell>
          <cell r="L2588" t="str">
            <v>Residential (ARFPSHN-5bed)</v>
          </cell>
          <cell r="N2588" t="str">
            <v>New</v>
          </cell>
          <cell r="P2588" t="str">
            <v>Completed</v>
          </cell>
          <cell r="T2588" t="str">
            <v>NPO</v>
          </cell>
          <cell r="AS2588">
            <v>5</v>
          </cell>
          <cell r="AX2588">
            <v>5</v>
          </cell>
          <cell r="BV2588" t="str">
            <v>6702 S Holt Avenue</v>
          </cell>
          <cell r="EI2588">
            <v>41375</v>
          </cell>
          <cell r="EK2588">
            <v>41471</v>
          </cell>
          <cell r="EM2588">
            <v>41534</v>
          </cell>
          <cell r="EQ2588">
            <v>41774</v>
          </cell>
          <cell r="EY2588">
            <v>41811</v>
          </cell>
          <cell r="JB2588">
            <v>41811</v>
          </cell>
        </row>
        <row r="2589">
          <cell r="B2589" t="str">
            <v>Primary</v>
          </cell>
          <cell r="C2589" t="str">
            <v>WRC-1314-1</v>
          </cell>
          <cell r="D2589" t="str">
            <v>RD</v>
          </cell>
          <cell r="G2589" t="str">
            <v>WRC</v>
          </cell>
          <cell r="H2589" t="str">
            <v>2013-14</v>
          </cell>
          <cell r="J2589" t="str">
            <v>None</v>
          </cell>
          <cell r="K2589" t="str">
            <v>Regular</v>
          </cell>
          <cell r="L2589" t="str">
            <v>Residential (FHA-2bed)</v>
          </cell>
          <cell r="N2589" t="str">
            <v>New</v>
          </cell>
          <cell r="P2589" t="str">
            <v>Not Approved</v>
          </cell>
          <cell r="T2589" t="str">
            <v>NPO</v>
          </cell>
          <cell r="AS2589">
            <v>2</v>
          </cell>
          <cell r="AX2589">
            <v>2</v>
          </cell>
          <cell r="JB2589">
            <v>2</v>
          </cell>
        </row>
        <row r="2590">
          <cell r="B2590" t="str">
            <v>Primary</v>
          </cell>
          <cell r="C2590" t="str">
            <v>WRC-1314-2</v>
          </cell>
          <cell r="D2590" t="str">
            <v>RD</v>
          </cell>
          <cell r="E2590" t="str">
            <v>X196</v>
          </cell>
          <cell r="G2590" t="str">
            <v>WRC</v>
          </cell>
          <cell r="H2590" t="str">
            <v>2013-14</v>
          </cell>
          <cell r="J2590" t="str">
            <v>None</v>
          </cell>
          <cell r="K2590" t="str">
            <v>Regular</v>
          </cell>
          <cell r="L2590" t="str">
            <v>Residential (SRF-3bed)</v>
          </cell>
          <cell r="N2590" t="str">
            <v>New</v>
          </cell>
          <cell r="P2590" t="str">
            <v>Completed</v>
          </cell>
          <cell r="Q2590" t="str">
            <v>DE</v>
          </cell>
          <cell r="T2590" t="str">
            <v>NPO</v>
          </cell>
          <cell r="AC2590">
            <v>200000</v>
          </cell>
          <cell r="AD2590">
            <v>250000</v>
          </cell>
          <cell r="AF2590">
            <v>450000</v>
          </cell>
          <cell r="AS2590">
            <v>2</v>
          </cell>
          <cell r="AT2590">
            <v>1</v>
          </cell>
          <cell r="AX2590">
            <v>3</v>
          </cell>
          <cell r="BV2590" t="str">
            <v>13916 Manor Drive</v>
          </cell>
          <cell r="EI2590">
            <v>41619</v>
          </cell>
          <cell r="EK2590">
            <v>41880</v>
          </cell>
          <cell r="EM2590">
            <v>41919</v>
          </cell>
          <cell r="EQ2590">
            <v>42132</v>
          </cell>
          <cell r="EY2590">
            <v>42444</v>
          </cell>
          <cell r="JB2590">
            <v>42444</v>
          </cell>
        </row>
        <row r="2591">
          <cell r="B2591" t="str">
            <v>Primary</v>
          </cell>
          <cell r="C2591" t="str">
            <v>WRC-1314-3</v>
          </cell>
          <cell r="D2591" t="str">
            <v>RD</v>
          </cell>
          <cell r="G2591" t="str">
            <v>WRC</v>
          </cell>
          <cell r="H2591" t="str">
            <v>2013-14</v>
          </cell>
          <cell r="J2591" t="str">
            <v>None</v>
          </cell>
          <cell r="K2591" t="str">
            <v>Regular</v>
          </cell>
          <cell r="L2591" t="str">
            <v>Residential (SRF-3bed)</v>
          </cell>
          <cell r="N2591" t="str">
            <v>New</v>
          </cell>
          <cell r="P2591" t="str">
            <v>Not Approved</v>
          </cell>
          <cell r="T2591" t="str">
            <v>NPO</v>
          </cell>
          <cell r="AX2591">
            <v>42444</v>
          </cell>
          <cell r="JB2591">
            <v>42444</v>
          </cell>
        </row>
        <row r="2592">
          <cell r="B2592" t="str">
            <v>Primary</v>
          </cell>
          <cell r="C2592" t="str">
            <v>WRC-1314-4</v>
          </cell>
          <cell r="D2592" t="str">
            <v>RD</v>
          </cell>
          <cell r="E2592" t="str">
            <v>X197</v>
          </cell>
          <cell r="G2592" t="str">
            <v>WRC</v>
          </cell>
          <cell r="H2592" t="str">
            <v>2013-14</v>
          </cell>
          <cell r="J2592" t="str">
            <v>None</v>
          </cell>
          <cell r="K2592" t="str">
            <v>Regular</v>
          </cell>
          <cell r="L2592" t="str">
            <v>Residential (ARFPSHN-5bed)</v>
          </cell>
          <cell r="N2592" t="str">
            <v>New</v>
          </cell>
          <cell r="P2592" t="str">
            <v>Completed</v>
          </cell>
          <cell r="T2592" t="str">
            <v>NPO</v>
          </cell>
          <cell r="AC2592">
            <v>241200</v>
          </cell>
          <cell r="AD2592">
            <v>359508</v>
          </cell>
          <cell r="AF2592">
            <v>600708</v>
          </cell>
          <cell r="AS2592">
            <v>5</v>
          </cell>
          <cell r="AX2592">
            <v>5</v>
          </cell>
          <cell r="BV2592" t="str">
            <v>8117 Handley Ave.</v>
          </cell>
          <cell r="EI2592">
            <v>41619</v>
          </cell>
          <cell r="EK2592">
            <v>42136</v>
          </cell>
          <cell r="EM2592">
            <v>42181</v>
          </cell>
          <cell r="EQ2592">
            <v>42500</v>
          </cell>
        </row>
        <row r="2593">
          <cell r="B2593" t="str">
            <v>Primary</v>
          </cell>
          <cell r="C2593" t="str">
            <v>WRC-1314-5</v>
          </cell>
          <cell r="D2593" t="str">
            <v>RD</v>
          </cell>
          <cell r="G2593" t="str">
            <v>WRC</v>
          </cell>
          <cell r="H2593" t="str">
            <v>2013-14</v>
          </cell>
          <cell r="J2593" t="str">
            <v>None</v>
          </cell>
          <cell r="K2593" t="str">
            <v>Regular</v>
          </cell>
          <cell r="L2593" t="str">
            <v>Residential (SRF-3bed)</v>
          </cell>
          <cell r="N2593" t="str">
            <v>New</v>
          </cell>
          <cell r="P2593" t="str">
            <v>Not Approved</v>
          </cell>
          <cell r="T2593" t="str">
            <v>NPO</v>
          </cell>
          <cell r="AX2593">
            <v>42500</v>
          </cell>
          <cell r="JB2593">
            <v>42500</v>
          </cell>
        </row>
        <row r="2594">
          <cell r="B2594" t="str">
            <v>Secondary</v>
          </cell>
          <cell r="C2594" t="str">
            <v>WRC-1314-6</v>
          </cell>
          <cell r="D2594" t="str">
            <v>RD</v>
          </cell>
          <cell r="E2594" t="str">
            <v>X169</v>
          </cell>
          <cell r="G2594" t="str">
            <v>WRC</v>
          </cell>
          <cell r="H2594" t="str">
            <v>2013-14</v>
          </cell>
          <cell r="J2594" t="str">
            <v>None</v>
          </cell>
          <cell r="K2594" t="str">
            <v>Regular</v>
          </cell>
          <cell r="L2594" t="str">
            <v>Residential (SRF-3bed)</v>
          </cell>
          <cell r="N2594" t="str">
            <v>Continued</v>
          </cell>
          <cell r="P2594" t="str">
            <v>Completed</v>
          </cell>
          <cell r="T2594" t="str">
            <v>NPO</v>
          </cell>
          <cell r="AD2594">
            <v>30000</v>
          </cell>
          <cell r="AF2594">
            <v>30000</v>
          </cell>
          <cell r="AX2594">
            <v>30000</v>
          </cell>
          <cell r="JB2594">
            <v>30000</v>
          </cell>
        </row>
        <row r="2595">
          <cell r="B2595" t="str">
            <v>Secondary</v>
          </cell>
          <cell r="C2595" t="str">
            <v>WRC-1314-7</v>
          </cell>
          <cell r="D2595" t="str">
            <v>RD</v>
          </cell>
          <cell r="E2595" t="str">
            <v>X170</v>
          </cell>
          <cell r="G2595" t="str">
            <v>WRC</v>
          </cell>
          <cell r="H2595" t="str">
            <v>2013-14</v>
          </cell>
          <cell r="J2595" t="str">
            <v>None</v>
          </cell>
          <cell r="K2595" t="str">
            <v>LDC</v>
          </cell>
          <cell r="L2595" t="str">
            <v>Residential (SRF-3bed)</v>
          </cell>
          <cell r="N2595" t="str">
            <v>Continued</v>
          </cell>
          <cell r="P2595" t="str">
            <v>Completed</v>
          </cell>
          <cell r="T2595" t="str">
            <v>NPO</v>
          </cell>
          <cell r="AD2595">
            <v>125000</v>
          </cell>
          <cell r="AF2595">
            <v>125000</v>
          </cell>
          <cell r="AX2595">
            <v>125000</v>
          </cell>
          <cell r="JB2595">
            <v>125000</v>
          </cell>
        </row>
        <row r="2596">
          <cell r="B2596" t="str">
            <v>Primary</v>
          </cell>
          <cell r="C2596" t="str">
            <v>WRC-1314-8</v>
          </cell>
          <cell r="D2596" t="str">
            <v>RD</v>
          </cell>
          <cell r="E2596" t="str">
            <v>X220</v>
          </cell>
          <cell r="G2596" t="str">
            <v>WRC</v>
          </cell>
          <cell r="H2596" t="str">
            <v>2013-14</v>
          </cell>
          <cell r="J2596" t="str">
            <v>None</v>
          </cell>
          <cell r="K2596" t="str">
            <v>Regular</v>
          </cell>
          <cell r="L2596" t="str">
            <v>Residential (SRF-3bed)</v>
          </cell>
          <cell r="N2596" t="str">
            <v>New</v>
          </cell>
          <cell r="P2596" t="str">
            <v>Not Approved</v>
          </cell>
          <cell r="T2596" t="str">
            <v>NPO</v>
          </cell>
          <cell r="AX2596">
            <v>125000</v>
          </cell>
          <cell r="JB2596">
            <v>125000</v>
          </cell>
        </row>
        <row r="2597">
          <cell r="B2597" t="str">
            <v>Primary</v>
          </cell>
          <cell r="C2597" t="str">
            <v>WRC-1314-9</v>
          </cell>
          <cell r="D2597" t="str">
            <v>RD</v>
          </cell>
          <cell r="E2597" t="str">
            <v>X128</v>
          </cell>
          <cell r="G2597" t="str">
            <v>WRC</v>
          </cell>
          <cell r="H2597" t="str">
            <v>2013-14</v>
          </cell>
          <cell r="J2597" t="str">
            <v>None</v>
          </cell>
          <cell r="K2597" t="str">
            <v>Regular</v>
          </cell>
          <cell r="L2597" t="str">
            <v>Residential (FTH-3bed)</v>
          </cell>
          <cell r="N2597" t="str">
            <v>New</v>
          </cell>
          <cell r="P2597" t="str">
            <v>Completed</v>
          </cell>
          <cell r="T2597" t="str">
            <v>NPO</v>
          </cell>
          <cell r="AS2597">
            <v>1</v>
          </cell>
          <cell r="AT2597">
            <v>2</v>
          </cell>
          <cell r="AX2597">
            <v>3</v>
          </cell>
          <cell r="BV2597" t="str">
            <v>5941 West 84th St</v>
          </cell>
          <cell r="EI2597">
            <v>41619</v>
          </cell>
          <cell r="EK2597">
            <v>41957</v>
          </cell>
          <cell r="EM2597">
            <v>41996</v>
          </cell>
          <cell r="EQ2597">
            <v>42200</v>
          </cell>
          <cell r="EY2597">
            <v>42248</v>
          </cell>
        </row>
        <row r="2598">
          <cell r="B2598" t="str">
            <v>Primary</v>
          </cell>
          <cell r="C2598" t="str">
            <v>WRC-1314-10</v>
          </cell>
          <cell r="D2598" t="str">
            <v>RD</v>
          </cell>
          <cell r="E2598" t="str">
            <v>X168</v>
          </cell>
          <cell r="G2598" t="str">
            <v>WRC</v>
          </cell>
          <cell r="H2598" t="str">
            <v>2013-14</v>
          </cell>
          <cell r="J2598" t="str">
            <v>None</v>
          </cell>
          <cell r="K2598" t="str">
            <v>Regular</v>
          </cell>
          <cell r="L2598" t="str">
            <v>Residential (SRF-3bed)</v>
          </cell>
          <cell r="N2598" t="str">
            <v>New</v>
          </cell>
          <cell r="P2598" t="str">
            <v>Not Approved</v>
          </cell>
          <cell r="T2598" t="str">
            <v>NPO</v>
          </cell>
          <cell r="AX2598">
            <v>42248</v>
          </cell>
          <cell r="JB2598">
            <v>42248</v>
          </cell>
        </row>
        <row r="2599">
          <cell r="B2599" t="str">
            <v>Secondary</v>
          </cell>
          <cell r="C2599" t="str">
            <v>WRC-1314-11</v>
          </cell>
          <cell r="D2599" t="str">
            <v>RD</v>
          </cell>
          <cell r="E2599" t="str">
            <v>X116</v>
          </cell>
          <cell r="G2599" t="str">
            <v>WRC</v>
          </cell>
          <cell r="H2599" t="str">
            <v>2013-14</v>
          </cell>
          <cell r="J2599" t="str">
            <v>PDC</v>
          </cell>
          <cell r="K2599" t="str">
            <v>Regular</v>
          </cell>
          <cell r="L2599" t="str">
            <v>Residential (SRF-6bed)</v>
          </cell>
          <cell r="N2599" t="str">
            <v>Continued</v>
          </cell>
          <cell r="P2599" t="str">
            <v>In Progress</v>
          </cell>
          <cell r="Q2599" t="str">
            <v>DE</v>
          </cell>
          <cell r="T2599" t="str">
            <v>NPO</v>
          </cell>
          <cell r="AX2599">
            <v>42248</v>
          </cell>
          <cell r="BV2599" t="str">
            <v>3851 Howe Road</v>
          </cell>
          <cell r="JB2599">
            <v>42248</v>
          </cell>
        </row>
        <row r="2600">
          <cell r="B2600" t="str">
            <v>Secondary</v>
          </cell>
          <cell r="C2600" t="str">
            <v>WRC-1314-12</v>
          </cell>
          <cell r="D2600" t="str">
            <v>RD</v>
          </cell>
          <cell r="E2600" t="str">
            <v>X117</v>
          </cell>
          <cell r="G2600" t="str">
            <v>WRC</v>
          </cell>
          <cell r="H2600" t="str">
            <v>2013-14</v>
          </cell>
          <cell r="J2600" t="str">
            <v>None</v>
          </cell>
          <cell r="K2600" t="str">
            <v>Regular</v>
          </cell>
          <cell r="L2600" t="str">
            <v>Residential (SRF-4bed)</v>
          </cell>
          <cell r="N2600" t="str">
            <v>Continued</v>
          </cell>
          <cell r="P2600" t="str">
            <v>Discontinued</v>
          </cell>
          <cell r="T2600" t="str">
            <v>NPO</v>
          </cell>
          <cell r="AX2600">
            <v>42248</v>
          </cell>
          <cell r="JB2600">
            <v>42248</v>
          </cell>
        </row>
        <row r="2601">
          <cell r="B2601" t="str">
            <v>Secondary</v>
          </cell>
          <cell r="C2601" t="str">
            <v>WRC-1314-13</v>
          </cell>
          <cell r="D2601" t="str">
            <v>RD</v>
          </cell>
          <cell r="E2601" t="str">
            <v>X119</v>
          </cell>
          <cell r="G2601" t="str">
            <v>WRC</v>
          </cell>
          <cell r="H2601" t="str">
            <v>2013-14</v>
          </cell>
          <cell r="J2601" t="str">
            <v>None</v>
          </cell>
          <cell r="K2601" t="str">
            <v>Regular</v>
          </cell>
          <cell r="L2601" t="str">
            <v>Residential (ARFPSHN-5bed)</v>
          </cell>
          <cell r="N2601" t="str">
            <v>Continued</v>
          </cell>
          <cell r="P2601" t="str">
            <v>Completed</v>
          </cell>
          <cell r="T2601" t="str">
            <v>NPO</v>
          </cell>
          <cell r="AX2601">
            <v>42248</v>
          </cell>
          <cell r="JB2601">
            <v>42248</v>
          </cell>
        </row>
        <row r="2602">
          <cell r="B2602" t="str">
            <v>Primary</v>
          </cell>
          <cell r="C2602" t="str">
            <v>WRC-1415-1</v>
          </cell>
          <cell r="D2602" t="str">
            <v>RD</v>
          </cell>
          <cell r="E2602" t="str">
            <v>X247</v>
          </cell>
          <cell r="G2602" t="str">
            <v>WRC</v>
          </cell>
          <cell r="H2602" t="str">
            <v>2014-15</v>
          </cell>
          <cell r="J2602" t="str">
            <v>None</v>
          </cell>
          <cell r="K2602" t="str">
            <v>Regular</v>
          </cell>
          <cell r="L2602" t="str">
            <v>Residential (SRF-3bed)</v>
          </cell>
          <cell r="N2602" t="str">
            <v>New</v>
          </cell>
          <cell r="P2602" t="str">
            <v>Completed</v>
          </cell>
          <cell r="T2602" t="str">
            <v>NPO</v>
          </cell>
          <cell r="AC2602">
            <v>200000</v>
          </cell>
          <cell r="AD2602">
            <v>300000</v>
          </cell>
          <cell r="AF2602">
            <v>500000</v>
          </cell>
          <cell r="AT2602">
            <v>3</v>
          </cell>
          <cell r="AX2602">
            <v>3</v>
          </cell>
          <cell r="BV2602" t="str">
            <v>5007 W. 119th Pl.</v>
          </cell>
          <cell r="EI2602">
            <v>41984</v>
          </cell>
          <cell r="EK2602">
            <v>42185</v>
          </cell>
          <cell r="EM2602">
            <v>42230</v>
          </cell>
          <cell r="EQ2602">
            <v>42485</v>
          </cell>
          <cell r="JB2602">
            <v>42485</v>
          </cell>
        </row>
        <row r="2603">
          <cell r="B2603" t="str">
            <v>Primary</v>
          </cell>
          <cell r="C2603" t="str">
            <v>WRC-1415-2</v>
          </cell>
          <cell r="D2603" t="str">
            <v>RD</v>
          </cell>
          <cell r="E2603" t="str">
            <v>X248</v>
          </cell>
          <cell r="G2603" t="str">
            <v>WRC</v>
          </cell>
          <cell r="H2603" t="str">
            <v>2014-15</v>
          </cell>
          <cell r="J2603" t="str">
            <v>None</v>
          </cell>
          <cell r="K2603" t="str">
            <v>Regular</v>
          </cell>
          <cell r="L2603" t="str">
            <v>Residential (SRF-3bed)</v>
          </cell>
          <cell r="N2603" t="str">
            <v>New</v>
          </cell>
          <cell r="P2603" t="str">
            <v>Completed</v>
          </cell>
          <cell r="T2603" t="str">
            <v>NPO</v>
          </cell>
          <cell r="AC2603">
            <v>136023</v>
          </cell>
          <cell r="AD2603">
            <v>218386</v>
          </cell>
          <cell r="AF2603">
            <v>354409</v>
          </cell>
          <cell r="AT2603">
            <v>1</v>
          </cell>
          <cell r="AV2603">
            <v>2</v>
          </cell>
          <cell r="AX2603">
            <v>3</v>
          </cell>
          <cell r="EI2603">
            <v>41974</v>
          </cell>
          <cell r="EK2603">
            <v>42611</v>
          </cell>
          <cell r="EM2603">
            <v>42657</v>
          </cell>
          <cell r="EQ2603">
            <v>42968</v>
          </cell>
        </row>
        <row r="2604">
          <cell r="B2604" t="str">
            <v>Primary</v>
          </cell>
          <cell r="C2604" t="str">
            <v>WRC-1415-3</v>
          </cell>
          <cell r="D2604" t="str">
            <v>RD</v>
          </cell>
          <cell r="G2604" t="str">
            <v>WRC</v>
          </cell>
          <cell r="H2604" t="str">
            <v>2014-15</v>
          </cell>
          <cell r="J2604" t="str">
            <v>None</v>
          </cell>
          <cell r="K2604" t="str">
            <v>Regular</v>
          </cell>
          <cell r="L2604" t="str">
            <v>Residential (SLS)</v>
          </cell>
          <cell r="N2604" t="str">
            <v>New</v>
          </cell>
          <cell r="P2604" t="str">
            <v>Completed</v>
          </cell>
          <cell r="T2604" t="str">
            <v>NON-NPO</v>
          </cell>
          <cell r="AE2604">
            <v>100000</v>
          </cell>
          <cell r="AF2604">
            <v>100000</v>
          </cell>
          <cell r="AS2604">
            <v>5</v>
          </cell>
          <cell r="AT2604">
            <v>15</v>
          </cell>
          <cell r="AX2604">
            <v>20</v>
          </cell>
          <cell r="JB2604">
            <v>20</v>
          </cell>
        </row>
        <row r="2605">
          <cell r="B2605" t="str">
            <v>Primary</v>
          </cell>
          <cell r="C2605" t="str">
            <v>WRC-1415-4</v>
          </cell>
          <cell r="D2605" t="str">
            <v>RD</v>
          </cell>
          <cell r="E2605" t="str">
            <v>X134</v>
          </cell>
          <cell r="G2605" t="str">
            <v>WRC</v>
          </cell>
          <cell r="H2605" t="str">
            <v>2014-15</v>
          </cell>
          <cell r="J2605" t="str">
            <v>None</v>
          </cell>
          <cell r="K2605" t="str">
            <v>Regular</v>
          </cell>
          <cell r="L2605" t="str">
            <v>Residential (SRF-3bed)</v>
          </cell>
          <cell r="N2605" t="str">
            <v>New</v>
          </cell>
          <cell r="P2605" t="str">
            <v>Completed</v>
          </cell>
          <cell r="T2605" t="str">
            <v>NPO</v>
          </cell>
          <cell r="AS2605">
            <v>3</v>
          </cell>
          <cell r="AX2605">
            <v>3</v>
          </cell>
          <cell r="BV2605" t="str">
            <v xml:space="preserve">5130 W. 137TH Place </v>
          </cell>
          <cell r="EI2605">
            <v>41984</v>
          </cell>
          <cell r="EK2605">
            <v>42461</v>
          </cell>
          <cell r="EM2605">
            <v>42543</v>
          </cell>
          <cell r="EQ2605">
            <v>42856</v>
          </cell>
          <cell r="EY2605" t="str">
            <v>X</v>
          </cell>
        </row>
        <row r="2606">
          <cell r="B2606" t="str">
            <v>Primary</v>
          </cell>
          <cell r="C2606" t="str">
            <v>WRC-1415-5</v>
          </cell>
          <cell r="D2606" t="str">
            <v>RD</v>
          </cell>
          <cell r="E2606" t="str">
            <v>X091</v>
          </cell>
          <cell r="G2606" t="str">
            <v>WRC</v>
          </cell>
          <cell r="H2606" t="str">
            <v>2014-15</v>
          </cell>
          <cell r="J2606" t="str">
            <v>None</v>
          </cell>
          <cell r="K2606" t="str">
            <v>Regular</v>
          </cell>
          <cell r="L2606" t="str">
            <v>Residential (SRF-3bed)</v>
          </cell>
          <cell r="N2606" t="str">
            <v>New</v>
          </cell>
          <cell r="P2606" t="str">
            <v>Completed</v>
          </cell>
          <cell r="T2606" t="str">
            <v>NPO</v>
          </cell>
          <cell r="AS2606">
            <v>1</v>
          </cell>
          <cell r="AV2606">
            <v>2</v>
          </cell>
          <cell r="AX2606">
            <v>3</v>
          </cell>
          <cell r="BV2606" t="str">
            <v>7013 Ramsgate Ave.</v>
          </cell>
          <cell r="EI2606">
            <v>42349</v>
          </cell>
          <cell r="EK2606">
            <v>42663</v>
          </cell>
          <cell r="EM2606">
            <v>42713</v>
          </cell>
          <cell r="EQ2606">
            <v>43000</v>
          </cell>
        </row>
        <row r="2607">
          <cell r="B2607" t="str">
            <v>Primary</v>
          </cell>
          <cell r="C2607" t="str">
            <v>WRC-1415-6</v>
          </cell>
          <cell r="D2607" t="str">
            <v>RD</v>
          </cell>
          <cell r="E2607" t="str">
            <v>X135</v>
          </cell>
          <cell r="G2607" t="str">
            <v>WRC</v>
          </cell>
          <cell r="H2607" t="str">
            <v>2014-15</v>
          </cell>
          <cell r="J2607" t="str">
            <v>None</v>
          </cell>
          <cell r="K2607" t="str">
            <v>Regular</v>
          </cell>
          <cell r="L2607" t="str">
            <v>Residential (FTH-3bed)</v>
          </cell>
          <cell r="N2607" t="str">
            <v>New</v>
          </cell>
          <cell r="P2607" t="str">
            <v>Completed</v>
          </cell>
          <cell r="T2607" t="str">
            <v>NPO</v>
          </cell>
          <cell r="AS2607">
            <v>1</v>
          </cell>
          <cell r="AV2607">
            <v>2</v>
          </cell>
          <cell r="AX2607">
            <v>3</v>
          </cell>
          <cell r="BV2607" t="str">
            <v>7816 Flight Ave.</v>
          </cell>
          <cell r="EI2607">
            <v>41984</v>
          </cell>
          <cell r="EK2607">
            <v>42060</v>
          </cell>
          <cell r="EM2607">
            <v>42129</v>
          </cell>
          <cell r="EQ2607">
            <v>42339</v>
          </cell>
          <cell r="EY2607">
            <v>42430</v>
          </cell>
        </row>
        <row r="2608">
          <cell r="B2608" t="str">
            <v>Primary</v>
          </cell>
          <cell r="C2608" t="str">
            <v>WRC-1415-7</v>
          </cell>
          <cell r="D2608" t="str">
            <v>RD</v>
          </cell>
          <cell r="E2608" t="str">
            <v>X154</v>
          </cell>
          <cell r="G2608" t="str">
            <v>WRC</v>
          </cell>
          <cell r="H2608" t="str">
            <v>2014-15</v>
          </cell>
          <cell r="J2608" t="str">
            <v>None</v>
          </cell>
          <cell r="K2608" t="str">
            <v>DTS</v>
          </cell>
          <cell r="L2608" t="str">
            <v>Residential (SRF-3bed)</v>
          </cell>
          <cell r="N2608" t="str">
            <v>New</v>
          </cell>
          <cell r="P2608" t="str">
            <v>Completed</v>
          </cell>
          <cell r="Q2608" t="str">
            <v>DE</v>
          </cell>
          <cell r="T2608" t="str">
            <v>NPO</v>
          </cell>
          <cell r="AS2608">
            <v>2</v>
          </cell>
          <cell r="AT2608">
            <v>0</v>
          </cell>
          <cell r="AV2608">
            <v>1</v>
          </cell>
          <cell r="AX2608">
            <v>3</v>
          </cell>
          <cell r="EI2608">
            <v>41984</v>
          </cell>
          <cell r="EK2608">
            <v>42149</v>
          </cell>
          <cell r="EM2608">
            <v>42193</v>
          </cell>
          <cell r="EQ2608">
            <v>42810</v>
          </cell>
        </row>
        <row r="2609">
          <cell r="B2609" t="str">
            <v>Primary</v>
          </cell>
          <cell r="C2609" t="str">
            <v>WRC-1415-8</v>
          </cell>
          <cell r="D2609" t="str">
            <v>RD</v>
          </cell>
          <cell r="E2609" t="str">
            <v>X136</v>
          </cell>
          <cell r="G2609" t="str">
            <v>WRC</v>
          </cell>
          <cell r="H2609" t="str">
            <v>2014-15</v>
          </cell>
          <cell r="J2609" t="str">
            <v>None</v>
          </cell>
          <cell r="K2609" t="str">
            <v>Regular</v>
          </cell>
          <cell r="L2609" t="str">
            <v>Residential (ARFPSHN-5bed)</v>
          </cell>
          <cell r="N2609" t="str">
            <v>New</v>
          </cell>
          <cell r="P2609" t="str">
            <v>Completed</v>
          </cell>
          <cell r="T2609" t="str">
            <v>NPO</v>
          </cell>
          <cell r="AS2609">
            <v>5</v>
          </cell>
          <cell r="AX2609">
            <v>5</v>
          </cell>
          <cell r="BV2609" t="str">
            <v xml:space="preserve">6707 Shenandoah </v>
          </cell>
          <cell r="EI2609">
            <v>41974</v>
          </cell>
          <cell r="EK2609">
            <v>42341</v>
          </cell>
          <cell r="EM2609">
            <v>42391</v>
          </cell>
          <cell r="EQ2609">
            <v>42590</v>
          </cell>
        </row>
        <row r="2610">
          <cell r="B2610" t="str">
            <v>Secondary</v>
          </cell>
          <cell r="C2610" t="str">
            <v>WRC-1415-9</v>
          </cell>
          <cell r="D2610" t="str">
            <v>RD</v>
          </cell>
          <cell r="E2610" t="str">
            <v>X196</v>
          </cell>
          <cell r="G2610" t="str">
            <v>WRC</v>
          </cell>
          <cell r="H2610" t="str">
            <v>2014-15</v>
          </cell>
          <cell r="J2610" t="str">
            <v>None</v>
          </cell>
          <cell r="K2610" t="str">
            <v>Regular</v>
          </cell>
          <cell r="L2610" t="str">
            <v>Residential (SRF-3bed)</v>
          </cell>
          <cell r="N2610" t="str">
            <v>Continued</v>
          </cell>
          <cell r="P2610" t="str">
            <v>Completed</v>
          </cell>
          <cell r="Q2610" t="str">
            <v>DE</v>
          </cell>
          <cell r="T2610" t="str">
            <v>NPO</v>
          </cell>
          <cell r="AE2610">
            <v>150000</v>
          </cell>
          <cell r="AF2610">
            <v>150000</v>
          </cell>
          <cell r="AX2610">
            <v>150000</v>
          </cell>
          <cell r="JB2610">
            <v>150000</v>
          </cell>
        </row>
        <row r="2611">
          <cell r="B2611" t="str">
            <v>Secondary</v>
          </cell>
          <cell r="C2611" t="str">
            <v>WRC-1415-10</v>
          </cell>
          <cell r="D2611" t="str">
            <v>RD</v>
          </cell>
          <cell r="E2611" t="str">
            <v>X197</v>
          </cell>
          <cell r="G2611" t="str">
            <v>WRC</v>
          </cell>
          <cell r="H2611" t="str">
            <v>2014-15</v>
          </cell>
          <cell r="J2611" t="str">
            <v>None</v>
          </cell>
          <cell r="K2611" t="str">
            <v>Regular</v>
          </cell>
          <cell r="L2611" t="str">
            <v>Residential (ARFPSHN-5bed)</v>
          </cell>
          <cell r="N2611" t="str">
            <v>Continued</v>
          </cell>
          <cell r="P2611" t="str">
            <v>Completed</v>
          </cell>
          <cell r="T2611" t="str">
            <v>NPO</v>
          </cell>
          <cell r="AE2611">
            <v>250000</v>
          </cell>
          <cell r="AF2611">
            <v>250000</v>
          </cell>
        </row>
        <row r="2612">
          <cell r="B2612" t="str">
            <v>Secondary</v>
          </cell>
          <cell r="C2612" t="str">
            <v>WRC-1415-11</v>
          </cell>
          <cell r="D2612" t="str">
            <v>RD</v>
          </cell>
          <cell r="E2612" t="str">
            <v>X128</v>
          </cell>
          <cell r="G2612" t="str">
            <v>WRC</v>
          </cell>
          <cell r="H2612" t="str">
            <v>2014-15</v>
          </cell>
          <cell r="J2612" t="str">
            <v>None</v>
          </cell>
          <cell r="K2612" t="str">
            <v>Regular</v>
          </cell>
          <cell r="L2612" t="str">
            <v>Residential (FTH-3bed)</v>
          </cell>
          <cell r="N2612" t="str">
            <v>Continued</v>
          </cell>
          <cell r="P2612" t="str">
            <v>Completed</v>
          </cell>
          <cell r="T2612" t="str">
            <v>NPO</v>
          </cell>
          <cell r="AX2612">
            <v>250000</v>
          </cell>
          <cell r="JB2612">
            <v>250000</v>
          </cell>
        </row>
        <row r="2613">
          <cell r="B2613" t="str">
            <v>Secondary</v>
          </cell>
          <cell r="C2613" t="str">
            <v>WRC-1415-12</v>
          </cell>
          <cell r="D2613" t="str">
            <v>RD</v>
          </cell>
          <cell r="E2613" t="str">
            <v>X116</v>
          </cell>
          <cell r="G2613" t="str">
            <v>WRC</v>
          </cell>
          <cell r="H2613" t="str">
            <v>2014-15</v>
          </cell>
          <cell r="J2613" t="str">
            <v>PDC</v>
          </cell>
          <cell r="K2613" t="str">
            <v>Regular</v>
          </cell>
          <cell r="L2613" t="str">
            <v>Residential (SRF-6bed)</v>
          </cell>
          <cell r="N2613" t="str">
            <v>Continued</v>
          </cell>
          <cell r="P2613" t="str">
            <v>In Progress</v>
          </cell>
          <cell r="T2613" t="str">
            <v>NPO</v>
          </cell>
          <cell r="AX2613">
            <v>250000</v>
          </cell>
          <cell r="BV2613" t="str">
            <v>3851 Howe Road</v>
          </cell>
          <cell r="JB2613">
            <v>250000</v>
          </cell>
        </row>
        <row r="2614">
          <cell r="B2614" t="str">
            <v>Secondary</v>
          </cell>
          <cell r="C2614" t="str">
            <v>WRC-1415-13</v>
          </cell>
          <cell r="D2614" t="str">
            <v>RD</v>
          </cell>
          <cell r="E2614" t="str">
            <v>X117</v>
          </cell>
          <cell r="G2614" t="str">
            <v>WRC</v>
          </cell>
          <cell r="H2614" t="str">
            <v>2014-15</v>
          </cell>
          <cell r="J2614" t="str">
            <v>None</v>
          </cell>
          <cell r="K2614" t="str">
            <v>Regular</v>
          </cell>
          <cell r="L2614" t="str">
            <v>Residential (SRF-4bed)</v>
          </cell>
          <cell r="N2614" t="str">
            <v>Continued</v>
          </cell>
          <cell r="P2614" t="str">
            <v>Discontinued</v>
          </cell>
          <cell r="T2614" t="str">
            <v>NPO</v>
          </cell>
          <cell r="AX2614">
            <v>250000</v>
          </cell>
          <cell r="JB2614">
            <v>250000</v>
          </cell>
        </row>
        <row r="2615">
          <cell r="B2615" t="str">
            <v>Primary</v>
          </cell>
          <cell r="C2615" t="str">
            <v>WRC-1415-14</v>
          </cell>
          <cell r="D2615" t="str">
            <v>RD</v>
          </cell>
          <cell r="E2615" t="str">
            <v>X203</v>
          </cell>
          <cell r="G2615" t="str">
            <v>WRC</v>
          </cell>
          <cell r="H2615" t="str">
            <v>2014-15</v>
          </cell>
          <cell r="J2615" t="str">
            <v>None</v>
          </cell>
          <cell r="K2615" t="str">
            <v>RAP</v>
          </cell>
          <cell r="L2615" t="str">
            <v>Residential (ARFPSHN-Behavioral-5bed)</v>
          </cell>
          <cell r="N2615" t="str">
            <v>New</v>
          </cell>
          <cell r="P2615" t="str">
            <v>Completed</v>
          </cell>
          <cell r="T2615" t="str">
            <v>NPO</v>
          </cell>
          <cell r="AS2615">
            <v>5</v>
          </cell>
          <cell r="AX2615">
            <v>5</v>
          </cell>
          <cell r="BV2615" t="str">
            <v xml:space="preserve">5505 S. Garth </v>
          </cell>
          <cell r="EI2615">
            <v>42349</v>
          </cell>
          <cell r="EK2615">
            <v>42536</v>
          </cell>
          <cell r="EM2615">
            <v>42580</v>
          </cell>
          <cell r="EQ2615">
            <v>42887</v>
          </cell>
        </row>
        <row r="2616">
          <cell r="B2616" t="str">
            <v>Primary</v>
          </cell>
          <cell r="C2616" t="str">
            <v>WRC-1415-15</v>
          </cell>
          <cell r="D2616" t="str">
            <v>SS</v>
          </cell>
          <cell r="G2616" t="str">
            <v>WRC</v>
          </cell>
          <cell r="H2616" t="str">
            <v>2014-15</v>
          </cell>
          <cell r="J2616" t="str">
            <v>None</v>
          </cell>
          <cell r="K2616" t="str">
            <v>Regular</v>
          </cell>
          <cell r="L2616" t="str">
            <v>Psychiatric Treatment</v>
          </cell>
          <cell r="N2616" t="str">
            <v>New</v>
          </cell>
          <cell r="P2616" t="str">
            <v>Withdrawn</v>
          </cell>
          <cell r="T2616" t="str">
            <v>NON-NPO</v>
          </cell>
          <cell r="AE2616">
            <v>50000</v>
          </cell>
          <cell r="AF2616">
            <v>50000</v>
          </cell>
          <cell r="AX2616">
            <v>50000</v>
          </cell>
          <cell r="JB2616">
            <v>50000</v>
          </cell>
        </row>
        <row r="2617">
          <cell r="B2617" t="str">
            <v>Secondary</v>
          </cell>
          <cell r="C2617" t="str">
            <v>WRC-1415-16</v>
          </cell>
          <cell r="D2617" t="str">
            <v>RD</v>
          </cell>
          <cell r="E2617" t="str">
            <v>X197</v>
          </cell>
          <cell r="G2617" t="str">
            <v>WRC</v>
          </cell>
          <cell r="H2617" t="str">
            <v>2014-15</v>
          </cell>
          <cell r="J2617" t="str">
            <v>None</v>
          </cell>
          <cell r="K2617" t="str">
            <v>Regular</v>
          </cell>
          <cell r="L2617" t="str">
            <v>Residential (ARFPSHN-5bed)</v>
          </cell>
          <cell r="N2617" t="str">
            <v>Continued</v>
          </cell>
          <cell r="P2617" t="str">
            <v>Completed</v>
          </cell>
          <cell r="T2617" t="str">
            <v>NPO</v>
          </cell>
          <cell r="AD2617">
            <v>83800</v>
          </cell>
          <cell r="AF2617">
            <v>83800</v>
          </cell>
        </row>
        <row r="2618">
          <cell r="B2618" t="str">
            <v>Primary</v>
          </cell>
          <cell r="C2618" t="str">
            <v>WRC-1516-1</v>
          </cell>
          <cell r="D2618" t="str">
            <v>RD</v>
          </cell>
          <cell r="G2618" t="str">
            <v>WRC</v>
          </cell>
          <cell r="H2618" t="str">
            <v>2015-16</v>
          </cell>
          <cell r="J2618" t="str">
            <v>None</v>
          </cell>
          <cell r="K2618" t="str">
            <v>Regular</v>
          </cell>
          <cell r="L2618" t="str">
            <v>Residential (SRF-3bed)</v>
          </cell>
          <cell r="N2618" t="str">
            <v>New</v>
          </cell>
          <cell r="P2618" t="str">
            <v>Not Approved</v>
          </cell>
          <cell r="Q2618" t="str">
            <v>DE</v>
          </cell>
          <cell r="T2618" t="str">
            <v>NPO</v>
          </cell>
          <cell r="AX2618">
            <v>83800</v>
          </cell>
          <cell r="JB2618">
            <v>83800</v>
          </cell>
        </row>
        <row r="2619">
          <cell r="B2619" t="str">
            <v>Primary</v>
          </cell>
          <cell r="C2619" t="str">
            <v>WRC-1516-2</v>
          </cell>
          <cell r="D2619" t="str">
            <v>RD</v>
          </cell>
          <cell r="E2619" t="str">
            <v>X330</v>
          </cell>
          <cell r="G2619" t="str">
            <v>WRC</v>
          </cell>
          <cell r="H2619" t="str">
            <v>2015-16</v>
          </cell>
          <cell r="J2619" t="str">
            <v>None</v>
          </cell>
          <cell r="K2619" t="str">
            <v>Regular</v>
          </cell>
          <cell r="L2619" t="str">
            <v>Residential (EBSH-3bed)</v>
          </cell>
          <cell r="N2619" t="str">
            <v>New</v>
          </cell>
          <cell r="P2619" t="str">
            <v>In Progress</v>
          </cell>
          <cell r="T2619" t="str">
            <v>NPO</v>
          </cell>
          <cell r="AC2619">
            <v>259955</v>
          </cell>
          <cell r="AD2619">
            <v>140045</v>
          </cell>
          <cell r="AF2619">
            <v>400000</v>
          </cell>
          <cell r="AV2619">
            <v>3</v>
          </cell>
          <cell r="AX2619">
            <v>3</v>
          </cell>
          <cell r="BV2619" t="str">
            <v>5432 W. 116th Street</v>
          </cell>
          <cell r="EI2619">
            <v>42522</v>
          </cell>
          <cell r="EK2619">
            <v>42886</v>
          </cell>
          <cell r="EM2619">
            <v>42921</v>
          </cell>
          <cell r="EQ2619">
            <v>43206</v>
          </cell>
        </row>
        <row r="2620">
          <cell r="B2620" t="str">
            <v>Primary</v>
          </cell>
          <cell r="C2620" t="str">
            <v>WRC-1516-3</v>
          </cell>
          <cell r="D2620" t="str">
            <v>RD</v>
          </cell>
          <cell r="G2620" t="str">
            <v>WRC</v>
          </cell>
          <cell r="H2620" t="str">
            <v>2015-16</v>
          </cell>
          <cell r="J2620" t="str">
            <v>None</v>
          </cell>
          <cell r="K2620" t="str">
            <v>Regular</v>
          </cell>
          <cell r="L2620" t="str">
            <v>Residential (SRF-3bed)</v>
          </cell>
          <cell r="N2620" t="str">
            <v>New</v>
          </cell>
          <cell r="P2620" t="str">
            <v>Not Approved</v>
          </cell>
          <cell r="T2620" t="str">
            <v>NPO</v>
          </cell>
          <cell r="AX2620">
            <v>43206</v>
          </cell>
          <cell r="JB2620">
            <v>43206</v>
          </cell>
        </row>
        <row r="2621">
          <cell r="B2621" t="str">
            <v>Primary</v>
          </cell>
          <cell r="C2621" t="str">
            <v>WRC-1516-4</v>
          </cell>
          <cell r="D2621" t="str">
            <v>DP</v>
          </cell>
          <cell r="G2621" t="str">
            <v>WRC</v>
          </cell>
          <cell r="H2621" t="str">
            <v>2015-16</v>
          </cell>
          <cell r="J2621" t="str">
            <v>None</v>
          </cell>
          <cell r="K2621" t="str">
            <v>Regular</v>
          </cell>
          <cell r="L2621" t="str">
            <v>Day Program</v>
          </cell>
          <cell r="N2621" t="str">
            <v>New</v>
          </cell>
          <cell r="P2621" t="str">
            <v>Completed</v>
          </cell>
          <cell r="T2621" t="str">
            <v>NON-NPO</v>
          </cell>
          <cell r="AE2621">
            <v>125000</v>
          </cell>
          <cell r="AF2621">
            <v>125000</v>
          </cell>
          <cell r="AX2621">
            <v>125000</v>
          </cell>
          <cell r="BV2621" t="str">
            <v>9133 La Cienega Blvd. 270</v>
          </cell>
          <cell r="EI2621">
            <v>42543</v>
          </cell>
          <cell r="JB2621">
            <v>42543</v>
          </cell>
        </row>
        <row r="2622">
          <cell r="B2622" t="str">
            <v>Primary</v>
          </cell>
          <cell r="C2622" t="str">
            <v>WRC-1516-5</v>
          </cell>
          <cell r="D2622" t="str">
            <v>RD</v>
          </cell>
          <cell r="E2622" t="str">
            <v>X262</v>
          </cell>
          <cell r="G2622" t="str">
            <v>WRC</v>
          </cell>
          <cell r="H2622" t="str">
            <v>2015-16</v>
          </cell>
          <cell r="J2622" t="str">
            <v>None</v>
          </cell>
          <cell r="K2622" t="str">
            <v>Regular</v>
          </cell>
          <cell r="L2622" t="str">
            <v>Residential (EBSH-3bed)</v>
          </cell>
          <cell r="N2622" t="str">
            <v>New</v>
          </cell>
          <cell r="P2622" t="str">
            <v>Completed</v>
          </cell>
          <cell r="T2622" t="str">
            <v>NPO</v>
          </cell>
          <cell r="AV2622">
            <v>3</v>
          </cell>
          <cell r="AX2622">
            <v>3</v>
          </cell>
          <cell r="BV2622" t="str">
            <v>1436 W. 185th Street</v>
          </cell>
          <cell r="EI2622">
            <v>42522</v>
          </cell>
          <cell r="EK2622">
            <v>42779</v>
          </cell>
          <cell r="EM2622">
            <v>42832</v>
          </cell>
          <cell r="EQ2622">
            <v>43087</v>
          </cell>
        </row>
        <row r="2623">
          <cell r="B2623" t="str">
            <v>Primary</v>
          </cell>
          <cell r="C2623" t="str">
            <v>WRC-1516-6</v>
          </cell>
          <cell r="D2623" t="str">
            <v>RD</v>
          </cell>
          <cell r="E2623" t="str">
            <v>X263</v>
          </cell>
          <cell r="G2623" t="str">
            <v>WRC</v>
          </cell>
          <cell r="H2623" t="str">
            <v>2015-16</v>
          </cell>
          <cell r="J2623" t="str">
            <v>None</v>
          </cell>
          <cell r="K2623" t="str">
            <v>Regular</v>
          </cell>
          <cell r="L2623" t="str">
            <v>Residential (SRF-3bed)</v>
          </cell>
          <cell r="N2623" t="str">
            <v>New</v>
          </cell>
          <cell r="P2623" t="str">
            <v>Not Approved</v>
          </cell>
          <cell r="T2623" t="str">
            <v>NPO</v>
          </cell>
          <cell r="AX2623">
            <v>43087</v>
          </cell>
          <cell r="JB2623">
            <v>43087</v>
          </cell>
        </row>
        <row r="2624">
          <cell r="B2624" t="str">
            <v>Primary</v>
          </cell>
          <cell r="C2624" t="str">
            <v>WRC-1516-7</v>
          </cell>
          <cell r="D2624" t="str">
            <v>DP</v>
          </cell>
          <cell r="E2624" t="str">
            <v>X264</v>
          </cell>
          <cell r="G2624" t="str">
            <v>WRC</v>
          </cell>
          <cell r="H2624" t="str">
            <v>2015-16</v>
          </cell>
          <cell r="J2624" t="str">
            <v>None</v>
          </cell>
          <cell r="K2624" t="str">
            <v>Regular</v>
          </cell>
          <cell r="L2624" t="str">
            <v>Day Program</v>
          </cell>
          <cell r="N2624" t="str">
            <v>New</v>
          </cell>
          <cell r="P2624" t="str">
            <v>Not Approved</v>
          </cell>
          <cell r="T2624" t="str">
            <v>NON-NPO</v>
          </cell>
          <cell r="AX2624">
            <v>43087</v>
          </cell>
          <cell r="JB2624">
            <v>43087</v>
          </cell>
        </row>
        <row r="2625">
          <cell r="B2625" t="str">
            <v>Primary</v>
          </cell>
          <cell r="C2625" t="str">
            <v>WRC-1516-8</v>
          </cell>
          <cell r="D2625" t="str">
            <v>SS</v>
          </cell>
          <cell r="G2625" t="str">
            <v>WRC</v>
          </cell>
          <cell r="H2625" t="str">
            <v>2015-16</v>
          </cell>
          <cell r="J2625" t="str">
            <v>None</v>
          </cell>
          <cell r="K2625" t="str">
            <v>Regular</v>
          </cell>
          <cell r="L2625" t="str">
            <v>Psychiatric Treatment</v>
          </cell>
          <cell r="N2625" t="str">
            <v>New</v>
          </cell>
          <cell r="P2625" t="str">
            <v>Withdrawn</v>
          </cell>
          <cell r="T2625" t="str">
            <v>NON-NPO</v>
          </cell>
          <cell r="AX2625">
            <v>43087</v>
          </cell>
          <cell r="JB2625">
            <v>43087</v>
          </cell>
        </row>
        <row r="2626">
          <cell r="B2626" t="str">
            <v>Primary</v>
          </cell>
          <cell r="C2626" t="str">
            <v>WRC-1516-9</v>
          </cell>
          <cell r="D2626" t="str">
            <v>SS</v>
          </cell>
          <cell r="G2626" t="str">
            <v>WRC</v>
          </cell>
          <cell r="H2626" t="str">
            <v>2015-16</v>
          </cell>
          <cell r="J2626" t="str">
            <v>None</v>
          </cell>
          <cell r="K2626" t="str">
            <v>Regular</v>
          </cell>
          <cell r="L2626" t="str">
            <v>Health Services</v>
          </cell>
          <cell r="N2626" t="str">
            <v>New</v>
          </cell>
          <cell r="P2626" t="str">
            <v>Not Approved</v>
          </cell>
          <cell r="T2626" t="str">
            <v>NON-NPO</v>
          </cell>
          <cell r="AX2626">
            <v>43087</v>
          </cell>
          <cell r="JB2626">
            <v>43087</v>
          </cell>
        </row>
        <row r="2627">
          <cell r="B2627" t="str">
            <v>Secondary</v>
          </cell>
          <cell r="C2627" t="str">
            <v>WRC-1516-10</v>
          </cell>
          <cell r="D2627" t="str">
            <v>RD</v>
          </cell>
          <cell r="E2627" t="str">
            <v>X247</v>
          </cell>
          <cell r="G2627" t="str">
            <v>WRC</v>
          </cell>
          <cell r="H2627" t="str">
            <v>2015-16</v>
          </cell>
          <cell r="J2627" t="str">
            <v>None</v>
          </cell>
          <cell r="K2627" t="str">
            <v>Regular</v>
          </cell>
          <cell r="L2627" t="str">
            <v>Residential (SRF-3bed)</v>
          </cell>
          <cell r="N2627" t="str">
            <v>Continued</v>
          </cell>
          <cell r="P2627" t="str">
            <v>Completed</v>
          </cell>
          <cell r="T2627" t="str">
            <v>NPO</v>
          </cell>
          <cell r="AE2627">
            <v>125000</v>
          </cell>
          <cell r="AF2627">
            <v>125000</v>
          </cell>
          <cell r="AX2627">
            <v>125000</v>
          </cell>
          <cell r="JB2627">
            <v>125000</v>
          </cell>
        </row>
        <row r="2628">
          <cell r="B2628" t="str">
            <v>Secondary</v>
          </cell>
          <cell r="C2628" t="str">
            <v>WRC-1516-11</v>
          </cell>
          <cell r="D2628" t="str">
            <v>RD</v>
          </cell>
          <cell r="E2628" t="str">
            <v>X248</v>
          </cell>
          <cell r="G2628" t="str">
            <v>WRC</v>
          </cell>
          <cell r="H2628" t="str">
            <v>2015-16</v>
          </cell>
          <cell r="J2628" t="str">
            <v>None</v>
          </cell>
          <cell r="K2628" t="str">
            <v>Regular</v>
          </cell>
          <cell r="L2628" t="str">
            <v>Residential (SRF-3bed)</v>
          </cell>
          <cell r="N2628" t="str">
            <v>Continued</v>
          </cell>
          <cell r="P2628" t="str">
            <v>Completed</v>
          </cell>
          <cell r="T2628" t="str">
            <v>NPO</v>
          </cell>
          <cell r="AD2628">
            <v>145591</v>
          </cell>
          <cell r="AE2628">
            <v>125000</v>
          </cell>
          <cell r="AF2628">
            <v>270591</v>
          </cell>
        </row>
        <row r="2629">
          <cell r="B2629" t="str">
            <v>Secondary</v>
          </cell>
          <cell r="C2629" t="str">
            <v>WRC-1516-12</v>
          </cell>
          <cell r="D2629" t="str">
            <v>RD</v>
          </cell>
          <cell r="E2629" t="str">
            <v>X134</v>
          </cell>
          <cell r="G2629" t="str">
            <v>WRC</v>
          </cell>
          <cell r="H2629" t="str">
            <v>2015-16</v>
          </cell>
          <cell r="J2629" t="str">
            <v>None</v>
          </cell>
          <cell r="K2629" t="str">
            <v>Regular</v>
          </cell>
          <cell r="L2629" t="str">
            <v>Residential (SRF-3bed)</v>
          </cell>
          <cell r="N2629" t="str">
            <v>Continued</v>
          </cell>
          <cell r="P2629" t="str">
            <v>Completed</v>
          </cell>
          <cell r="T2629" t="str">
            <v>NPO</v>
          </cell>
          <cell r="BV2629" t="str">
            <v xml:space="preserve">5130 W. 137TH Place </v>
          </cell>
        </row>
        <row r="2630">
          <cell r="B2630" t="str">
            <v>Secondary</v>
          </cell>
          <cell r="C2630" t="str">
            <v>WRC-1516-13</v>
          </cell>
          <cell r="D2630" t="str">
            <v>RD</v>
          </cell>
          <cell r="E2630" t="str">
            <v>X091</v>
          </cell>
          <cell r="G2630" t="str">
            <v>WRC</v>
          </cell>
          <cell r="H2630" t="str">
            <v>2015-16</v>
          </cell>
          <cell r="J2630" t="str">
            <v>None</v>
          </cell>
          <cell r="K2630" t="str">
            <v>Regular</v>
          </cell>
          <cell r="L2630" t="str">
            <v>Residential (SRF-3bed)</v>
          </cell>
          <cell r="N2630" t="str">
            <v>Continued</v>
          </cell>
          <cell r="P2630" t="str">
            <v>Completed</v>
          </cell>
          <cell r="T2630" t="str">
            <v>NPO</v>
          </cell>
          <cell r="BV2630" t="str">
            <v>7013 Ramsgate Ave.</v>
          </cell>
        </row>
        <row r="2631">
          <cell r="B2631" t="str">
            <v>Secondary</v>
          </cell>
          <cell r="C2631" t="str">
            <v>WRC-1516-14</v>
          </cell>
          <cell r="D2631" t="str">
            <v>RD</v>
          </cell>
          <cell r="E2631" t="str">
            <v>X135</v>
          </cell>
          <cell r="G2631" t="str">
            <v>WRC</v>
          </cell>
          <cell r="H2631" t="str">
            <v>2015-16</v>
          </cell>
          <cell r="J2631" t="str">
            <v>None</v>
          </cell>
          <cell r="K2631" t="str">
            <v>Regular</v>
          </cell>
          <cell r="L2631" t="str">
            <v>Residential (FTH-3bed)</v>
          </cell>
          <cell r="N2631" t="str">
            <v>Continued</v>
          </cell>
          <cell r="P2631" t="str">
            <v>Completed</v>
          </cell>
          <cell r="T2631" t="str">
            <v>NPO</v>
          </cell>
          <cell r="AX2631">
            <v>270591</v>
          </cell>
          <cell r="JB2631">
            <v>270591</v>
          </cell>
        </row>
        <row r="2632">
          <cell r="B2632" t="str">
            <v>Secondary</v>
          </cell>
          <cell r="C2632" t="str">
            <v>WRC-1516-15</v>
          </cell>
          <cell r="D2632" t="str">
            <v>RD</v>
          </cell>
          <cell r="E2632" t="str">
            <v>X154</v>
          </cell>
          <cell r="G2632" t="str">
            <v>WRC</v>
          </cell>
          <cell r="H2632" t="str">
            <v>2015-16</v>
          </cell>
          <cell r="J2632" t="str">
            <v>None</v>
          </cell>
          <cell r="K2632" t="str">
            <v>Regular</v>
          </cell>
          <cell r="L2632" t="str">
            <v>Residential (SRF-3bed)</v>
          </cell>
          <cell r="N2632" t="str">
            <v>Continued</v>
          </cell>
          <cell r="P2632" t="str">
            <v>Completed</v>
          </cell>
          <cell r="Q2632" t="str">
            <v>DE</v>
          </cell>
          <cell r="T2632" t="str">
            <v>NPO</v>
          </cell>
        </row>
        <row r="2633">
          <cell r="B2633" t="str">
            <v>Secondary</v>
          </cell>
          <cell r="C2633" t="str">
            <v>WRC-1516-16</v>
          </cell>
          <cell r="D2633" t="str">
            <v>RD</v>
          </cell>
          <cell r="E2633" t="str">
            <v>X136</v>
          </cell>
          <cell r="G2633" t="str">
            <v>WRC</v>
          </cell>
          <cell r="H2633" t="str">
            <v>2015-16</v>
          </cell>
          <cell r="J2633" t="str">
            <v>None</v>
          </cell>
          <cell r="K2633" t="str">
            <v>Regular</v>
          </cell>
          <cell r="L2633" t="str">
            <v>Residential (ARFPSHN-5bed)</v>
          </cell>
          <cell r="N2633" t="str">
            <v>Continued</v>
          </cell>
          <cell r="P2633" t="str">
            <v>Completed</v>
          </cell>
          <cell r="T2633" t="str">
            <v>NPO</v>
          </cell>
          <cell r="BV2633" t="str">
            <v xml:space="preserve">6707 Shenandoah </v>
          </cell>
        </row>
        <row r="2634">
          <cell r="B2634" t="str">
            <v>Secondary</v>
          </cell>
          <cell r="C2634" t="str">
            <v>WRC-1516-17</v>
          </cell>
          <cell r="D2634" t="str">
            <v>RD</v>
          </cell>
          <cell r="E2634" t="str">
            <v>X203</v>
          </cell>
          <cell r="G2634" t="str">
            <v>WRC</v>
          </cell>
          <cell r="H2634" t="str">
            <v>2015-16</v>
          </cell>
          <cell r="J2634" t="str">
            <v>None</v>
          </cell>
          <cell r="K2634" t="str">
            <v>Regular</v>
          </cell>
          <cell r="L2634" t="str">
            <v>Residential (ARFPSHN-Behavioral-5bed)</v>
          </cell>
          <cell r="N2634" t="str">
            <v>Continued</v>
          </cell>
          <cell r="P2634" t="str">
            <v>Completed</v>
          </cell>
          <cell r="T2634" t="str">
            <v>NPO</v>
          </cell>
          <cell r="BV2634" t="str">
            <v xml:space="preserve">5505 S. Garth </v>
          </cell>
        </row>
        <row r="2635">
          <cell r="B2635" t="str">
            <v>Secondary</v>
          </cell>
          <cell r="C2635" t="str">
            <v>WRC-1516-18</v>
          </cell>
          <cell r="D2635" t="str">
            <v>RD</v>
          </cell>
          <cell r="E2635" t="str">
            <v>X197</v>
          </cell>
          <cell r="G2635" t="str">
            <v>WRC</v>
          </cell>
          <cell r="H2635" t="str">
            <v>2015-16</v>
          </cell>
          <cell r="J2635" t="str">
            <v>None</v>
          </cell>
          <cell r="K2635" t="str">
            <v>Regular</v>
          </cell>
          <cell r="L2635" t="str">
            <v>Residential (ARFPSHN-5bed)</v>
          </cell>
          <cell r="N2635" t="str">
            <v>Continued</v>
          </cell>
          <cell r="P2635" t="str">
            <v>Withdrawn</v>
          </cell>
          <cell r="T2635" t="str">
            <v>NPO</v>
          </cell>
          <cell r="AX2635">
            <v>270591</v>
          </cell>
          <cell r="JB2635">
            <v>270591</v>
          </cell>
        </row>
        <row r="2636">
          <cell r="B2636" t="str">
            <v>Secondary</v>
          </cell>
          <cell r="C2636" t="str">
            <v>WRC-1516-19</v>
          </cell>
          <cell r="D2636" t="str">
            <v>RD</v>
          </cell>
          <cell r="E2636" t="str">
            <v>X116</v>
          </cell>
          <cell r="G2636" t="str">
            <v>WRC</v>
          </cell>
          <cell r="H2636" t="str">
            <v>2015-16</v>
          </cell>
          <cell r="J2636" t="str">
            <v>PDC</v>
          </cell>
          <cell r="K2636" t="str">
            <v>Regular</v>
          </cell>
          <cell r="L2636" t="str">
            <v>Residential (SRF-6bed)</v>
          </cell>
          <cell r="N2636" t="str">
            <v>Continued</v>
          </cell>
          <cell r="P2636" t="str">
            <v>In Progress</v>
          </cell>
          <cell r="Q2636" t="str">
            <v>DE</v>
          </cell>
          <cell r="T2636" t="str">
            <v>NPO</v>
          </cell>
          <cell r="AX2636">
            <v>270591</v>
          </cell>
          <cell r="BV2636" t="str">
            <v>3851 Howe Road</v>
          </cell>
          <cell r="JB2636">
            <v>270591</v>
          </cell>
        </row>
        <row r="2637">
          <cell r="B2637" t="str">
            <v>Secondary</v>
          </cell>
          <cell r="C2637" t="str">
            <v>WRC-1516-20</v>
          </cell>
          <cell r="D2637" t="str">
            <v>RD</v>
          </cell>
          <cell r="E2637" t="str">
            <v>X111</v>
          </cell>
          <cell r="G2637" t="str">
            <v>WRC</v>
          </cell>
          <cell r="H2637" t="str">
            <v>2015-16</v>
          </cell>
          <cell r="J2637" t="str">
            <v>None</v>
          </cell>
          <cell r="K2637" t="str">
            <v>LDC</v>
          </cell>
          <cell r="L2637" t="str">
            <v>Residential (ARFPSHN-5bed)</v>
          </cell>
          <cell r="N2637" t="str">
            <v>Expanded</v>
          </cell>
          <cell r="P2637" t="str">
            <v>Completed</v>
          </cell>
          <cell r="T2637" t="str">
            <v>NPO</v>
          </cell>
          <cell r="AX2637">
            <v>270591</v>
          </cell>
          <cell r="JB2637">
            <v>270591</v>
          </cell>
        </row>
        <row r="2638">
          <cell r="B2638" t="str">
            <v>Secondary</v>
          </cell>
          <cell r="C2638" t="str">
            <v>WRC-1516-21</v>
          </cell>
          <cell r="D2638" t="str">
            <v>RD</v>
          </cell>
          <cell r="E2638" t="str">
            <v>X119</v>
          </cell>
          <cell r="G2638" t="str">
            <v>WRC</v>
          </cell>
          <cell r="H2638" t="str">
            <v>2015-16</v>
          </cell>
          <cell r="J2638" t="str">
            <v>None</v>
          </cell>
          <cell r="K2638" t="str">
            <v>Regular</v>
          </cell>
          <cell r="L2638" t="str">
            <v>Residential (ARFPSHN-5bed)</v>
          </cell>
          <cell r="N2638" t="str">
            <v>Expanded</v>
          </cell>
          <cell r="P2638" t="str">
            <v>Completed</v>
          </cell>
          <cell r="T2638" t="str">
            <v>NPO</v>
          </cell>
          <cell r="AX2638">
            <v>270591</v>
          </cell>
          <cell r="JB2638">
            <v>270591</v>
          </cell>
        </row>
        <row r="2639">
          <cell r="B2639" t="str">
            <v>Secondary</v>
          </cell>
          <cell r="C2639" t="str">
            <v>WRC-1617-1</v>
          </cell>
          <cell r="D2639" t="str">
            <v>RD</v>
          </cell>
          <cell r="E2639" t="str">
            <v>X136</v>
          </cell>
          <cell r="G2639" t="str">
            <v>WRC</v>
          </cell>
          <cell r="H2639" t="str">
            <v>2016-17</v>
          </cell>
          <cell r="K2639" t="str">
            <v>Regular</v>
          </cell>
          <cell r="L2639" t="str">
            <v>Residential (ARFPSHN-5bed)</v>
          </cell>
          <cell r="N2639" t="str">
            <v>Continued</v>
          </cell>
          <cell r="P2639" t="str">
            <v>Completed</v>
          </cell>
          <cell r="T2639" t="str">
            <v>NPO</v>
          </cell>
          <cell r="BV2639" t="str">
            <v xml:space="preserve">6707 Shenandoah </v>
          </cell>
        </row>
        <row r="2640">
          <cell r="B2640" t="str">
            <v>Secondary</v>
          </cell>
          <cell r="C2640" t="str">
            <v>WRC-1617-2</v>
          </cell>
          <cell r="D2640" t="str">
            <v>RD</v>
          </cell>
          <cell r="E2640" t="str">
            <v>X203</v>
          </cell>
          <cell r="G2640" t="str">
            <v>WRC</v>
          </cell>
          <cell r="H2640" t="str">
            <v>2016-17</v>
          </cell>
          <cell r="K2640" t="str">
            <v>Regular</v>
          </cell>
          <cell r="L2640" t="str">
            <v>Residential (ARFPSHN-Behavioral-5bed)</v>
          </cell>
          <cell r="N2640" t="str">
            <v>Continued</v>
          </cell>
          <cell r="P2640" t="str">
            <v>Completed</v>
          </cell>
          <cell r="T2640" t="str">
            <v>NPO</v>
          </cell>
          <cell r="BV2640" t="str">
            <v xml:space="preserve">5505 S. Garth </v>
          </cell>
        </row>
        <row r="2641">
          <cell r="B2641" t="str">
            <v>Secondary</v>
          </cell>
          <cell r="C2641" t="str">
            <v>WRC-1617-3</v>
          </cell>
          <cell r="D2641" t="str">
            <v>RD</v>
          </cell>
          <cell r="E2641" t="str">
            <v>X248</v>
          </cell>
          <cell r="G2641" t="str">
            <v>WRC</v>
          </cell>
          <cell r="H2641" t="str">
            <v>2016-17</v>
          </cell>
          <cell r="K2641" t="str">
            <v>Regular</v>
          </cell>
          <cell r="L2641" t="str">
            <v>Residential (SRF-3bed)</v>
          </cell>
          <cell r="N2641" t="str">
            <v>Continued</v>
          </cell>
          <cell r="P2641" t="str">
            <v>Completed</v>
          </cell>
          <cell r="Q2641" t="str">
            <v>DE</v>
          </cell>
          <cell r="T2641" t="str">
            <v>NPO</v>
          </cell>
        </row>
        <row r="2642">
          <cell r="B2642" t="str">
            <v>Primary</v>
          </cell>
          <cell r="C2642" t="str">
            <v>WRC-1617-4</v>
          </cell>
          <cell r="D2642" t="str">
            <v>RD</v>
          </cell>
          <cell r="E2642" t="str">
            <v>X281</v>
          </cell>
          <cell r="G2642" t="str">
            <v>WRC</v>
          </cell>
          <cell r="H2642" t="str">
            <v>2016-17</v>
          </cell>
          <cell r="K2642" t="str">
            <v>PDC</v>
          </cell>
          <cell r="L2642" t="str">
            <v>Residential (EBSH-3bed)</v>
          </cell>
          <cell r="N2642" t="str">
            <v>New</v>
          </cell>
          <cell r="P2642" t="str">
            <v>In Progress</v>
          </cell>
          <cell r="Q2642" t="str">
            <v>DE</v>
          </cell>
          <cell r="T2642" t="str">
            <v>NPO</v>
          </cell>
          <cell r="AV2642">
            <v>3</v>
          </cell>
          <cell r="AX2642">
            <v>3</v>
          </cell>
          <cell r="BV2642" t="str">
            <v>21203 Hobart Blvd.</v>
          </cell>
          <cell r="EI2642">
            <v>42760</v>
          </cell>
          <cell r="EK2642">
            <v>43279</v>
          </cell>
          <cell r="EM2642">
            <v>43315</v>
          </cell>
        </row>
        <row r="2643">
          <cell r="B2643" t="str">
            <v>Primary</v>
          </cell>
          <cell r="C2643" t="str">
            <v>WRC-1617-5</v>
          </cell>
          <cell r="D2643" t="str">
            <v>RD</v>
          </cell>
          <cell r="E2643" t="str">
            <v>X383</v>
          </cell>
          <cell r="G2643" t="str">
            <v>WRC</v>
          </cell>
          <cell r="H2643" t="str">
            <v>2016-17</v>
          </cell>
          <cell r="K2643" t="str">
            <v>FDC</v>
          </cell>
          <cell r="L2643" t="str">
            <v>Residential (EBSH-4bed)</v>
          </cell>
          <cell r="N2643" t="str">
            <v>New</v>
          </cell>
          <cell r="P2643" t="str">
            <v>In Progress</v>
          </cell>
          <cell r="T2643" t="str">
            <v>NPO</v>
          </cell>
          <cell r="AC2643">
            <v>300000</v>
          </cell>
          <cell r="AD2643">
            <v>425000</v>
          </cell>
          <cell r="AF2643">
            <v>725000</v>
          </cell>
          <cell r="AS2643">
            <v>3</v>
          </cell>
          <cell r="AV2643">
            <v>1</v>
          </cell>
          <cell r="AX2643">
            <v>4</v>
          </cell>
          <cell r="BV2643" t="str">
            <v>506 West Plymouth St.</v>
          </cell>
          <cell r="EI2643">
            <v>42760</v>
          </cell>
          <cell r="EK2643">
            <v>43123</v>
          </cell>
          <cell r="EM2643">
            <v>43158</v>
          </cell>
        </row>
        <row r="2644">
          <cell r="B2644" t="str">
            <v>Primary</v>
          </cell>
          <cell r="C2644" t="str">
            <v>WRC-1617-6</v>
          </cell>
          <cell r="D2644" t="str">
            <v>RD</v>
          </cell>
          <cell r="E2644" t="str">
            <v>X384</v>
          </cell>
          <cell r="G2644" t="str">
            <v>WRC</v>
          </cell>
          <cell r="H2644" t="str">
            <v>2016-17</v>
          </cell>
          <cell r="K2644" t="str">
            <v>Regular</v>
          </cell>
          <cell r="L2644" t="str">
            <v>Residential (EBSH-3bed)</v>
          </cell>
          <cell r="N2644" t="str">
            <v>New</v>
          </cell>
          <cell r="P2644" t="str">
            <v>In Progress</v>
          </cell>
          <cell r="Q2644" t="str">
            <v>DE</v>
          </cell>
          <cell r="T2644" t="str">
            <v>NPO</v>
          </cell>
          <cell r="AC2644">
            <v>250000</v>
          </cell>
          <cell r="AD2644">
            <v>410000</v>
          </cell>
          <cell r="AF2644">
            <v>660000</v>
          </cell>
          <cell r="AS2644">
            <v>2</v>
          </cell>
          <cell r="AV2644">
            <v>1</v>
          </cell>
          <cell r="AX2644">
            <v>3</v>
          </cell>
          <cell r="BV2644" t="str">
            <v>15331 S. Ainsworth</v>
          </cell>
          <cell r="EI2644">
            <v>42760</v>
          </cell>
          <cell r="EK2644">
            <v>43180</v>
          </cell>
          <cell r="EM2644">
            <v>43215</v>
          </cell>
        </row>
        <row r="2645">
          <cell r="B2645" t="str">
            <v>Primary</v>
          </cell>
          <cell r="C2645" t="str">
            <v>WRC-1617-7</v>
          </cell>
          <cell r="D2645" t="str">
            <v>RD</v>
          </cell>
          <cell r="E2645" t="str">
            <v>X282</v>
          </cell>
          <cell r="G2645" t="str">
            <v>WRC</v>
          </cell>
          <cell r="H2645" t="str">
            <v>2016-17</v>
          </cell>
          <cell r="K2645" t="str">
            <v>Regular</v>
          </cell>
          <cell r="L2645" t="str">
            <v>Multi Family</v>
          </cell>
          <cell r="N2645" t="str">
            <v>New</v>
          </cell>
          <cell r="P2645" t="str">
            <v>In Progress</v>
          </cell>
          <cell r="T2645" t="str">
            <v>NPO</v>
          </cell>
          <cell r="AS2645">
            <v>4</v>
          </cell>
          <cell r="AT2645">
            <v>3</v>
          </cell>
          <cell r="AV2645">
            <v>3</v>
          </cell>
          <cell r="AX2645">
            <v>10</v>
          </cell>
        </row>
        <row r="2646">
          <cell r="B2646" t="str">
            <v>Secondary</v>
          </cell>
          <cell r="C2646" t="str">
            <v>WRC-1617-8</v>
          </cell>
          <cell r="D2646" t="str">
            <v>RD</v>
          </cell>
          <cell r="E2646" t="str">
            <v>X330</v>
          </cell>
          <cell r="G2646" t="str">
            <v>WRC</v>
          </cell>
          <cell r="H2646" t="str">
            <v>2016-17</v>
          </cell>
          <cell r="K2646" t="str">
            <v>Regular</v>
          </cell>
          <cell r="L2646" t="str">
            <v>Residential (EBSH-3bed)</v>
          </cell>
          <cell r="N2646" t="str">
            <v>Continued</v>
          </cell>
          <cell r="P2646" t="str">
            <v>In Progress</v>
          </cell>
          <cell r="T2646" t="str">
            <v>NPO</v>
          </cell>
          <cell r="AE2646">
            <v>200000</v>
          </cell>
          <cell r="AF2646">
            <v>200000</v>
          </cell>
          <cell r="BV2646" t="str">
            <v>5432 W. 116th Street</v>
          </cell>
        </row>
        <row r="2647">
          <cell r="B2647" t="str">
            <v>Secondary</v>
          </cell>
          <cell r="C2647" t="str">
            <v>WRC-1617-9</v>
          </cell>
          <cell r="D2647" t="str">
            <v>RD</v>
          </cell>
          <cell r="E2647" t="str">
            <v>X262</v>
          </cell>
          <cell r="G2647" t="str">
            <v>WRC</v>
          </cell>
          <cell r="H2647" t="str">
            <v>2016-17</v>
          </cell>
          <cell r="K2647" t="str">
            <v>Regular</v>
          </cell>
          <cell r="L2647" t="str">
            <v>Residential (EBSH-3bed)</v>
          </cell>
          <cell r="N2647" t="str">
            <v>Continued</v>
          </cell>
          <cell r="P2647" t="str">
            <v>Completed</v>
          </cell>
          <cell r="T2647" t="str">
            <v>NPO</v>
          </cell>
          <cell r="BV2647" t="str">
            <v>1436 W. 185th Street</v>
          </cell>
        </row>
        <row r="2648">
          <cell r="B2648" t="str">
            <v>Secondary</v>
          </cell>
          <cell r="C2648" t="str">
            <v>WRC-1617-10</v>
          </cell>
          <cell r="D2648" t="str">
            <v>RD</v>
          </cell>
          <cell r="E2648" t="str">
            <v>X154</v>
          </cell>
          <cell r="G2648" t="str">
            <v>WRC</v>
          </cell>
          <cell r="H2648" t="str">
            <v>2016-17</v>
          </cell>
          <cell r="K2648" t="str">
            <v>Regular</v>
          </cell>
          <cell r="L2648" t="str">
            <v>Residential (SRF-3bed)</v>
          </cell>
          <cell r="N2648" t="str">
            <v>Continued</v>
          </cell>
          <cell r="P2648" t="str">
            <v>Completed</v>
          </cell>
          <cell r="Q2648" t="str">
            <v>DE</v>
          </cell>
          <cell r="T2648" t="str">
            <v>NPO</v>
          </cell>
          <cell r="AX2648">
            <v>200000</v>
          </cell>
          <cell r="JB2648">
            <v>200000</v>
          </cell>
        </row>
        <row r="2649">
          <cell r="B2649" t="str">
            <v>Secondary</v>
          </cell>
          <cell r="C2649" t="str">
            <v>WRC-1617-11</v>
          </cell>
          <cell r="D2649" t="str">
            <v>RD</v>
          </cell>
          <cell r="E2649" t="str">
            <v>X134</v>
          </cell>
          <cell r="G2649" t="str">
            <v>WRC</v>
          </cell>
          <cell r="H2649" t="str">
            <v>2016-17</v>
          </cell>
          <cell r="K2649" t="str">
            <v>Regular</v>
          </cell>
          <cell r="L2649" t="str">
            <v>Residential (SRF-3bed)</v>
          </cell>
          <cell r="N2649" t="str">
            <v>Continued</v>
          </cell>
          <cell r="P2649" t="str">
            <v>Completed</v>
          </cell>
          <cell r="T2649" t="str">
            <v>NPO</v>
          </cell>
          <cell r="BV2649" t="str">
            <v xml:space="preserve">5130 W. 137TH Place </v>
          </cell>
        </row>
        <row r="2650">
          <cell r="B2650" t="str">
            <v>Secondary</v>
          </cell>
          <cell r="C2650" t="str">
            <v>WRC-1617-12</v>
          </cell>
          <cell r="D2650" t="str">
            <v>RD</v>
          </cell>
          <cell r="E2650" t="str">
            <v>X116</v>
          </cell>
          <cell r="G2650" t="str">
            <v>WRC</v>
          </cell>
          <cell r="H2650" t="str">
            <v>2016-17</v>
          </cell>
          <cell r="K2650" t="str">
            <v>Regular</v>
          </cell>
          <cell r="L2650" t="str">
            <v>Residential (SRF-6bed)</v>
          </cell>
          <cell r="N2650" t="str">
            <v>Continued</v>
          </cell>
          <cell r="P2650" t="str">
            <v>In Progress</v>
          </cell>
          <cell r="T2650" t="str">
            <v>NPO</v>
          </cell>
          <cell r="BV2650" t="str">
            <v>3851 Howe Road</v>
          </cell>
        </row>
        <row r="2651">
          <cell r="B2651" t="str">
            <v>Primary</v>
          </cell>
          <cell r="C2651" t="str">
            <v>WRC-1617-13</v>
          </cell>
          <cell r="D2651" t="str">
            <v>RD</v>
          </cell>
          <cell r="E2651" t="str">
            <v>X385</v>
          </cell>
          <cell r="G2651" t="str">
            <v>WRC</v>
          </cell>
          <cell r="H2651" t="str">
            <v>2016-17</v>
          </cell>
          <cell r="K2651" t="str">
            <v>FDC</v>
          </cell>
          <cell r="L2651" t="str">
            <v>Community Crisis Home (CCH)</v>
          </cell>
          <cell r="N2651" t="str">
            <v>New</v>
          </cell>
          <cell r="P2651" t="str">
            <v>In Progress</v>
          </cell>
          <cell r="T2651" t="str">
            <v>NPO</v>
          </cell>
          <cell r="AC2651">
            <v>400000</v>
          </cell>
          <cell r="AD2651">
            <v>450000</v>
          </cell>
          <cell r="AF2651">
            <v>850000</v>
          </cell>
          <cell r="AV2651">
            <v>4</v>
          </cell>
          <cell r="AX2651">
            <v>4</v>
          </cell>
          <cell r="EI2651">
            <v>43174</v>
          </cell>
        </row>
        <row r="2652">
          <cell r="B2652" t="str">
            <v>Primary</v>
          </cell>
          <cell r="C2652" t="str">
            <v>WRC-1617-14</v>
          </cell>
          <cell r="D2652" t="str">
            <v>RD</v>
          </cell>
          <cell r="E2652" t="str">
            <v>X386</v>
          </cell>
          <cell r="G2652" t="str">
            <v>WRC</v>
          </cell>
          <cell r="H2652" t="str">
            <v>2016-17</v>
          </cell>
          <cell r="K2652" t="str">
            <v>FDC</v>
          </cell>
          <cell r="L2652" t="str">
            <v>Community Crisis Home (CCH)</v>
          </cell>
          <cell r="N2652" t="str">
            <v>New</v>
          </cell>
          <cell r="P2652" t="str">
            <v>In Progress</v>
          </cell>
          <cell r="T2652" t="str">
            <v>NPO</v>
          </cell>
          <cell r="AC2652">
            <v>400000</v>
          </cell>
          <cell r="AD2652">
            <v>450000</v>
          </cell>
          <cell r="AF2652">
            <v>850000</v>
          </cell>
          <cell r="AV2652">
            <v>4</v>
          </cell>
          <cell r="AX2652">
            <v>4</v>
          </cell>
          <cell r="EI2652">
            <v>43174</v>
          </cell>
        </row>
        <row r="2653">
          <cell r="B2653" t="str">
            <v>Primary</v>
          </cell>
          <cell r="C2653" t="str">
            <v>WRC-1718-1</v>
          </cell>
          <cell r="D2653" t="str">
            <v>DP</v>
          </cell>
          <cell r="G2653" t="str">
            <v>WRC</v>
          </cell>
          <cell r="H2653" t="str">
            <v>2017-18</v>
          </cell>
          <cell r="K2653" t="str">
            <v>Regular</v>
          </cell>
          <cell r="L2653" t="str">
            <v>Day Program</v>
          </cell>
          <cell r="N2653" t="str">
            <v>New</v>
          </cell>
          <cell r="P2653" t="str">
            <v>In Progress</v>
          </cell>
          <cell r="T2653" t="str">
            <v>NON-NPO</v>
          </cell>
          <cell r="AE2653">
            <v>150000</v>
          </cell>
          <cell r="AF2653">
            <v>150000</v>
          </cell>
        </row>
        <row r="2654">
          <cell r="B2654" t="str">
            <v>Secondary</v>
          </cell>
          <cell r="C2654" t="str">
            <v>WRC-1718-2</v>
          </cell>
          <cell r="D2654" t="str">
            <v>RD</v>
          </cell>
          <cell r="E2654" t="str">
            <v>X383</v>
          </cell>
          <cell r="G2654" t="str">
            <v>WRC</v>
          </cell>
          <cell r="H2654" t="str">
            <v>2017-18</v>
          </cell>
          <cell r="K2654" t="str">
            <v>Regular</v>
          </cell>
          <cell r="L2654" t="str">
            <v>Residential (EBSH-4bed)</v>
          </cell>
          <cell r="N2654" t="str">
            <v>Continued</v>
          </cell>
          <cell r="P2654" t="str">
            <v>In Progress</v>
          </cell>
          <cell r="T2654" t="str">
            <v>NPO</v>
          </cell>
          <cell r="AE2654">
            <v>200000</v>
          </cell>
          <cell r="AF2654">
            <v>200000</v>
          </cell>
          <cell r="BV2654" t="str">
            <v>506 W. Plymouth St.</v>
          </cell>
        </row>
        <row r="2655">
          <cell r="B2655" t="str">
            <v>Secondary</v>
          </cell>
          <cell r="C2655" t="str">
            <v>WRC-1718-3</v>
          </cell>
          <cell r="D2655" t="str">
            <v>RD</v>
          </cell>
          <cell r="E2655" t="str">
            <v>X384</v>
          </cell>
          <cell r="G2655" t="str">
            <v>WRC</v>
          </cell>
          <cell r="H2655" t="str">
            <v>2017-18</v>
          </cell>
          <cell r="K2655" t="str">
            <v>Regular</v>
          </cell>
          <cell r="L2655" t="str">
            <v>Residential (EBSH-3bed)</v>
          </cell>
          <cell r="N2655" t="str">
            <v>Continued</v>
          </cell>
          <cell r="P2655" t="str">
            <v>In Progress</v>
          </cell>
          <cell r="T2655" t="str">
            <v>NPO</v>
          </cell>
          <cell r="AE2655">
            <v>175000</v>
          </cell>
          <cell r="AF2655">
            <v>175000</v>
          </cell>
          <cell r="BV2655" t="str">
            <v>15331 S. Ainsworth</v>
          </cell>
        </row>
        <row r="2656">
          <cell r="B2656" t="str">
            <v>Secondary</v>
          </cell>
          <cell r="C2656" t="str">
            <v>WRC-1718-4</v>
          </cell>
          <cell r="D2656" t="str">
            <v>RD</v>
          </cell>
          <cell r="E2656" t="str">
            <v>X385</v>
          </cell>
          <cell r="G2656" t="str">
            <v>WRC</v>
          </cell>
          <cell r="H2656" t="str">
            <v>2017-18</v>
          </cell>
          <cell r="K2656" t="str">
            <v>Regular</v>
          </cell>
          <cell r="L2656" t="str">
            <v>Community Crisis Home (CCH)</v>
          </cell>
          <cell r="N2656" t="str">
            <v>Continued</v>
          </cell>
          <cell r="P2656" t="str">
            <v>In Progress</v>
          </cell>
          <cell r="T2656" t="str">
            <v>NPO</v>
          </cell>
          <cell r="AE2656">
            <v>200000</v>
          </cell>
          <cell r="AF2656">
            <v>200000</v>
          </cell>
        </row>
        <row r="2657">
          <cell r="B2657" t="str">
            <v>Secondary</v>
          </cell>
          <cell r="C2657" t="str">
            <v>WRC-1718-5</v>
          </cell>
          <cell r="D2657" t="str">
            <v>RD</v>
          </cell>
          <cell r="E2657" t="str">
            <v>X386</v>
          </cell>
          <cell r="G2657" t="str">
            <v>WRC</v>
          </cell>
          <cell r="H2657" t="str">
            <v>2017-18</v>
          </cell>
          <cell r="K2657" t="str">
            <v>Regular</v>
          </cell>
          <cell r="L2657" t="str">
            <v>Community Crisis Home (CCH)</v>
          </cell>
          <cell r="N2657" t="str">
            <v>Continued</v>
          </cell>
          <cell r="P2657" t="str">
            <v>In Progress</v>
          </cell>
          <cell r="T2657" t="str">
            <v>NPO</v>
          </cell>
          <cell r="AE2657">
            <v>200000</v>
          </cell>
          <cell r="AF2657">
            <v>200000</v>
          </cell>
        </row>
        <row r="2658">
          <cell r="B2658" t="str">
            <v>Secondary</v>
          </cell>
          <cell r="C2658" t="str">
            <v>WRC-1718-6</v>
          </cell>
          <cell r="D2658" t="str">
            <v>RD</v>
          </cell>
          <cell r="E2658" t="str">
            <v>X281</v>
          </cell>
          <cell r="G2658" t="str">
            <v>WRC</v>
          </cell>
          <cell r="H2658" t="str">
            <v>2017-18</v>
          </cell>
          <cell r="K2658" t="str">
            <v>Regular</v>
          </cell>
          <cell r="L2658" t="str">
            <v>Residential (EBSH-3bed)</v>
          </cell>
          <cell r="N2658" t="str">
            <v>Continued</v>
          </cell>
          <cell r="P2658" t="str">
            <v>In Progress</v>
          </cell>
          <cell r="T2658" t="str">
            <v>NPO</v>
          </cell>
          <cell r="BV2658" t="str">
            <v>21203 Hobart Blvd.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ACRC-0506-1</v>
          </cell>
        </row>
        <row r="3">
          <cell r="C3" t="str">
            <v>ACRC-0506-2</v>
          </cell>
        </row>
        <row r="4">
          <cell r="C4" t="str">
            <v>ACRC-0506-3</v>
          </cell>
        </row>
        <row r="5">
          <cell r="C5" t="str">
            <v>ACRC-0506-4</v>
          </cell>
        </row>
        <row r="6">
          <cell r="C6" t="str">
            <v>ACRC-0506-5</v>
          </cell>
        </row>
        <row r="7">
          <cell r="C7" t="str">
            <v>ACRC-0506-6</v>
          </cell>
        </row>
        <row r="8">
          <cell r="C8" t="str">
            <v>ACRC-0506-7</v>
          </cell>
        </row>
        <row r="9">
          <cell r="C9" t="str">
            <v>ACRC-0506-8</v>
          </cell>
        </row>
        <row r="10">
          <cell r="C10" t="str">
            <v>CVRC-0506-1</v>
          </cell>
        </row>
        <row r="11">
          <cell r="C11" t="str">
            <v>CVRC-0506-2</v>
          </cell>
        </row>
        <row r="12">
          <cell r="C12" t="str">
            <v>CVRC-0506-3</v>
          </cell>
        </row>
        <row r="13">
          <cell r="C13" t="str">
            <v>CVRC-0506-4</v>
          </cell>
        </row>
        <row r="14">
          <cell r="C14" t="str">
            <v>CVRC-0506-5</v>
          </cell>
        </row>
        <row r="15">
          <cell r="C15" t="str">
            <v>ELARC-0506-1</v>
          </cell>
        </row>
        <row r="16">
          <cell r="C16" t="str">
            <v>ELARC-0506-2</v>
          </cell>
        </row>
        <row r="17">
          <cell r="C17" t="str">
            <v>ELARC-0506-3</v>
          </cell>
        </row>
        <row r="18">
          <cell r="C18" t="str">
            <v>ELARC-0506-4</v>
          </cell>
        </row>
        <row r="19">
          <cell r="C19" t="str">
            <v>FDLRC-0506-1</v>
          </cell>
        </row>
        <row r="20">
          <cell r="C20" t="str">
            <v>FDLRC-0506-2</v>
          </cell>
        </row>
        <row r="21">
          <cell r="C21" t="str">
            <v>FDLRC-0506-3</v>
          </cell>
        </row>
        <row r="22">
          <cell r="C22" t="str">
            <v>FDLRC-0506-4</v>
          </cell>
        </row>
        <row r="23">
          <cell r="C23" t="str">
            <v>FNRC-0506-1</v>
          </cell>
        </row>
        <row r="24">
          <cell r="C24" t="str">
            <v>FNRC-0506-2</v>
          </cell>
        </row>
        <row r="25">
          <cell r="C25" t="str">
            <v>FNRC-0506-3</v>
          </cell>
        </row>
        <row r="26">
          <cell r="C26" t="str">
            <v>FNRC-0506-4</v>
          </cell>
        </row>
        <row r="27">
          <cell r="C27" t="str">
            <v>FNRC-0506-5</v>
          </cell>
        </row>
        <row r="28">
          <cell r="C28" t="str">
            <v>FNRC-0506-6</v>
          </cell>
        </row>
        <row r="29">
          <cell r="C29" t="str">
            <v>FNRC-0506-7</v>
          </cell>
        </row>
        <row r="30">
          <cell r="C30" t="str">
            <v>FNRC-0506-8</v>
          </cell>
        </row>
        <row r="31">
          <cell r="C31" t="str">
            <v>GGRC-0506-1</v>
          </cell>
        </row>
        <row r="32">
          <cell r="C32" t="str">
            <v>GGRC-0506-2</v>
          </cell>
        </row>
        <row r="33">
          <cell r="C33" t="str">
            <v>GGRC-0506-3</v>
          </cell>
        </row>
        <row r="34">
          <cell r="C34" t="str">
            <v>GGRC-0506-4</v>
          </cell>
        </row>
        <row r="35">
          <cell r="C35" t="str">
            <v>GGRC-0506-5</v>
          </cell>
        </row>
        <row r="36">
          <cell r="C36" t="str">
            <v>GGRC-0506-6</v>
          </cell>
        </row>
        <row r="37">
          <cell r="C37" t="str">
            <v>GGRC-0506-7</v>
          </cell>
        </row>
        <row r="38">
          <cell r="C38" t="str">
            <v>GGRC-0506-8</v>
          </cell>
        </row>
        <row r="39">
          <cell r="C39" t="str">
            <v>GGRC-0506-9</v>
          </cell>
        </row>
        <row r="40">
          <cell r="C40" t="str">
            <v>HRC-0506-1</v>
          </cell>
        </row>
        <row r="41">
          <cell r="C41" t="str">
            <v>HRC-0506-2</v>
          </cell>
        </row>
        <row r="42">
          <cell r="C42" t="str">
            <v>HRC-0506-3</v>
          </cell>
        </row>
        <row r="43">
          <cell r="C43" t="str">
            <v>HRC-0506-4</v>
          </cell>
        </row>
        <row r="44">
          <cell r="C44" t="str">
            <v>HRC-0506-5</v>
          </cell>
        </row>
        <row r="45">
          <cell r="C45" t="str">
            <v>HRC-0506-6</v>
          </cell>
        </row>
        <row r="46">
          <cell r="C46" t="str">
            <v>HRC-0506-7</v>
          </cell>
        </row>
        <row r="47">
          <cell r="C47" t="str">
            <v>HRC-0506-8</v>
          </cell>
        </row>
        <row r="48">
          <cell r="C48" t="str">
            <v>IRC-0506-1</v>
          </cell>
        </row>
        <row r="49">
          <cell r="C49" t="str">
            <v>IRC-0506-2</v>
          </cell>
        </row>
        <row r="50">
          <cell r="C50" t="str">
            <v>KRC-0506-1</v>
          </cell>
        </row>
        <row r="51">
          <cell r="C51" t="str">
            <v>KRC-0506-2</v>
          </cell>
        </row>
        <row r="52">
          <cell r="C52" t="str">
            <v>KRC-0506-3</v>
          </cell>
        </row>
        <row r="53">
          <cell r="C53" t="str">
            <v>KRC-0506-4</v>
          </cell>
        </row>
        <row r="54">
          <cell r="C54" t="str">
            <v>KRC-0506-5</v>
          </cell>
        </row>
        <row r="55">
          <cell r="C55" t="str">
            <v>KRC-0506-6</v>
          </cell>
        </row>
        <row r="56">
          <cell r="C56" t="str">
            <v>NBRC-0506-1</v>
          </cell>
        </row>
        <row r="57">
          <cell r="C57" t="str">
            <v>NBRC-0506-2</v>
          </cell>
        </row>
        <row r="58">
          <cell r="C58" t="str">
            <v>NBRC-0506-5</v>
          </cell>
        </row>
        <row r="59">
          <cell r="C59" t="str">
            <v>NBRC-0506-6</v>
          </cell>
        </row>
        <row r="60">
          <cell r="C60" t="str">
            <v>NBRC-0506-7</v>
          </cell>
        </row>
        <row r="61">
          <cell r="C61" t="str">
            <v>NLACRC-0506-1</v>
          </cell>
        </row>
        <row r="62">
          <cell r="C62" t="str">
            <v>NLACRC-0506-2</v>
          </cell>
        </row>
        <row r="63">
          <cell r="C63" t="str">
            <v>NLACRC-0506-3</v>
          </cell>
        </row>
        <row r="64">
          <cell r="C64" t="str">
            <v>NLACRC-0506-4</v>
          </cell>
        </row>
        <row r="65">
          <cell r="C65" t="str">
            <v>RCEB-0506-1</v>
          </cell>
        </row>
        <row r="66">
          <cell r="C66" t="str">
            <v>RCEB-0506-2</v>
          </cell>
        </row>
        <row r="67">
          <cell r="C67" t="str">
            <v>RCEB-0506-3</v>
          </cell>
        </row>
        <row r="68">
          <cell r="C68" t="str">
            <v>RCEB-0506-4</v>
          </cell>
        </row>
        <row r="69">
          <cell r="C69" t="str">
            <v>RCEB-0506-5</v>
          </cell>
        </row>
        <row r="70">
          <cell r="C70" t="str">
            <v>RCEB-0506-6</v>
          </cell>
        </row>
        <row r="71">
          <cell r="C71" t="str">
            <v>RCEB-0506-7</v>
          </cell>
        </row>
        <row r="72">
          <cell r="C72" t="str">
            <v>RCOC-0506-1</v>
          </cell>
        </row>
        <row r="73">
          <cell r="C73" t="str">
            <v>RCOC-0506-2</v>
          </cell>
        </row>
        <row r="74">
          <cell r="C74" t="str">
            <v>RCOC-0506-3</v>
          </cell>
        </row>
        <row r="75">
          <cell r="C75" t="str">
            <v>RCOC-0506-4</v>
          </cell>
        </row>
        <row r="76">
          <cell r="C76" t="str">
            <v>RCRC-0506-1</v>
          </cell>
        </row>
        <row r="77">
          <cell r="C77" t="str">
            <v>RCRC-0506-2</v>
          </cell>
        </row>
        <row r="78">
          <cell r="C78" t="str">
            <v>RCRC-0506-3</v>
          </cell>
        </row>
        <row r="79">
          <cell r="C79" t="str">
            <v>RCRC-0506-4</v>
          </cell>
        </row>
        <row r="80">
          <cell r="C80" t="str">
            <v>SARC-0506-1</v>
          </cell>
        </row>
        <row r="81">
          <cell r="C81" t="str">
            <v>SARC-0506-2</v>
          </cell>
        </row>
        <row r="82">
          <cell r="C82" t="str">
            <v>SARC-BAHP-0506-10</v>
          </cell>
        </row>
        <row r="83">
          <cell r="C83" t="str">
            <v>SCLARC-0506-1</v>
          </cell>
        </row>
        <row r="84">
          <cell r="C84" t="str">
            <v>SDRC-0506-1</v>
          </cell>
        </row>
        <row r="85">
          <cell r="C85" t="str">
            <v>SDRC-0506-2</v>
          </cell>
        </row>
        <row r="86">
          <cell r="C86" t="str">
            <v>SDRC-0506-3</v>
          </cell>
        </row>
        <row r="87">
          <cell r="C87" t="str">
            <v>SDRC-0506-4</v>
          </cell>
        </row>
        <row r="88">
          <cell r="C88" t="str">
            <v>SDRC-0506-5</v>
          </cell>
        </row>
        <row r="89">
          <cell r="C89" t="str">
            <v>SDRC-0506-6</v>
          </cell>
        </row>
        <row r="90">
          <cell r="C90" t="str">
            <v>SGPRC-0506-1</v>
          </cell>
        </row>
        <row r="91">
          <cell r="C91" t="str">
            <v>SGPRC-0506-2</v>
          </cell>
        </row>
        <row r="92">
          <cell r="C92" t="str">
            <v>TCRC-0506-1</v>
          </cell>
        </row>
        <row r="93">
          <cell r="C93" t="str">
            <v>TCRC-0506-2</v>
          </cell>
        </row>
        <row r="94">
          <cell r="C94" t="str">
            <v>TCRC-0506-3</v>
          </cell>
        </row>
        <row r="95">
          <cell r="C95" t="str">
            <v>TCRC-0506-4</v>
          </cell>
        </row>
        <row r="96">
          <cell r="C96" t="str">
            <v>TCRC-0506-5</v>
          </cell>
        </row>
        <row r="97">
          <cell r="C97" t="str">
            <v>TCRC-0506-6</v>
          </cell>
        </row>
        <row r="98">
          <cell r="C98" t="str">
            <v>TCRC-0506-7</v>
          </cell>
        </row>
        <row r="99">
          <cell r="C99" t="str">
            <v>TCRC-0506-8</v>
          </cell>
        </row>
        <row r="100">
          <cell r="C100" t="str">
            <v>TCRC-0506-9</v>
          </cell>
        </row>
        <row r="101">
          <cell r="C101" t="str">
            <v>VMRC-0506-1</v>
          </cell>
        </row>
        <row r="102">
          <cell r="C102" t="str">
            <v>VMRC-0506-2</v>
          </cell>
        </row>
        <row r="103">
          <cell r="C103" t="str">
            <v>VMRC-0506-3</v>
          </cell>
        </row>
        <row r="104">
          <cell r="C104" t="str">
            <v>VMRC-0506-4</v>
          </cell>
        </row>
        <row r="105">
          <cell r="C105" t="str">
            <v>VMRC-0506-5</v>
          </cell>
        </row>
        <row r="106">
          <cell r="C106" t="str">
            <v>WRC-0506-1</v>
          </cell>
        </row>
        <row r="107">
          <cell r="C107" t="str">
            <v>WRC-0506-2</v>
          </cell>
        </row>
        <row r="108">
          <cell r="C108" t="str">
            <v>WRC-0506-3</v>
          </cell>
        </row>
        <row r="109">
          <cell r="C109" t="str">
            <v>WRC-0506-4</v>
          </cell>
        </row>
        <row r="110">
          <cell r="C110" t="str">
            <v>WRC-0506-5</v>
          </cell>
        </row>
        <row r="111">
          <cell r="C111" t="str">
            <v>WRC-0506-6</v>
          </cell>
        </row>
        <row r="112">
          <cell r="C112" t="str">
            <v>WRC-0506-7</v>
          </cell>
        </row>
        <row r="113">
          <cell r="C113" t="str">
            <v>WRC-0506-8</v>
          </cell>
        </row>
        <row r="114">
          <cell r="C114" t="str">
            <v>WRC-0506-9</v>
          </cell>
        </row>
        <row r="115">
          <cell r="C115" t="str">
            <v>WRC-0506-10</v>
          </cell>
        </row>
        <row r="116">
          <cell r="C116" t="str">
            <v>WRC-0506-11</v>
          </cell>
        </row>
        <row r="117">
          <cell r="C117" t="str">
            <v>ACRC-0607-1</v>
          </cell>
        </row>
        <row r="118">
          <cell r="C118" t="str">
            <v>ACRC-0607-2</v>
          </cell>
        </row>
        <row r="119">
          <cell r="C119" t="str">
            <v>ACRC-0607-3</v>
          </cell>
        </row>
        <row r="120">
          <cell r="C120" t="str">
            <v>ACRC-0607-5</v>
          </cell>
        </row>
        <row r="121">
          <cell r="C121" t="str">
            <v>ACRC-0607-6</v>
          </cell>
        </row>
        <row r="122">
          <cell r="C122" t="str">
            <v>ACRC-0607-7</v>
          </cell>
        </row>
        <row r="123">
          <cell r="C123" t="str">
            <v>ACRC-0607-8</v>
          </cell>
        </row>
        <row r="124">
          <cell r="C124" t="str">
            <v>ACRC-0607-9</v>
          </cell>
        </row>
        <row r="125">
          <cell r="C125" t="str">
            <v>ACRC-0607-10</v>
          </cell>
        </row>
        <row r="126">
          <cell r="C126" t="str">
            <v>ACRC-0607-11</v>
          </cell>
        </row>
        <row r="127">
          <cell r="C127" t="str">
            <v>ACRC-0607-12</v>
          </cell>
        </row>
        <row r="128">
          <cell r="C128" t="str">
            <v>ACRC-0607-14</v>
          </cell>
        </row>
        <row r="129">
          <cell r="C129" t="str">
            <v>ACRC-0607-15</v>
          </cell>
        </row>
        <row r="130">
          <cell r="C130" t="str">
            <v>ACRC-0607-17</v>
          </cell>
        </row>
        <row r="131">
          <cell r="C131" t="str">
            <v>CVRC-0607-1</v>
          </cell>
        </row>
        <row r="132">
          <cell r="C132" t="str">
            <v>CVRC-0607-2</v>
          </cell>
        </row>
        <row r="133">
          <cell r="C133" t="str">
            <v>CVRC-0607-3</v>
          </cell>
        </row>
        <row r="134">
          <cell r="C134" t="str">
            <v>CVRC-0607-4</v>
          </cell>
        </row>
        <row r="135">
          <cell r="C135" t="str">
            <v>CVRC-0607-5</v>
          </cell>
        </row>
        <row r="136">
          <cell r="C136" t="str">
            <v>ELARC-0607-1</v>
          </cell>
        </row>
        <row r="137">
          <cell r="C137" t="str">
            <v>ELARC-0607-2</v>
          </cell>
        </row>
        <row r="138">
          <cell r="C138" t="str">
            <v>ELARC-0607-3</v>
          </cell>
        </row>
        <row r="139">
          <cell r="C139" t="str">
            <v>ELARC-0607-4</v>
          </cell>
        </row>
        <row r="140">
          <cell r="C140" t="str">
            <v>ELARC-0607-5</v>
          </cell>
        </row>
        <row r="141">
          <cell r="C141" t="str">
            <v>FDLRC-0607-1</v>
          </cell>
        </row>
        <row r="142">
          <cell r="C142" t="str">
            <v>FDLRC-0607-2</v>
          </cell>
        </row>
        <row r="143">
          <cell r="C143" t="str">
            <v>FDLRC-0607-3</v>
          </cell>
        </row>
        <row r="144">
          <cell r="C144" t="str">
            <v>FDLRC-0607-4</v>
          </cell>
        </row>
        <row r="145">
          <cell r="C145" t="str">
            <v>FDLRC-0607-5</v>
          </cell>
        </row>
        <row r="146">
          <cell r="C146" t="str">
            <v>FNRC-0607-1</v>
          </cell>
        </row>
        <row r="147">
          <cell r="C147" t="str">
            <v>FNRC-0607-2</v>
          </cell>
        </row>
        <row r="148">
          <cell r="C148" t="str">
            <v>FNRC-0607-3</v>
          </cell>
        </row>
        <row r="149">
          <cell r="C149" t="str">
            <v>FNRC-0607-4</v>
          </cell>
        </row>
        <row r="150">
          <cell r="C150" t="str">
            <v>FNRC-0607-5</v>
          </cell>
        </row>
        <row r="151">
          <cell r="C151" t="str">
            <v>FNRC-0607-6</v>
          </cell>
        </row>
        <row r="152">
          <cell r="C152" t="str">
            <v>FNRC-0607-7</v>
          </cell>
        </row>
        <row r="153">
          <cell r="C153" t="str">
            <v>FNRC-0607-8</v>
          </cell>
        </row>
        <row r="154">
          <cell r="C154" t="str">
            <v>FNRC-0607-9</v>
          </cell>
        </row>
        <row r="155">
          <cell r="C155" t="str">
            <v>FNRC-0607-10</v>
          </cell>
        </row>
        <row r="156">
          <cell r="C156" t="str">
            <v>GGRC-0607-1</v>
          </cell>
        </row>
        <row r="157">
          <cell r="C157" t="str">
            <v>GGRC-0607-2</v>
          </cell>
        </row>
        <row r="158">
          <cell r="C158" t="str">
            <v>GGRC-0607-3</v>
          </cell>
        </row>
        <row r="159">
          <cell r="C159" t="str">
            <v>GGRC-0607-4</v>
          </cell>
        </row>
        <row r="160">
          <cell r="C160" t="str">
            <v>GGRC-0607-5</v>
          </cell>
        </row>
        <row r="161">
          <cell r="C161" t="str">
            <v>GGRC-0607-6</v>
          </cell>
        </row>
        <row r="162">
          <cell r="C162" t="str">
            <v>GGRC-0607-7</v>
          </cell>
        </row>
        <row r="163">
          <cell r="C163" t="str">
            <v>GGRC-BAHP-0607-7</v>
          </cell>
        </row>
        <row r="164">
          <cell r="C164" t="str">
            <v>GGRC-0607-8</v>
          </cell>
        </row>
        <row r="165">
          <cell r="C165" t="str">
            <v>GGRC-BAHP-0607-8</v>
          </cell>
        </row>
        <row r="166">
          <cell r="C166" t="str">
            <v>GGRC-0607-9</v>
          </cell>
        </row>
        <row r="167">
          <cell r="C167" t="str">
            <v>GGRC-0607-10</v>
          </cell>
        </row>
        <row r="168">
          <cell r="C168" t="str">
            <v>GGRC-0607-11</v>
          </cell>
        </row>
        <row r="169">
          <cell r="C169" t="str">
            <v>GGRC-0607-12</v>
          </cell>
        </row>
        <row r="170">
          <cell r="C170" t="str">
            <v>GGRC-0607-13</v>
          </cell>
        </row>
        <row r="171">
          <cell r="C171" t="str">
            <v>GGRC-BAHP-0607-18</v>
          </cell>
        </row>
        <row r="172">
          <cell r="C172" t="str">
            <v>GGRC-BAHP-0607-19</v>
          </cell>
        </row>
        <row r="173">
          <cell r="C173" t="str">
            <v>GGRC-BAHP-0607-21</v>
          </cell>
        </row>
        <row r="174">
          <cell r="C174" t="str">
            <v>GGRC-BAHP-0607-25</v>
          </cell>
        </row>
        <row r="175">
          <cell r="C175" t="str">
            <v>GGRC-BAHP-0607-35</v>
          </cell>
        </row>
        <row r="176">
          <cell r="C176" t="str">
            <v>GGRC-BAHP-0607-36</v>
          </cell>
        </row>
        <row r="177">
          <cell r="C177" t="str">
            <v>GGRC-BAHP-0607-37</v>
          </cell>
        </row>
        <row r="178">
          <cell r="C178" t="str">
            <v>HRC-0607-1</v>
          </cell>
        </row>
        <row r="179">
          <cell r="C179" t="str">
            <v>HRC-0607-2</v>
          </cell>
        </row>
        <row r="180">
          <cell r="C180" t="str">
            <v>HRC-0607-3</v>
          </cell>
        </row>
        <row r="181">
          <cell r="C181" t="str">
            <v>HRC-0607-4</v>
          </cell>
        </row>
        <row r="182">
          <cell r="C182" t="str">
            <v>HRC-0607-5</v>
          </cell>
        </row>
        <row r="183">
          <cell r="C183" t="str">
            <v>HRC-0607-6</v>
          </cell>
        </row>
        <row r="184">
          <cell r="C184" t="str">
            <v>HRC-0607-7</v>
          </cell>
        </row>
        <row r="185">
          <cell r="C185" t="str">
            <v>HRC-0607-8</v>
          </cell>
        </row>
        <row r="186">
          <cell r="C186" t="str">
            <v>HRC-0607-9</v>
          </cell>
        </row>
        <row r="187">
          <cell r="C187" t="str">
            <v>HRC-0607-10</v>
          </cell>
        </row>
        <row r="188">
          <cell r="C188" t="str">
            <v>HRC-0607-11</v>
          </cell>
        </row>
        <row r="189">
          <cell r="C189" t="str">
            <v>IRC-0607-1</v>
          </cell>
        </row>
        <row r="190">
          <cell r="C190" t="str">
            <v>IRC-0607-2</v>
          </cell>
        </row>
        <row r="191">
          <cell r="C191" t="str">
            <v>IRC-0607-3</v>
          </cell>
        </row>
        <row r="192">
          <cell r="C192" t="str">
            <v>IRC-0607-4</v>
          </cell>
        </row>
        <row r="193">
          <cell r="C193" t="str">
            <v>IRC-0607-5</v>
          </cell>
        </row>
        <row r="194">
          <cell r="C194" t="str">
            <v>IRC-0607-6</v>
          </cell>
        </row>
        <row r="195">
          <cell r="C195" t="str">
            <v>IRC-0607-7</v>
          </cell>
        </row>
        <row r="196">
          <cell r="C196" t="str">
            <v>IRC-0607-8</v>
          </cell>
        </row>
        <row r="197">
          <cell r="C197" t="str">
            <v>IRC-0607-9</v>
          </cell>
        </row>
        <row r="198">
          <cell r="C198" t="str">
            <v>IRC-0607-10</v>
          </cell>
        </row>
        <row r="199">
          <cell r="C199" t="str">
            <v>IRC-0607-11</v>
          </cell>
        </row>
        <row r="200">
          <cell r="C200" t="str">
            <v>IRC-0607-12</v>
          </cell>
        </row>
        <row r="201">
          <cell r="C201" t="str">
            <v>IRC-0607-13</v>
          </cell>
        </row>
        <row r="202">
          <cell r="C202" t="str">
            <v>IRC-0607-14</v>
          </cell>
        </row>
        <row r="203">
          <cell r="C203" t="str">
            <v>IRC-0607-15</v>
          </cell>
        </row>
        <row r="204">
          <cell r="C204" t="str">
            <v>IRC-0607-16</v>
          </cell>
        </row>
        <row r="205">
          <cell r="C205" t="str">
            <v>IRC-0607-17</v>
          </cell>
        </row>
        <row r="206">
          <cell r="C206" t="str">
            <v>IRC-0607-18</v>
          </cell>
        </row>
        <row r="207">
          <cell r="C207" t="str">
            <v>KRC-0607-1</v>
          </cell>
        </row>
        <row r="208">
          <cell r="C208" t="str">
            <v>KRC-0607-2</v>
          </cell>
        </row>
        <row r="209">
          <cell r="C209" t="str">
            <v>KRC-0607-3</v>
          </cell>
        </row>
        <row r="210">
          <cell r="C210" t="str">
            <v>KRC-0607-4</v>
          </cell>
        </row>
        <row r="211">
          <cell r="C211" t="str">
            <v>KRC-0607-5</v>
          </cell>
        </row>
        <row r="212">
          <cell r="C212" t="str">
            <v>NBRC-0607-1</v>
          </cell>
        </row>
        <row r="213">
          <cell r="C213" t="str">
            <v>NBRC-0607-2</v>
          </cell>
        </row>
        <row r="214">
          <cell r="C214" t="str">
            <v>NBRC-0607-3</v>
          </cell>
        </row>
        <row r="215">
          <cell r="C215" t="str">
            <v>NBRC-0607-4</v>
          </cell>
        </row>
        <row r="216">
          <cell r="C216" t="str">
            <v>NBRC-0607-5</v>
          </cell>
        </row>
        <row r="217">
          <cell r="C217" t="str">
            <v>NLACRC-0607-1</v>
          </cell>
        </row>
        <row r="218">
          <cell r="C218" t="str">
            <v>NLACRC-0607-2</v>
          </cell>
        </row>
        <row r="219">
          <cell r="C219" t="str">
            <v>NLACRC-0607-3</v>
          </cell>
        </row>
        <row r="220">
          <cell r="C220" t="str">
            <v>NLACRC-0607-4</v>
          </cell>
        </row>
        <row r="221">
          <cell r="C221" t="str">
            <v>NLACRC-0607-5</v>
          </cell>
        </row>
        <row r="222">
          <cell r="C222" t="str">
            <v>RCEB-0607-1</v>
          </cell>
        </row>
        <row r="223">
          <cell r="C223" t="str">
            <v>RCEB-0607-2</v>
          </cell>
        </row>
        <row r="224">
          <cell r="C224" t="str">
            <v>RCEB-0607-3</v>
          </cell>
        </row>
        <row r="225">
          <cell r="C225" t="str">
            <v>RCEB-BAHP-0607-6</v>
          </cell>
        </row>
        <row r="226">
          <cell r="C226" t="str">
            <v>RCEB-BAHP-0607-9</v>
          </cell>
        </row>
        <row r="227">
          <cell r="C227" t="str">
            <v>RCEB-BAHP-0607-14</v>
          </cell>
        </row>
        <row r="228">
          <cell r="C228" t="str">
            <v>RCEB-BAHP-0607-17</v>
          </cell>
        </row>
        <row r="229">
          <cell r="C229" t="str">
            <v>RCEB-BAHP-0607-24</v>
          </cell>
        </row>
        <row r="230">
          <cell r="C230" t="str">
            <v>RCEB-BAHP-0607-38</v>
          </cell>
        </row>
        <row r="231">
          <cell r="C231" t="str">
            <v>RCEB-BAHP-0607-39</v>
          </cell>
        </row>
        <row r="232">
          <cell r="C232" t="str">
            <v>RCEB-BAHP-0607-41</v>
          </cell>
        </row>
        <row r="233">
          <cell r="C233" t="str">
            <v>RCEB-BAHP-0607-43</v>
          </cell>
        </row>
        <row r="234">
          <cell r="C234" t="str">
            <v>RCEB-BAHP-0607-46</v>
          </cell>
        </row>
        <row r="235">
          <cell r="C235" t="str">
            <v>RCEB-BAHP-0607-50</v>
          </cell>
        </row>
        <row r="236">
          <cell r="C236" t="str">
            <v>RCOC-0607-1</v>
          </cell>
        </row>
        <row r="237">
          <cell r="C237" t="str">
            <v>RCOC-0607-2</v>
          </cell>
        </row>
        <row r="238">
          <cell r="C238" t="str">
            <v>RCOC-0607-3</v>
          </cell>
        </row>
        <row r="239">
          <cell r="C239" t="str">
            <v>RCOC-0607-4</v>
          </cell>
        </row>
        <row r="240">
          <cell r="C240" t="str">
            <v>RCOC-0607-5</v>
          </cell>
        </row>
        <row r="241">
          <cell r="C241" t="str">
            <v>RCOC-0607-7</v>
          </cell>
        </row>
        <row r="242">
          <cell r="C242" t="str">
            <v>RCOC-0607-8</v>
          </cell>
        </row>
        <row r="243">
          <cell r="C243" t="str">
            <v>RCOC-0607-9</v>
          </cell>
        </row>
        <row r="244">
          <cell r="C244" t="str">
            <v>RCOC-0607-10</v>
          </cell>
        </row>
        <row r="245">
          <cell r="C245" t="str">
            <v>RCOC-0607-11</v>
          </cell>
        </row>
        <row r="246">
          <cell r="C246" t="str">
            <v>RCOC-0607-12</v>
          </cell>
        </row>
        <row r="247">
          <cell r="C247" t="str">
            <v>RCOC-0607-13</v>
          </cell>
        </row>
        <row r="248">
          <cell r="C248" t="str">
            <v>RCOC-0607-14</v>
          </cell>
        </row>
        <row r="249">
          <cell r="C249" t="str">
            <v>RCRC-0607-1</v>
          </cell>
        </row>
        <row r="250">
          <cell r="C250" t="str">
            <v>RCRC-0607-2</v>
          </cell>
        </row>
        <row r="251">
          <cell r="C251" t="str">
            <v>RCRC-0607-3</v>
          </cell>
        </row>
        <row r="252">
          <cell r="C252" t="str">
            <v>RCRC-0607-4</v>
          </cell>
        </row>
        <row r="253">
          <cell r="C253" t="str">
            <v>SARC-0607-1</v>
          </cell>
        </row>
        <row r="254">
          <cell r="C254" t="str">
            <v>SARC-BAHP-0607-1</v>
          </cell>
        </row>
        <row r="255">
          <cell r="C255" t="str">
            <v>SARC-0607-2</v>
          </cell>
        </row>
        <row r="256">
          <cell r="C256" t="str">
            <v>SARC-BAHP-0607-2</v>
          </cell>
        </row>
        <row r="257">
          <cell r="C257" t="str">
            <v>SARC-0607-3</v>
          </cell>
        </row>
        <row r="258">
          <cell r="C258" t="str">
            <v>SARC-BAHP-0607-3</v>
          </cell>
        </row>
        <row r="259">
          <cell r="C259" t="str">
            <v>SARC-BAHP-0607-4</v>
          </cell>
        </row>
        <row r="260">
          <cell r="C260" t="str">
            <v>SARC-BAHP-0607-5</v>
          </cell>
        </row>
        <row r="261">
          <cell r="C261" t="str">
            <v>SARC-BAHP-0607-11</v>
          </cell>
        </row>
        <row r="262">
          <cell r="C262" t="str">
            <v>SARC-BAHP-0607-12</v>
          </cell>
        </row>
        <row r="263">
          <cell r="C263" t="str">
            <v>SARC-BAHP-0607-13</v>
          </cell>
        </row>
        <row r="264">
          <cell r="C264" t="str">
            <v>SARC-BAHP-0607-15</v>
          </cell>
        </row>
        <row r="265">
          <cell r="C265" t="str">
            <v>SARC-BAHP-0607-16</v>
          </cell>
        </row>
        <row r="266">
          <cell r="C266" t="str">
            <v>SARC-BAHP-0607-20</v>
          </cell>
        </row>
        <row r="267">
          <cell r="C267" t="str">
            <v>SARC-BAHP-0607-22</v>
          </cell>
        </row>
        <row r="268">
          <cell r="C268" t="str">
            <v>SARC-BAHP-0607-23</v>
          </cell>
        </row>
        <row r="269">
          <cell r="C269" t="str">
            <v>SARC-BAHP-0607-26</v>
          </cell>
        </row>
        <row r="270">
          <cell r="C270" t="str">
            <v>SARC-BAHP-0607-27</v>
          </cell>
        </row>
        <row r="271">
          <cell r="C271" t="str">
            <v>SARC-BAHP-0607-28</v>
          </cell>
        </row>
        <row r="272">
          <cell r="C272" t="str">
            <v>SARC-BAHP-0607-29</v>
          </cell>
        </row>
        <row r="273">
          <cell r="C273" t="str">
            <v>SARC-BAHP-0607-30</v>
          </cell>
        </row>
        <row r="274">
          <cell r="C274" t="str">
            <v>SARC-BAHP-0607-31</v>
          </cell>
        </row>
        <row r="275">
          <cell r="C275" t="str">
            <v>SARC-BAHP-0607-33</v>
          </cell>
        </row>
        <row r="276">
          <cell r="C276" t="str">
            <v>SARC-BAHP-0607-45</v>
          </cell>
        </row>
        <row r="277">
          <cell r="C277" t="str">
            <v>SARC-BAHP-0607-48</v>
          </cell>
        </row>
        <row r="278">
          <cell r="C278" t="str">
            <v>SARC-BAHP-0607-52</v>
          </cell>
        </row>
        <row r="279">
          <cell r="C279" t="str">
            <v>SARC-BAHP-0607-55</v>
          </cell>
        </row>
        <row r="280">
          <cell r="C280" t="str">
            <v>SARC-BAHP-0607-57</v>
          </cell>
        </row>
        <row r="281">
          <cell r="C281" t="str">
            <v>SARC-BAHP-0607-58</v>
          </cell>
        </row>
        <row r="282">
          <cell r="C282" t="str">
            <v>SARC-BAHP-0607-59</v>
          </cell>
        </row>
        <row r="283">
          <cell r="C283" t="str">
            <v>SCLARC-0607-1</v>
          </cell>
        </row>
        <row r="284">
          <cell r="C284" t="str">
            <v>SCLARC-0607-2</v>
          </cell>
        </row>
        <row r="285">
          <cell r="C285" t="str">
            <v>SCLARC-0607-3</v>
          </cell>
        </row>
        <row r="286">
          <cell r="C286" t="str">
            <v>SCLARC-0607-4</v>
          </cell>
        </row>
        <row r="287">
          <cell r="C287" t="str">
            <v>SDRC-0607-1</v>
          </cell>
        </row>
        <row r="288">
          <cell r="C288" t="str">
            <v>SDRC-0607-2</v>
          </cell>
        </row>
        <row r="289">
          <cell r="C289" t="str">
            <v>SDRC-0607-3</v>
          </cell>
        </row>
        <row r="290">
          <cell r="C290" t="str">
            <v>SDRC-0607-4</v>
          </cell>
        </row>
        <row r="291">
          <cell r="C291" t="str">
            <v>SDRC-0607-5</v>
          </cell>
        </row>
        <row r="292">
          <cell r="C292" t="str">
            <v>SDRC-0607-6</v>
          </cell>
        </row>
        <row r="293">
          <cell r="C293" t="str">
            <v>SDRC-0607-7</v>
          </cell>
        </row>
        <row r="294">
          <cell r="C294" t="str">
            <v>SDRC-0607-8</v>
          </cell>
        </row>
        <row r="295">
          <cell r="C295" t="str">
            <v>SDRC-0607-9</v>
          </cell>
        </row>
        <row r="296">
          <cell r="C296" t="str">
            <v>SDRC-0607-10</v>
          </cell>
        </row>
        <row r="297">
          <cell r="C297" t="str">
            <v>SDRC-0607-11</v>
          </cell>
        </row>
        <row r="298">
          <cell r="C298" t="str">
            <v>SDRC-0607-12</v>
          </cell>
        </row>
        <row r="299">
          <cell r="C299" t="str">
            <v>SDRC-0607-13</v>
          </cell>
        </row>
        <row r="300">
          <cell r="C300" t="str">
            <v>SDRC-0607-14</v>
          </cell>
        </row>
        <row r="301">
          <cell r="C301" t="str">
            <v>SDRC-0607-15</v>
          </cell>
        </row>
        <row r="302">
          <cell r="C302" t="str">
            <v>SDRC-0607-16</v>
          </cell>
        </row>
        <row r="303">
          <cell r="C303" t="str">
            <v>SGPRC-0607-1</v>
          </cell>
        </row>
        <row r="304">
          <cell r="C304" t="str">
            <v>SGPRC-0607-2</v>
          </cell>
        </row>
        <row r="305">
          <cell r="C305" t="str">
            <v>SGPRC-0607-5</v>
          </cell>
        </row>
        <row r="306">
          <cell r="C306" t="str">
            <v>SGPRC-0607-6</v>
          </cell>
        </row>
        <row r="307">
          <cell r="C307" t="str">
            <v>SGPRC-0607-7</v>
          </cell>
        </row>
        <row r="308">
          <cell r="C308" t="str">
            <v>TCRC-0607-1</v>
          </cell>
        </row>
        <row r="309">
          <cell r="C309" t="str">
            <v>TCRC-0607-2</v>
          </cell>
        </row>
        <row r="310">
          <cell r="C310" t="str">
            <v>TCRC-0607-3</v>
          </cell>
        </row>
        <row r="311">
          <cell r="C311" t="str">
            <v>TCRC-0607-4</v>
          </cell>
        </row>
        <row r="312">
          <cell r="C312" t="str">
            <v>TCRC-0607-5</v>
          </cell>
        </row>
        <row r="313">
          <cell r="C313" t="str">
            <v>TCRC-0607-6</v>
          </cell>
        </row>
        <row r="314">
          <cell r="C314" t="str">
            <v>TCRC-0607-7</v>
          </cell>
        </row>
        <row r="315">
          <cell r="C315" t="str">
            <v>TCRC-0607-8</v>
          </cell>
        </row>
        <row r="316">
          <cell r="C316" t="str">
            <v>TCRC-0607-9</v>
          </cell>
        </row>
        <row r="317">
          <cell r="C317" t="str">
            <v>TCRC-0607-10</v>
          </cell>
        </row>
        <row r="318">
          <cell r="C318" t="str">
            <v>TCRC-0607-11</v>
          </cell>
        </row>
        <row r="319">
          <cell r="C319" t="str">
            <v>TCRC-0607-12</v>
          </cell>
        </row>
        <row r="320">
          <cell r="C320" t="str">
            <v>VMRC-0607-1</v>
          </cell>
        </row>
        <row r="321">
          <cell r="C321" t="str">
            <v>VMRC-0607-2</v>
          </cell>
        </row>
        <row r="322">
          <cell r="C322" t="str">
            <v>VMRC-0607-3</v>
          </cell>
        </row>
        <row r="323">
          <cell r="C323" t="str">
            <v>VMRC-0607-4</v>
          </cell>
        </row>
        <row r="324">
          <cell r="C324" t="str">
            <v>VMRC-0607-5</v>
          </cell>
        </row>
        <row r="325">
          <cell r="C325" t="str">
            <v>VMRC-0607-6</v>
          </cell>
        </row>
        <row r="326">
          <cell r="C326" t="str">
            <v>VMRC-0607-7</v>
          </cell>
        </row>
        <row r="327">
          <cell r="C327" t="str">
            <v>WRC-0607-1</v>
          </cell>
        </row>
        <row r="328">
          <cell r="C328" t="str">
            <v>WRC-0607-3</v>
          </cell>
        </row>
        <row r="329">
          <cell r="C329" t="str">
            <v>WRC-0607-4</v>
          </cell>
        </row>
        <row r="330">
          <cell r="C330" t="str">
            <v>WRC-0607-5</v>
          </cell>
        </row>
        <row r="331">
          <cell r="C331" t="str">
            <v>WRC-0607-6</v>
          </cell>
        </row>
        <row r="332">
          <cell r="C332" t="str">
            <v>WRC-0607-7</v>
          </cell>
        </row>
        <row r="333">
          <cell r="C333" t="str">
            <v>WRC-0607-8</v>
          </cell>
        </row>
        <row r="334">
          <cell r="C334" t="str">
            <v>ACRC-0708-1</v>
          </cell>
        </row>
        <row r="335">
          <cell r="C335" t="str">
            <v>ACRC-0708-2</v>
          </cell>
        </row>
        <row r="336">
          <cell r="C336" t="str">
            <v>ACRC-0708-3</v>
          </cell>
        </row>
        <row r="337">
          <cell r="C337" t="str">
            <v>ACRC-0708-4</v>
          </cell>
        </row>
        <row r="338">
          <cell r="C338" t="str">
            <v>ACRC-0708-5</v>
          </cell>
        </row>
        <row r="339">
          <cell r="C339" t="str">
            <v>ACRC-0708-6</v>
          </cell>
        </row>
        <row r="340">
          <cell r="C340" t="str">
            <v>ACRC-0708-7</v>
          </cell>
        </row>
        <row r="341">
          <cell r="C341" t="str">
            <v>ACRC-0708-8</v>
          </cell>
        </row>
        <row r="342">
          <cell r="C342" t="str">
            <v>ACRC-0708-9</v>
          </cell>
        </row>
        <row r="343">
          <cell r="C343" t="str">
            <v>ACRC-0708-10</v>
          </cell>
        </row>
        <row r="344">
          <cell r="C344" t="str">
            <v>CVRC-0708-1</v>
          </cell>
        </row>
        <row r="345">
          <cell r="C345" t="str">
            <v>CVRC-0708-2</v>
          </cell>
        </row>
        <row r="346">
          <cell r="C346" t="str">
            <v>CVRC-0708-3</v>
          </cell>
        </row>
        <row r="347">
          <cell r="C347" t="str">
            <v>CVRC-0708-4</v>
          </cell>
        </row>
        <row r="348">
          <cell r="C348" t="str">
            <v>CVRC-0708-5</v>
          </cell>
        </row>
        <row r="349">
          <cell r="C349" t="str">
            <v>CVRC-0708-6</v>
          </cell>
        </row>
        <row r="350">
          <cell r="C350" t="str">
            <v>CVRC-0708-7</v>
          </cell>
        </row>
        <row r="351">
          <cell r="C351" t="str">
            <v>CVRC-0708-8</v>
          </cell>
        </row>
        <row r="352">
          <cell r="C352" t="str">
            <v>ELARC-0708-1</v>
          </cell>
        </row>
        <row r="353">
          <cell r="C353" t="str">
            <v>ELARC-0708-2</v>
          </cell>
        </row>
        <row r="354">
          <cell r="C354" t="str">
            <v>FDLRC-0708-1</v>
          </cell>
        </row>
        <row r="355">
          <cell r="C355" t="str">
            <v>FDLRC-0708-2</v>
          </cell>
        </row>
        <row r="356">
          <cell r="C356" t="str">
            <v>FDLRC-0708-3</v>
          </cell>
        </row>
        <row r="357">
          <cell r="C357" t="str">
            <v>FDLRC-0708-4</v>
          </cell>
        </row>
        <row r="358">
          <cell r="C358" t="str">
            <v>FDLRC-0708-5</v>
          </cell>
        </row>
        <row r="359">
          <cell r="C359" t="str">
            <v>FDLRC-0708-6</v>
          </cell>
        </row>
        <row r="360">
          <cell r="C360" t="str">
            <v>FDLRC-0708-7</v>
          </cell>
        </row>
        <row r="361">
          <cell r="C361" t="str">
            <v>FDLRC-0708-8</v>
          </cell>
        </row>
        <row r="362">
          <cell r="C362" t="str">
            <v>FNRC-0708-1</v>
          </cell>
        </row>
        <row r="363">
          <cell r="C363" t="str">
            <v>FNRC-0708-2</v>
          </cell>
        </row>
        <row r="364">
          <cell r="C364" t="str">
            <v>FNRC-0708-3</v>
          </cell>
        </row>
        <row r="365">
          <cell r="C365" t="str">
            <v>FNRC-0708-4</v>
          </cell>
        </row>
        <row r="366">
          <cell r="C366" t="str">
            <v>FNRC-0708-5</v>
          </cell>
        </row>
        <row r="367">
          <cell r="C367" t="str">
            <v>FNRC-0708-6</v>
          </cell>
        </row>
        <row r="368">
          <cell r="C368" t="str">
            <v>FNRC-0708-7</v>
          </cell>
        </row>
        <row r="369">
          <cell r="C369" t="str">
            <v>FNRC-0708-8</v>
          </cell>
        </row>
        <row r="370">
          <cell r="C370" t="str">
            <v>FNRC-0708-9</v>
          </cell>
        </row>
        <row r="371">
          <cell r="C371" t="str">
            <v>FNRC-0708-10</v>
          </cell>
        </row>
        <row r="372">
          <cell r="C372" t="str">
            <v>FNRC-0708-11</v>
          </cell>
        </row>
        <row r="373">
          <cell r="C373" t="str">
            <v>FNRC-0708-12</v>
          </cell>
        </row>
        <row r="374">
          <cell r="C374" t="str">
            <v>FNRC-0708-13</v>
          </cell>
        </row>
        <row r="375">
          <cell r="C375" t="str">
            <v>GGRC-0708-1</v>
          </cell>
        </row>
        <row r="376">
          <cell r="C376" t="str">
            <v>GGRC-0708-2</v>
          </cell>
        </row>
        <row r="377">
          <cell r="C377" t="str">
            <v>GGRC-0708-3</v>
          </cell>
        </row>
        <row r="378">
          <cell r="C378" t="str">
            <v>GGRC-0708-4</v>
          </cell>
        </row>
        <row r="379">
          <cell r="C379" t="str">
            <v>GGRC-0708-5</v>
          </cell>
        </row>
        <row r="380">
          <cell r="C380" t="str">
            <v>GGRC-0708-6</v>
          </cell>
        </row>
        <row r="381">
          <cell r="C381" t="str">
            <v>GGRC-0708-7</v>
          </cell>
        </row>
        <row r="382">
          <cell r="C382" t="str">
            <v>GGRC-0708-8</v>
          </cell>
        </row>
        <row r="383">
          <cell r="C383" t="str">
            <v>GGRC-0708-9</v>
          </cell>
        </row>
        <row r="384">
          <cell r="C384" t="str">
            <v>GGRC-0708-10</v>
          </cell>
        </row>
        <row r="385">
          <cell r="C385" t="str">
            <v>GGRC-0708-11</v>
          </cell>
        </row>
        <row r="386">
          <cell r="C386" t="str">
            <v>GGRC-0708-12</v>
          </cell>
        </row>
        <row r="387">
          <cell r="C387" t="str">
            <v>GGRC-0708-13</v>
          </cell>
        </row>
        <row r="388">
          <cell r="C388" t="str">
            <v>GGRC-0708-14</v>
          </cell>
        </row>
        <row r="389">
          <cell r="C389" t="str">
            <v>GGRC-BAHP-0708-34</v>
          </cell>
        </row>
        <row r="390">
          <cell r="C390" t="str">
            <v>GGRC-BAHP-0708-51</v>
          </cell>
        </row>
        <row r="391">
          <cell r="C391" t="str">
            <v>GGRC-BAHP-0708-60</v>
          </cell>
        </row>
        <row r="392">
          <cell r="C392" t="str">
            <v>HRC-0708-1</v>
          </cell>
        </row>
        <row r="393">
          <cell r="C393" t="str">
            <v>HRC-0708-2</v>
          </cell>
        </row>
        <row r="394">
          <cell r="C394" t="str">
            <v>HRC-0708-3</v>
          </cell>
        </row>
        <row r="395">
          <cell r="C395" t="str">
            <v>HRC-0708-4</v>
          </cell>
        </row>
        <row r="396">
          <cell r="C396" t="str">
            <v>HRC-0708-5</v>
          </cell>
        </row>
        <row r="397">
          <cell r="C397" t="str">
            <v>HRC-0708-6</v>
          </cell>
        </row>
        <row r="398">
          <cell r="C398" t="str">
            <v>HRC-0708-7</v>
          </cell>
        </row>
        <row r="399">
          <cell r="C399" t="str">
            <v>HRC-0708-8</v>
          </cell>
        </row>
        <row r="400">
          <cell r="C400" t="str">
            <v>HRC-0708-9</v>
          </cell>
        </row>
        <row r="401">
          <cell r="C401" t="str">
            <v>HRC-0708-10</v>
          </cell>
        </row>
        <row r="402">
          <cell r="C402" t="str">
            <v>HRC-0708-11</v>
          </cell>
        </row>
        <row r="403">
          <cell r="C403" t="str">
            <v>HRC-0708-12</v>
          </cell>
        </row>
        <row r="404">
          <cell r="C404" t="str">
            <v>HRC-0708-13</v>
          </cell>
        </row>
        <row r="405">
          <cell r="C405" t="str">
            <v>HRC-0708-14</v>
          </cell>
        </row>
        <row r="406">
          <cell r="C406" t="str">
            <v>HRC-0708-15</v>
          </cell>
        </row>
        <row r="407">
          <cell r="C407" t="str">
            <v>HRC-0708-16</v>
          </cell>
        </row>
        <row r="408">
          <cell r="C408" t="str">
            <v>IRC-0708-1</v>
          </cell>
        </row>
        <row r="409">
          <cell r="C409" t="str">
            <v>IRC-0708-2</v>
          </cell>
        </row>
        <row r="410">
          <cell r="C410" t="str">
            <v>IRC-0708-3</v>
          </cell>
        </row>
        <row r="411">
          <cell r="C411" t="str">
            <v>IRC-0708-4</v>
          </cell>
        </row>
        <row r="412">
          <cell r="C412" t="str">
            <v>IRC-0708-5</v>
          </cell>
        </row>
        <row r="413">
          <cell r="C413" t="str">
            <v>IRC-0708-6</v>
          </cell>
        </row>
        <row r="414">
          <cell r="C414" t="str">
            <v>IRC-0708-7</v>
          </cell>
        </row>
        <row r="415">
          <cell r="C415" t="str">
            <v>IRC-0708-8</v>
          </cell>
        </row>
        <row r="416">
          <cell r="C416" t="str">
            <v>IRC-0708-9</v>
          </cell>
        </row>
        <row r="417">
          <cell r="C417" t="str">
            <v>IRC-0708-10</v>
          </cell>
        </row>
        <row r="418">
          <cell r="C418" t="str">
            <v>IRC-0708-11</v>
          </cell>
        </row>
        <row r="419">
          <cell r="C419" t="str">
            <v>IRC-0708-12</v>
          </cell>
        </row>
        <row r="420">
          <cell r="C420" t="str">
            <v>IRC-0708-13</v>
          </cell>
        </row>
        <row r="421">
          <cell r="C421" t="str">
            <v>IRC-0708-14</v>
          </cell>
        </row>
        <row r="422">
          <cell r="C422" t="str">
            <v>IRC-0708-15</v>
          </cell>
        </row>
        <row r="423">
          <cell r="C423" t="str">
            <v>IRC-0708-16</v>
          </cell>
        </row>
        <row r="424">
          <cell r="C424" t="str">
            <v>IRC-0708-17</v>
          </cell>
        </row>
        <row r="425">
          <cell r="C425" t="str">
            <v>IRC-0708-18</v>
          </cell>
        </row>
        <row r="426">
          <cell r="C426" t="str">
            <v>IRC-0708-19</v>
          </cell>
        </row>
        <row r="427">
          <cell r="C427" t="str">
            <v>IRC-0708-20</v>
          </cell>
        </row>
        <row r="428">
          <cell r="C428" t="str">
            <v>IRC-0708-21</v>
          </cell>
        </row>
        <row r="429">
          <cell r="C429" t="str">
            <v>IRC-0708-22</v>
          </cell>
        </row>
        <row r="430">
          <cell r="C430" t="str">
            <v>IRC-0708-23</v>
          </cell>
        </row>
        <row r="431">
          <cell r="C431" t="str">
            <v>IRC-0708-24</v>
          </cell>
        </row>
        <row r="432">
          <cell r="C432" t="str">
            <v>IRC-0708-25</v>
          </cell>
        </row>
        <row r="433">
          <cell r="C433" t="str">
            <v>IRC-0708-26</v>
          </cell>
        </row>
        <row r="434">
          <cell r="C434" t="str">
            <v>IRC-0708-27</v>
          </cell>
        </row>
        <row r="435">
          <cell r="C435" t="str">
            <v>IRC-0708-28</v>
          </cell>
        </row>
        <row r="436">
          <cell r="C436" t="str">
            <v>IRC-0708-29</v>
          </cell>
        </row>
        <row r="437">
          <cell r="C437" t="str">
            <v>IRC-0708-30</v>
          </cell>
        </row>
        <row r="438">
          <cell r="C438" t="str">
            <v>KRC-0708-1</v>
          </cell>
        </row>
        <row r="439">
          <cell r="C439" t="str">
            <v>KRC-0708-2</v>
          </cell>
        </row>
        <row r="440">
          <cell r="C440" t="str">
            <v>KRC-0708-3</v>
          </cell>
        </row>
        <row r="441">
          <cell r="C441" t="str">
            <v>KRC-0708-4</v>
          </cell>
        </row>
        <row r="442">
          <cell r="C442" t="str">
            <v>KRC-0708-5</v>
          </cell>
        </row>
        <row r="443">
          <cell r="C443" t="str">
            <v>KRC-0708-6</v>
          </cell>
        </row>
        <row r="444">
          <cell r="C444" t="str">
            <v>NBRC-0708-1</v>
          </cell>
        </row>
        <row r="445">
          <cell r="C445" t="str">
            <v>NBRC-0708-2</v>
          </cell>
        </row>
        <row r="446">
          <cell r="C446" t="str">
            <v>NBRC-0708-3</v>
          </cell>
        </row>
        <row r="447">
          <cell r="C447" t="str">
            <v>NBRC-0708-4</v>
          </cell>
        </row>
        <row r="448">
          <cell r="C448" t="str">
            <v>NBRC-0708-5</v>
          </cell>
        </row>
        <row r="449">
          <cell r="C449" t="str">
            <v>NBRC-0708-6</v>
          </cell>
        </row>
        <row r="450">
          <cell r="C450" t="str">
            <v>NBRC-0708-7</v>
          </cell>
        </row>
        <row r="451">
          <cell r="C451" t="str">
            <v>NBRC-0708-8</v>
          </cell>
        </row>
        <row r="452">
          <cell r="C452" t="str">
            <v>NLACRC-0708-1</v>
          </cell>
        </row>
        <row r="453">
          <cell r="C453" t="str">
            <v>NLACRC-0708-2</v>
          </cell>
        </row>
        <row r="454">
          <cell r="C454" t="str">
            <v>NLACRC-0708-3</v>
          </cell>
        </row>
        <row r="455">
          <cell r="C455" t="str">
            <v>NLACRC-0708-4</v>
          </cell>
        </row>
        <row r="456">
          <cell r="C456" t="str">
            <v>NLACRC-0708-5</v>
          </cell>
        </row>
        <row r="457">
          <cell r="C457" t="str">
            <v>NLACRC-0708-6</v>
          </cell>
        </row>
        <row r="458">
          <cell r="C458" t="str">
            <v>RCEB-0708-1</v>
          </cell>
        </row>
        <row r="459">
          <cell r="C459" t="str">
            <v>RCEB-BAHP-0708-42</v>
          </cell>
        </row>
        <row r="460">
          <cell r="C460" t="str">
            <v>RCEB-BAHP-0708-47</v>
          </cell>
        </row>
        <row r="461">
          <cell r="C461" t="str">
            <v>RCEB-BAHP-0708-54</v>
          </cell>
        </row>
        <row r="462">
          <cell r="C462" t="str">
            <v>RCEB-BAHP-0708-56</v>
          </cell>
        </row>
        <row r="463">
          <cell r="C463" t="str">
            <v>RCOC-0708-1</v>
          </cell>
        </row>
        <row r="464">
          <cell r="C464" t="str">
            <v>RCOC-0708-2</v>
          </cell>
        </row>
        <row r="465">
          <cell r="C465" t="str">
            <v>RCOC-0708-3</v>
          </cell>
        </row>
        <row r="466">
          <cell r="C466" t="str">
            <v>RCOC-0708-4</v>
          </cell>
        </row>
        <row r="467">
          <cell r="C467" t="str">
            <v>RCOC-0708-5</v>
          </cell>
        </row>
        <row r="468">
          <cell r="C468" t="str">
            <v>RCOC-0708-6</v>
          </cell>
        </row>
        <row r="469">
          <cell r="C469" t="str">
            <v>RCOC-0708-7</v>
          </cell>
        </row>
        <row r="470">
          <cell r="C470" t="str">
            <v>RCRC-0708-1</v>
          </cell>
        </row>
        <row r="471">
          <cell r="C471" t="str">
            <v>RCRC-0708-2</v>
          </cell>
        </row>
        <row r="472">
          <cell r="C472" t="str">
            <v>RCRC-0708-3</v>
          </cell>
        </row>
        <row r="473">
          <cell r="C473" t="str">
            <v>RCRC-0708-4</v>
          </cell>
        </row>
        <row r="474">
          <cell r="C474" t="str">
            <v>SARC-0708-1</v>
          </cell>
        </row>
        <row r="475">
          <cell r="C475" t="str">
            <v>SARC-0708-2</v>
          </cell>
        </row>
        <row r="476">
          <cell r="C476" t="str">
            <v>SARC-0708-3</v>
          </cell>
        </row>
        <row r="477">
          <cell r="C477" t="str">
            <v>SARC-0708-4</v>
          </cell>
        </row>
        <row r="478">
          <cell r="C478" t="str">
            <v>SARC-BAHP-0708-32</v>
          </cell>
        </row>
        <row r="479">
          <cell r="C479" t="str">
            <v>SARC-BAHP-0708-44</v>
          </cell>
        </row>
        <row r="480">
          <cell r="C480" t="str">
            <v>SARC-BAHP-0708-49</v>
          </cell>
        </row>
        <row r="481">
          <cell r="C481" t="str">
            <v>SARC-BAHP-0708-53</v>
          </cell>
        </row>
        <row r="482">
          <cell r="C482" t="str">
            <v>SARC-BAHP-0708-61</v>
          </cell>
        </row>
        <row r="483">
          <cell r="C483" t="str">
            <v>SCLARC-0708-1</v>
          </cell>
        </row>
        <row r="484">
          <cell r="C484" t="str">
            <v>SCLARC-0708-2</v>
          </cell>
        </row>
        <row r="485">
          <cell r="C485" t="str">
            <v>SCLARC-0708-3</v>
          </cell>
        </row>
        <row r="486">
          <cell r="C486" t="str">
            <v>SCLARC-0708-4</v>
          </cell>
        </row>
        <row r="487">
          <cell r="C487" t="str">
            <v>SDRC-0708-1</v>
          </cell>
        </row>
        <row r="488">
          <cell r="C488" t="str">
            <v>SDRC-0708-2</v>
          </cell>
        </row>
        <row r="489">
          <cell r="C489" t="str">
            <v>SDRC-0708-3</v>
          </cell>
        </row>
        <row r="490">
          <cell r="C490" t="str">
            <v>SDRC-0708-4</v>
          </cell>
        </row>
        <row r="491">
          <cell r="C491" t="str">
            <v>SDRC-0708-5</v>
          </cell>
        </row>
        <row r="492">
          <cell r="C492" t="str">
            <v>SDRC-0708-6</v>
          </cell>
        </row>
        <row r="493">
          <cell r="C493" t="str">
            <v>SDRC-0708-7</v>
          </cell>
        </row>
        <row r="494">
          <cell r="C494" t="str">
            <v>SDRC-0708-8</v>
          </cell>
        </row>
        <row r="495">
          <cell r="C495" t="str">
            <v>SDRC-0708-9</v>
          </cell>
        </row>
        <row r="496">
          <cell r="C496" t="str">
            <v>SDRC-0708-10</v>
          </cell>
        </row>
        <row r="497">
          <cell r="C497" t="str">
            <v>SDRC-0708-11</v>
          </cell>
        </row>
        <row r="498">
          <cell r="C498" t="str">
            <v>SDRC-0708-12</v>
          </cell>
        </row>
        <row r="499">
          <cell r="C499" t="str">
            <v>SDRC-0708-13</v>
          </cell>
        </row>
        <row r="500">
          <cell r="C500" t="str">
            <v>SDRC-0708-14</v>
          </cell>
        </row>
        <row r="501">
          <cell r="C501" t="str">
            <v>SDRC-0708-15</v>
          </cell>
        </row>
        <row r="502">
          <cell r="C502" t="str">
            <v>SDRC-0708-16</v>
          </cell>
        </row>
        <row r="503">
          <cell r="C503" t="str">
            <v>SGPRC-0708-1</v>
          </cell>
        </row>
        <row r="504">
          <cell r="C504" t="str">
            <v>SGPRC-0708-3</v>
          </cell>
        </row>
        <row r="505">
          <cell r="C505" t="str">
            <v>SGPRC-0708-4</v>
          </cell>
        </row>
        <row r="506">
          <cell r="C506" t="str">
            <v>SGPRC-0708-5</v>
          </cell>
        </row>
        <row r="507">
          <cell r="C507" t="str">
            <v>TCRC-0708-1</v>
          </cell>
        </row>
        <row r="508">
          <cell r="C508" t="str">
            <v>TCRC-0708-2</v>
          </cell>
        </row>
        <row r="509">
          <cell r="C509" t="str">
            <v>TCRC-0708-3</v>
          </cell>
        </row>
        <row r="510">
          <cell r="C510" t="str">
            <v>TCRC-0708-4</v>
          </cell>
        </row>
        <row r="511">
          <cell r="C511" t="str">
            <v>TCRC-0708-5</v>
          </cell>
        </row>
        <row r="512">
          <cell r="C512" t="str">
            <v>TCRC-0708-6</v>
          </cell>
        </row>
        <row r="513">
          <cell r="C513" t="str">
            <v>TCRC-0708-7</v>
          </cell>
        </row>
        <row r="514">
          <cell r="C514" t="str">
            <v>TCRC-0708-8</v>
          </cell>
        </row>
        <row r="515">
          <cell r="C515" t="str">
            <v>TCRC-0708-9</v>
          </cell>
        </row>
        <row r="516">
          <cell r="C516" t="str">
            <v>TCRC-0708-10</v>
          </cell>
        </row>
        <row r="517">
          <cell r="C517" t="str">
            <v>TCRC-0708-11</v>
          </cell>
        </row>
        <row r="518">
          <cell r="C518" t="str">
            <v>TCRC-0708-12</v>
          </cell>
        </row>
        <row r="519">
          <cell r="C519" t="str">
            <v>TCRC-0708-13</v>
          </cell>
        </row>
        <row r="520">
          <cell r="C520" t="str">
            <v>TCRC-0708-14</v>
          </cell>
        </row>
        <row r="521">
          <cell r="C521" t="str">
            <v>TCRC-0708-15</v>
          </cell>
        </row>
        <row r="522">
          <cell r="C522" t="str">
            <v>TCRC-0708-16</v>
          </cell>
        </row>
        <row r="523">
          <cell r="C523" t="str">
            <v>VMRC-0708-1</v>
          </cell>
        </row>
        <row r="524">
          <cell r="C524" t="str">
            <v>VMRC-0708-2</v>
          </cell>
        </row>
        <row r="525">
          <cell r="C525" t="str">
            <v>VMRC-0708-3</v>
          </cell>
        </row>
        <row r="526">
          <cell r="C526" t="str">
            <v>VMRC-0708-4</v>
          </cell>
        </row>
        <row r="527">
          <cell r="C527" t="str">
            <v>VMRC-0708-5</v>
          </cell>
        </row>
        <row r="528">
          <cell r="C528" t="str">
            <v>VMRC-0708-6</v>
          </cell>
        </row>
        <row r="529">
          <cell r="C529" t="str">
            <v>VMRC-0708-7</v>
          </cell>
        </row>
        <row r="530">
          <cell r="C530" t="str">
            <v>WRC-0708-1</v>
          </cell>
        </row>
        <row r="531">
          <cell r="C531" t="str">
            <v>WRC-0708-2</v>
          </cell>
        </row>
        <row r="532">
          <cell r="C532" t="str">
            <v>WRC-0708-3</v>
          </cell>
        </row>
        <row r="533">
          <cell r="C533" t="str">
            <v>WRC-0708-4</v>
          </cell>
        </row>
        <row r="534">
          <cell r="C534" t="str">
            <v>WRC-0708-5</v>
          </cell>
        </row>
        <row r="535">
          <cell r="C535" t="str">
            <v>WRC-0708-6</v>
          </cell>
        </row>
        <row r="536">
          <cell r="C536" t="str">
            <v>WRC-0708-7</v>
          </cell>
        </row>
        <row r="537">
          <cell r="C537" t="str">
            <v>ACRC-0809-1</v>
          </cell>
        </row>
        <row r="538">
          <cell r="C538" t="str">
            <v>ACRC-0809-2</v>
          </cell>
        </row>
        <row r="539">
          <cell r="C539" t="str">
            <v>ACRC-0809-3</v>
          </cell>
        </row>
        <row r="540">
          <cell r="C540" t="str">
            <v>CVRC-0809-1</v>
          </cell>
        </row>
        <row r="541">
          <cell r="C541" t="str">
            <v>CVRC-0809-2</v>
          </cell>
        </row>
        <row r="542">
          <cell r="C542" t="str">
            <v>CVRC-0809-3</v>
          </cell>
        </row>
        <row r="543">
          <cell r="C543" t="str">
            <v>CVRC-0809-4</v>
          </cell>
        </row>
        <row r="544">
          <cell r="C544" t="str">
            <v>CVRC-0809-5</v>
          </cell>
        </row>
        <row r="545">
          <cell r="C545" t="str">
            <v>CVRC-0809-6</v>
          </cell>
        </row>
        <row r="546">
          <cell r="C546" t="str">
            <v>CVRC-0809-7</v>
          </cell>
        </row>
        <row r="547">
          <cell r="C547" t="str">
            <v>CVRC-0809-8</v>
          </cell>
        </row>
        <row r="548">
          <cell r="C548" t="str">
            <v>CVRC-0809-9</v>
          </cell>
        </row>
        <row r="549">
          <cell r="C549" t="str">
            <v>CVRC-0809-10</v>
          </cell>
        </row>
        <row r="550">
          <cell r="C550" t="str">
            <v>CVRC-0809-11</v>
          </cell>
        </row>
        <row r="551">
          <cell r="C551" t="str">
            <v>CVRC-0809-12</v>
          </cell>
        </row>
        <row r="552">
          <cell r="C552" t="str">
            <v>ELARC-0809-1</v>
          </cell>
        </row>
        <row r="553">
          <cell r="C553" t="str">
            <v>ELARC-0809-2</v>
          </cell>
        </row>
        <row r="554">
          <cell r="C554" t="str">
            <v>ELARC-0809-3</v>
          </cell>
        </row>
        <row r="555">
          <cell r="C555" t="str">
            <v>ELARC-0809-4</v>
          </cell>
        </row>
        <row r="556">
          <cell r="C556" t="str">
            <v>ELARC-0809-5</v>
          </cell>
        </row>
        <row r="557">
          <cell r="C557" t="str">
            <v>FDLRC-0809-1</v>
          </cell>
        </row>
        <row r="558">
          <cell r="C558" t="str">
            <v>FDLRC-0809-3</v>
          </cell>
        </row>
        <row r="559">
          <cell r="C559" t="str">
            <v>FDLRC-0809-4</v>
          </cell>
        </row>
        <row r="560">
          <cell r="C560" t="str">
            <v>FDLRC-0809-5</v>
          </cell>
        </row>
        <row r="561">
          <cell r="C561" t="str">
            <v>FDLRC-0809-6</v>
          </cell>
        </row>
        <row r="562">
          <cell r="C562" t="str">
            <v>FDLRC-0809-7</v>
          </cell>
        </row>
        <row r="563">
          <cell r="C563" t="str">
            <v>FDLRC-0809-8</v>
          </cell>
        </row>
        <row r="564">
          <cell r="C564" t="str">
            <v>FDLRC-0809-9</v>
          </cell>
        </row>
        <row r="565">
          <cell r="C565" t="str">
            <v>FDLRC-0809-10</v>
          </cell>
        </row>
        <row r="566">
          <cell r="C566" t="str">
            <v>FNRC-0809-1</v>
          </cell>
        </row>
        <row r="567">
          <cell r="C567" t="str">
            <v>FNRC-0809-2</v>
          </cell>
        </row>
        <row r="568">
          <cell r="C568" t="str">
            <v>FNRC-0809-3</v>
          </cell>
        </row>
        <row r="569">
          <cell r="C569" t="str">
            <v>FNRC-0809-4</v>
          </cell>
        </row>
        <row r="570">
          <cell r="C570" t="str">
            <v>FNRC-0809-5</v>
          </cell>
        </row>
        <row r="571">
          <cell r="C571" t="str">
            <v>FNRC-0809-6</v>
          </cell>
        </row>
        <row r="572">
          <cell r="C572" t="str">
            <v>FNRC-0809-7</v>
          </cell>
        </row>
        <row r="573">
          <cell r="C573" t="str">
            <v>FNRC-0809-8</v>
          </cell>
        </row>
        <row r="574">
          <cell r="C574" t="str">
            <v>FNRC-0809-9</v>
          </cell>
        </row>
        <row r="575">
          <cell r="C575" t="str">
            <v>FNRC-0809-10</v>
          </cell>
        </row>
        <row r="576">
          <cell r="C576" t="str">
            <v>FNRC-0809-11</v>
          </cell>
        </row>
        <row r="577">
          <cell r="C577" t="str">
            <v>FNRC-0809-12</v>
          </cell>
        </row>
        <row r="578">
          <cell r="C578" t="str">
            <v>FNRC-0809-13</v>
          </cell>
        </row>
        <row r="579">
          <cell r="C579" t="str">
            <v>GGRC-0809-1</v>
          </cell>
        </row>
        <row r="580">
          <cell r="C580" t="str">
            <v>GGRC-0809-2</v>
          </cell>
        </row>
        <row r="581">
          <cell r="C581" t="str">
            <v>GGRC-0809-3</v>
          </cell>
        </row>
        <row r="582">
          <cell r="C582" t="str">
            <v>GGRC-0809-4</v>
          </cell>
        </row>
        <row r="583">
          <cell r="C583" t="str">
            <v>GGRC-0809-5</v>
          </cell>
        </row>
        <row r="584">
          <cell r="C584" t="str">
            <v>GGRC-0809-6</v>
          </cell>
        </row>
        <row r="585">
          <cell r="C585" t="str">
            <v>GGRC-0809-7</v>
          </cell>
        </row>
        <row r="586">
          <cell r="C586" t="str">
            <v>GGRC-0809-8</v>
          </cell>
        </row>
        <row r="587">
          <cell r="C587" t="str">
            <v>GGRC-0809-9</v>
          </cell>
        </row>
        <row r="588">
          <cell r="C588" t="str">
            <v>GGRC-0809-10</v>
          </cell>
        </row>
        <row r="589">
          <cell r="C589" t="str">
            <v>GGRC-0809-11</v>
          </cell>
        </row>
        <row r="590">
          <cell r="C590" t="str">
            <v>GGRC-0809-12</v>
          </cell>
        </row>
        <row r="591">
          <cell r="C591" t="str">
            <v>GGRC-0809-13</v>
          </cell>
        </row>
        <row r="592">
          <cell r="C592" t="str">
            <v>GGRC-0809-14</v>
          </cell>
        </row>
        <row r="593">
          <cell r="C593" t="str">
            <v>GGRC-0809-15</v>
          </cell>
        </row>
        <row r="594">
          <cell r="C594" t="str">
            <v>GGRC-0809-16</v>
          </cell>
        </row>
        <row r="595">
          <cell r="C595" t="str">
            <v>GGRC-0809-17</v>
          </cell>
        </row>
        <row r="596">
          <cell r="C596" t="str">
            <v>GGRC-BAHP-0809-40</v>
          </cell>
        </row>
        <row r="597">
          <cell r="C597" t="str">
            <v>HRC-0809-1</v>
          </cell>
        </row>
        <row r="598">
          <cell r="C598" t="str">
            <v>HRC-0809-2</v>
          </cell>
        </row>
        <row r="599">
          <cell r="C599" t="str">
            <v>HRC-0809-3</v>
          </cell>
        </row>
        <row r="600">
          <cell r="C600" t="str">
            <v>HRC-0809-4</v>
          </cell>
        </row>
        <row r="601">
          <cell r="C601" t="str">
            <v>HRC-0809-5</v>
          </cell>
        </row>
        <row r="602">
          <cell r="C602" t="str">
            <v>HRC-0809-6</v>
          </cell>
        </row>
        <row r="603">
          <cell r="C603" t="str">
            <v>HRC-0809-7</v>
          </cell>
        </row>
        <row r="604">
          <cell r="C604" t="str">
            <v>HRC-0809-8</v>
          </cell>
        </row>
        <row r="605">
          <cell r="C605" t="str">
            <v>HRC-0809-9</v>
          </cell>
        </row>
        <row r="606">
          <cell r="C606" t="str">
            <v>HRC-0809-10</v>
          </cell>
        </row>
        <row r="607">
          <cell r="C607" t="str">
            <v>HRC-0809-11</v>
          </cell>
        </row>
        <row r="608">
          <cell r="C608" t="str">
            <v>HRC-0809-12</v>
          </cell>
        </row>
        <row r="609">
          <cell r="C609" t="str">
            <v>HRC-0809-13</v>
          </cell>
        </row>
        <row r="610">
          <cell r="C610" t="str">
            <v>HRC-0809-14</v>
          </cell>
        </row>
        <row r="611">
          <cell r="C611" t="str">
            <v>HRC-0809-15</v>
          </cell>
        </row>
        <row r="612">
          <cell r="C612" t="str">
            <v>HRC-0809-16</v>
          </cell>
        </row>
        <row r="613">
          <cell r="C613" t="str">
            <v>HRC-0809-17</v>
          </cell>
        </row>
        <row r="614">
          <cell r="C614" t="str">
            <v>HRC-0809-18</v>
          </cell>
        </row>
        <row r="615">
          <cell r="C615" t="str">
            <v>HRC-0809-18.1</v>
          </cell>
        </row>
        <row r="616">
          <cell r="C616" t="str">
            <v>IRC-0809-1</v>
          </cell>
        </row>
        <row r="617">
          <cell r="C617" t="str">
            <v>IRC-0809-2</v>
          </cell>
        </row>
        <row r="618">
          <cell r="C618" t="str">
            <v>IRC-0809-3</v>
          </cell>
        </row>
        <row r="619">
          <cell r="C619" t="str">
            <v>IRC-0809-4</v>
          </cell>
        </row>
        <row r="620">
          <cell r="C620" t="str">
            <v>IRC-0809-5</v>
          </cell>
        </row>
        <row r="621">
          <cell r="C621" t="str">
            <v>IRC-0809-6</v>
          </cell>
        </row>
        <row r="622">
          <cell r="C622" t="str">
            <v>IRC-0809-7</v>
          </cell>
        </row>
        <row r="623">
          <cell r="C623" t="str">
            <v>IRC-0809-8</v>
          </cell>
        </row>
        <row r="624">
          <cell r="C624" t="str">
            <v>IRC-0809-9</v>
          </cell>
        </row>
        <row r="625">
          <cell r="C625" t="str">
            <v>IRC-0809-10</v>
          </cell>
        </row>
        <row r="626">
          <cell r="C626" t="str">
            <v>IRC-0809-11</v>
          </cell>
        </row>
        <row r="627">
          <cell r="C627" t="str">
            <v>IRC-0809-12</v>
          </cell>
        </row>
        <row r="628">
          <cell r="C628" t="str">
            <v>IRC-0809-13</v>
          </cell>
        </row>
        <row r="629">
          <cell r="C629" t="str">
            <v>IRC-0809-14</v>
          </cell>
        </row>
        <row r="630">
          <cell r="C630" t="str">
            <v>IRC-0809-15</v>
          </cell>
        </row>
        <row r="631">
          <cell r="C631" t="str">
            <v>IRC-0809-16</v>
          </cell>
        </row>
        <row r="632">
          <cell r="C632" t="str">
            <v>IRC-0809-17</v>
          </cell>
        </row>
        <row r="633">
          <cell r="C633" t="str">
            <v>IRC-0809-18</v>
          </cell>
        </row>
        <row r="634">
          <cell r="C634" t="str">
            <v>IRC-0809-19</v>
          </cell>
        </row>
        <row r="635">
          <cell r="C635" t="str">
            <v>IRC-0809-20.1</v>
          </cell>
        </row>
        <row r="636">
          <cell r="C636" t="str">
            <v>IRC-0809-20.2</v>
          </cell>
        </row>
        <row r="637">
          <cell r="C637" t="str">
            <v>IRC-0809-20.3</v>
          </cell>
        </row>
        <row r="638">
          <cell r="C638" t="str">
            <v>IRC-0809-21</v>
          </cell>
        </row>
        <row r="639">
          <cell r="C639" t="str">
            <v>IRC-0809-22</v>
          </cell>
        </row>
        <row r="640">
          <cell r="C640" t="str">
            <v>KRC-0809-1</v>
          </cell>
        </row>
        <row r="641">
          <cell r="C641" t="str">
            <v>KRC-0809-2</v>
          </cell>
        </row>
        <row r="642">
          <cell r="C642" t="str">
            <v>KRC-0809-3</v>
          </cell>
        </row>
        <row r="643">
          <cell r="C643" t="str">
            <v>KRC-0809-4</v>
          </cell>
        </row>
        <row r="644">
          <cell r="C644" t="str">
            <v>KRC-0809-5</v>
          </cell>
        </row>
        <row r="645">
          <cell r="C645" t="str">
            <v>KRC-0809-6</v>
          </cell>
        </row>
        <row r="646">
          <cell r="C646" t="str">
            <v>KRC-0809-7</v>
          </cell>
        </row>
        <row r="647">
          <cell r="C647" t="str">
            <v>NBRC-0809-1</v>
          </cell>
        </row>
        <row r="648">
          <cell r="C648" t="str">
            <v>NBRC-0809-2</v>
          </cell>
        </row>
        <row r="649">
          <cell r="C649" t="str">
            <v>NBRC-0809-3</v>
          </cell>
        </row>
        <row r="650">
          <cell r="C650" t="str">
            <v>NBRC-0809-4</v>
          </cell>
        </row>
        <row r="651">
          <cell r="C651" t="str">
            <v>NBRC-0809-5</v>
          </cell>
        </row>
        <row r="652">
          <cell r="C652" t="str">
            <v>NBRC-0809-6</v>
          </cell>
        </row>
        <row r="653">
          <cell r="C653" t="str">
            <v>NBRC-0809-7</v>
          </cell>
        </row>
        <row r="654">
          <cell r="C654" t="str">
            <v>NBRC-0809-8</v>
          </cell>
        </row>
        <row r="655">
          <cell r="C655" t="str">
            <v>NLACRC-0809-1</v>
          </cell>
        </row>
        <row r="656">
          <cell r="C656" t="str">
            <v>NLACRC-0809-2</v>
          </cell>
        </row>
        <row r="657">
          <cell r="C657" t="str">
            <v>NLACRC-0809-3</v>
          </cell>
        </row>
        <row r="658">
          <cell r="C658" t="str">
            <v>NLACRC-0809-4</v>
          </cell>
        </row>
        <row r="659">
          <cell r="C659" t="str">
            <v>NLACRC-0809-5</v>
          </cell>
        </row>
        <row r="660">
          <cell r="C660" t="str">
            <v>NLACRC-0809-6</v>
          </cell>
        </row>
        <row r="661">
          <cell r="C661" t="str">
            <v>NLACRC-0809-7</v>
          </cell>
        </row>
        <row r="662">
          <cell r="C662" t="str">
            <v>NLACRC-0809-8</v>
          </cell>
        </row>
        <row r="663">
          <cell r="C663" t="str">
            <v>RCEB-0809-1</v>
          </cell>
        </row>
        <row r="664">
          <cell r="C664" t="str">
            <v>RCEB-0809-2</v>
          </cell>
        </row>
        <row r="665">
          <cell r="C665" t="str">
            <v>RCEB-0809-3</v>
          </cell>
        </row>
        <row r="666">
          <cell r="C666" t="str">
            <v>RCEB-0809-4</v>
          </cell>
        </row>
        <row r="667">
          <cell r="C667" t="str">
            <v>RCEB-0809-5</v>
          </cell>
        </row>
        <row r="668">
          <cell r="C668" t="str">
            <v>RCOC-0809-1</v>
          </cell>
        </row>
        <row r="669">
          <cell r="C669" t="str">
            <v>RCOC-0809-2</v>
          </cell>
        </row>
        <row r="670">
          <cell r="C670" t="str">
            <v>RCOC-0809-3</v>
          </cell>
        </row>
        <row r="671">
          <cell r="C671" t="str">
            <v>RCOC-0809-4</v>
          </cell>
        </row>
        <row r="672">
          <cell r="C672" t="str">
            <v>RCOC-0809-5</v>
          </cell>
        </row>
        <row r="673">
          <cell r="C673" t="str">
            <v>RCOC-0809-6</v>
          </cell>
        </row>
        <row r="674">
          <cell r="C674" t="str">
            <v>RCRC-0809-1</v>
          </cell>
        </row>
        <row r="675">
          <cell r="C675" t="str">
            <v>RCRC-0809-2</v>
          </cell>
        </row>
        <row r="676">
          <cell r="C676" t="str">
            <v>RCRC-0809-3</v>
          </cell>
        </row>
        <row r="677">
          <cell r="C677" t="str">
            <v>RCRC-0809-4</v>
          </cell>
        </row>
        <row r="678">
          <cell r="C678" t="str">
            <v>RCRC-0809-5</v>
          </cell>
        </row>
        <row r="679">
          <cell r="C679" t="str">
            <v>RCRC-0809-6</v>
          </cell>
        </row>
        <row r="680">
          <cell r="C680" t="str">
            <v>RCRC-0809-7</v>
          </cell>
        </row>
        <row r="681">
          <cell r="C681" t="str">
            <v>SARC-0809-1</v>
          </cell>
        </row>
        <row r="682">
          <cell r="C682" t="str">
            <v>SARC-0809-2</v>
          </cell>
        </row>
        <row r="683">
          <cell r="C683" t="str">
            <v>SARC-0809-3</v>
          </cell>
        </row>
        <row r="684">
          <cell r="C684" t="str">
            <v>SARC-0809-4</v>
          </cell>
        </row>
        <row r="685">
          <cell r="C685" t="str">
            <v>SCLARC-0809-1</v>
          </cell>
        </row>
        <row r="686">
          <cell r="C686" t="str">
            <v>SCLARC-0809-2</v>
          </cell>
        </row>
        <row r="687">
          <cell r="C687" t="str">
            <v>SCLARC-0809-3</v>
          </cell>
        </row>
        <row r="688">
          <cell r="C688" t="str">
            <v>SDRC-0809-1</v>
          </cell>
        </row>
        <row r="689">
          <cell r="C689" t="str">
            <v>SDRC-0809-2</v>
          </cell>
        </row>
        <row r="690">
          <cell r="C690" t="str">
            <v>SDRC-0809-3</v>
          </cell>
        </row>
        <row r="691">
          <cell r="C691" t="str">
            <v>SDRC-0809-4</v>
          </cell>
        </row>
        <row r="692">
          <cell r="C692" t="str">
            <v>SDRC-0809-5</v>
          </cell>
        </row>
        <row r="693">
          <cell r="C693" t="str">
            <v>SDRC-0809-6</v>
          </cell>
        </row>
        <row r="694">
          <cell r="C694" t="str">
            <v>SDRC-0809-7</v>
          </cell>
        </row>
        <row r="695">
          <cell r="C695" t="str">
            <v>SDRC-0809-8</v>
          </cell>
        </row>
        <row r="696">
          <cell r="C696" t="str">
            <v>SDRC-0809-9</v>
          </cell>
        </row>
        <row r="697">
          <cell r="C697" t="str">
            <v>SDRC-0809-10</v>
          </cell>
        </row>
        <row r="698">
          <cell r="C698" t="str">
            <v>SDRC-0809-11</v>
          </cell>
        </row>
        <row r="699">
          <cell r="C699" t="str">
            <v>SDRC-0809-12</v>
          </cell>
        </row>
        <row r="700">
          <cell r="C700" t="str">
            <v>SDRC-0809-13</v>
          </cell>
        </row>
        <row r="701">
          <cell r="C701" t="str">
            <v>SDRC-0809-14</v>
          </cell>
        </row>
        <row r="702">
          <cell r="C702" t="str">
            <v>SDRC-0809-15</v>
          </cell>
        </row>
        <row r="703">
          <cell r="C703" t="str">
            <v>SGPRC-0809-1</v>
          </cell>
        </row>
        <row r="704">
          <cell r="C704" t="str">
            <v>SGPRC-0809-2</v>
          </cell>
        </row>
        <row r="705">
          <cell r="C705" t="str">
            <v>SGPRC-0809-3</v>
          </cell>
        </row>
        <row r="706">
          <cell r="C706" t="str">
            <v>SGPRC-0809-4</v>
          </cell>
        </row>
        <row r="707">
          <cell r="C707" t="str">
            <v>SGPRC-0809-5</v>
          </cell>
        </row>
        <row r="708">
          <cell r="C708" t="str">
            <v>TCRC-0809-1</v>
          </cell>
        </row>
        <row r="709">
          <cell r="C709" t="str">
            <v>TCRC-0809-2</v>
          </cell>
        </row>
        <row r="710">
          <cell r="C710" t="str">
            <v>TCRC-0809-3</v>
          </cell>
        </row>
        <row r="711">
          <cell r="C711" t="str">
            <v>TCRC-0809-4</v>
          </cell>
        </row>
        <row r="712">
          <cell r="C712" t="str">
            <v>TCRC-0809-5</v>
          </cell>
        </row>
        <row r="713">
          <cell r="C713" t="str">
            <v>TCRC-0809-6</v>
          </cell>
        </row>
        <row r="714">
          <cell r="C714" t="str">
            <v>TCRC-0809-7</v>
          </cell>
        </row>
        <row r="715">
          <cell r="C715" t="str">
            <v>TCRC-0809-7.1</v>
          </cell>
        </row>
        <row r="716">
          <cell r="C716" t="str">
            <v>TCRC-0809-8</v>
          </cell>
        </row>
        <row r="717">
          <cell r="C717" t="str">
            <v>TCRC-0809-9</v>
          </cell>
        </row>
        <row r="718">
          <cell r="C718" t="str">
            <v>TCRC-0809-10</v>
          </cell>
        </row>
        <row r="719">
          <cell r="C719" t="str">
            <v>VMRC-0809-2</v>
          </cell>
        </row>
        <row r="720">
          <cell r="C720" t="str">
            <v>VMRC-0809-3</v>
          </cell>
        </row>
        <row r="721">
          <cell r="C721" t="str">
            <v>VMRC-0809-4</v>
          </cell>
        </row>
        <row r="722">
          <cell r="C722" t="str">
            <v>VMRC-0809-5</v>
          </cell>
        </row>
        <row r="723">
          <cell r="C723" t="str">
            <v>VMRC-0809-6</v>
          </cell>
        </row>
        <row r="724">
          <cell r="C724" t="str">
            <v>WRC-0809-1</v>
          </cell>
        </row>
        <row r="725">
          <cell r="C725" t="str">
            <v>WRC-0809-2</v>
          </cell>
        </row>
        <row r="726">
          <cell r="C726" t="str">
            <v>WRC-0809-3</v>
          </cell>
        </row>
        <row r="727">
          <cell r="C727" t="str">
            <v>WRC-0809-4</v>
          </cell>
        </row>
        <row r="728">
          <cell r="C728" t="str">
            <v>WRC-0809-5</v>
          </cell>
        </row>
        <row r="729">
          <cell r="C729" t="str">
            <v>WRC-0809-6</v>
          </cell>
        </row>
        <row r="730">
          <cell r="C730" t="str">
            <v>WRC-0809-8</v>
          </cell>
        </row>
        <row r="731">
          <cell r="C731" t="str">
            <v>WRC-0809-9</v>
          </cell>
        </row>
        <row r="732">
          <cell r="C732" t="str">
            <v>WRC-0809-11</v>
          </cell>
        </row>
        <row r="733">
          <cell r="C733" t="str">
            <v>WRC-0809-12</v>
          </cell>
        </row>
        <row r="734">
          <cell r="C734" t="str">
            <v>WRC-0809-13</v>
          </cell>
        </row>
        <row r="735">
          <cell r="C735" t="str">
            <v>WRC-0809-15</v>
          </cell>
        </row>
        <row r="736">
          <cell r="C736" t="str">
            <v>ACRC-0910-1</v>
          </cell>
        </row>
        <row r="737">
          <cell r="C737" t="str">
            <v>ACRC-0910-2</v>
          </cell>
        </row>
        <row r="738">
          <cell r="C738" t="str">
            <v>ACRC-0910-3</v>
          </cell>
        </row>
        <row r="739">
          <cell r="C739" t="str">
            <v>ACRC-0910-4</v>
          </cell>
        </row>
        <row r="740">
          <cell r="C740" t="str">
            <v>ACRC-0910-5</v>
          </cell>
        </row>
        <row r="741">
          <cell r="C741" t="str">
            <v>ACRC-0910-6</v>
          </cell>
        </row>
        <row r="742">
          <cell r="C742" t="str">
            <v>ACRC-0910-7</v>
          </cell>
        </row>
        <row r="743">
          <cell r="C743" t="str">
            <v>ACRC-0910-8</v>
          </cell>
        </row>
        <row r="744">
          <cell r="C744" t="str">
            <v>ACRC-0910-9</v>
          </cell>
        </row>
        <row r="745">
          <cell r="C745" t="str">
            <v>ACRC-0910-10</v>
          </cell>
        </row>
        <row r="746">
          <cell r="C746" t="str">
            <v>ACRC-0910-11</v>
          </cell>
        </row>
        <row r="747">
          <cell r="C747" t="str">
            <v>CVRC-0910-1</v>
          </cell>
        </row>
        <row r="748">
          <cell r="C748" t="str">
            <v>CVRC-0910-2</v>
          </cell>
        </row>
        <row r="749">
          <cell r="C749" t="str">
            <v>CVRC-0910-3</v>
          </cell>
        </row>
        <row r="750">
          <cell r="C750" t="str">
            <v>CVRC-0910-4</v>
          </cell>
        </row>
        <row r="751">
          <cell r="C751" t="str">
            <v>CVRC-0910-5</v>
          </cell>
        </row>
        <row r="752">
          <cell r="C752" t="str">
            <v>CVRC-0910-6</v>
          </cell>
        </row>
        <row r="753">
          <cell r="C753" t="str">
            <v>CVRC-0910-7</v>
          </cell>
        </row>
        <row r="754">
          <cell r="C754" t="str">
            <v>CVRC-0910-8</v>
          </cell>
        </row>
        <row r="755">
          <cell r="C755" t="str">
            <v>CVRC-0910-9</v>
          </cell>
        </row>
        <row r="756">
          <cell r="C756" t="str">
            <v>CVRC-0910-10</v>
          </cell>
        </row>
        <row r="757">
          <cell r="C757" t="str">
            <v>ELARC-0910-1</v>
          </cell>
        </row>
        <row r="758">
          <cell r="C758" t="str">
            <v>ELARC-0910-2</v>
          </cell>
        </row>
        <row r="759">
          <cell r="C759" t="str">
            <v>ELARC-0910-3</v>
          </cell>
        </row>
        <row r="760">
          <cell r="C760" t="str">
            <v>ELARC-0910-4</v>
          </cell>
        </row>
        <row r="761">
          <cell r="C761" t="str">
            <v>ELARC-0910-5</v>
          </cell>
        </row>
        <row r="762">
          <cell r="C762" t="str">
            <v>ELARC-0910-6</v>
          </cell>
        </row>
        <row r="763">
          <cell r="C763" t="str">
            <v>ELARC-0910-7</v>
          </cell>
        </row>
        <row r="764">
          <cell r="C764" t="str">
            <v>ELARC-0910-8</v>
          </cell>
        </row>
        <row r="765">
          <cell r="C765" t="str">
            <v>ELARC-0910-9</v>
          </cell>
        </row>
        <row r="766">
          <cell r="C766" t="str">
            <v>ELARC-0910-10</v>
          </cell>
        </row>
        <row r="767">
          <cell r="C767" t="str">
            <v>ELARC-0910-11</v>
          </cell>
        </row>
        <row r="768">
          <cell r="C768" t="str">
            <v>ELARC-0910-12</v>
          </cell>
        </row>
        <row r="769">
          <cell r="C769" t="str">
            <v>ELARC-0910-13</v>
          </cell>
        </row>
        <row r="770">
          <cell r="C770" t="str">
            <v>ELARC-0910-14</v>
          </cell>
        </row>
        <row r="771">
          <cell r="C771" t="str">
            <v>ELARC-0910-15</v>
          </cell>
        </row>
        <row r="772">
          <cell r="C772" t="str">
            <v>ELARC-0910-16</v>
          </cell>
        </row>
        <row r="773">
          <cell r="C773" t="str">
            <v>ELARC-0910-17</v>
          </cell>
        </row>
        <row r="774">
          <cell r="C774" t="str">
            <v>ELARC-0910-18</v>
          </cell>
        </row>
        <row r="775">
          <cell r="C775" t="str">
            <v>ELARC-0910-19</v>
          </cell>
        </row>
        <row r="776">
          <cell r="C776" t="str">
            <v>ELARC-0910-20</v>
          </cell>
        </row>
        <row r="777">
          <cell r="C777" t="str">
            <v>FDLRC-0910-1</v>
          </cell>
        </row>
        <row r="778">
          <cell r="C778" t="str">
            <v>FDLRC-0910-2</v>
          </cell>
        </row>
        <row r="779">
          <cell r="C779" t="str">
            <v>FDLRC-0910-3</v>
          </cell>
        </row>
        <row r="780">
          <cell r="C780" t="str">
            <v>FDLRC-0910-4</v>
          </cell>
        </row>
        <row r="781">
          <cell r="C781" t="str">
            <v>FDLRC-0910-5</v>
          </cell>
        </row>
        <row r="782">
          <cell r="C782" t="str">
            <v>FDLRC-0910-6</v>
          </cell>
        </row>
        <row r="783">
          <cell r="C783" t="str">
            <v>FNRC-0910-1</v>
          </cell>
        </row>
        <row r="784">
          <cell r="C784" t="str">
            <v>FNRC-0910-2</v>
          </cell>
        </row>
        <row r="785">
          <cell r="C785" t="str">
            <v>FNRC-0910-3</v>
          </cell>
        </row>
        <row r="786">
          <cell r="C786" t="str">
            <v>FNRC-0910-4</v>
          </cell>
        </row>
        <row r="787">
          <cell r="C787" t="str">
            <v>FNRC-0910-5</v>
          </cell>
        </row>
        <row r="788">
          <cell r="C788" t="str">
            <v>FNRC-0910-6</v>
          </cell>
        </row>
        <row r="789">
          <cell r="C789" t="str">
            <v>FNRC-0910-7</v>
          </cell>
        </row>
        <row r="790">
          <cell r="C790" t="str">
            <v>FNRC-0910-8</v>
          </cell>
        </row>
        <row r="791">
          <cell r="C791" t="str">
            <v>FNRC-0910-9</v>
          </cell>
        </row>
        <row r="792">
          <cell r="C792" t="str">
            <v>FNRC-0910-10</v>
          </cell>
        </row>
        <row r="793">
          <cell r="C793" t="str">
            <v>FNRC-0910-11</v>
          </cell>
        </row>
        <row r="794">
          <cell r="C794" t="str">
            <v>FNRC-0910-12</v>
          </cell>
        </row>
        <row r="795">
          <cell r="C795" t="str">
            <v>FNRC-0910-13</v>
          </cell>
        </row>
        <row r="796">
          <cell r="C796" t="str">
            <v>FNRC-0910-14</v>
          </cell>
        </row>
        <row r="797">
          <cell r="C797" t="str">
            <v>GGRC-0910-1</v>
          </cell>
        </row>
        <row r="798">
          <cell r="C798" t="str">
            <v>GGRC-0910-2</v>
          </cell>
        </row>
        <row r="799">
          <cell r="C799" t="str">
            <v>GGRC-0910-3</v>
          </cell>
        </row>
        <row r="800">
          <cell r="C800" t="str">
            <v>GGRC-0910-4</v>
          </cell>
        </row>
        <row r="801">
          <cell r="C801" t="str">
            <v>GGRC-0910-5</v>
          </cell>
        </row>
        <row r="802">
          <cell r="C802" t="str">
            <v>GGRC-0910-6</v>
          </cell>
        </row>
        <row r="803">
          <cell r="C803" t="str">
            <v>GGRC-0910-7</v>
          </cell>
        </row>
        <row r="804">
          <cell r="C804" t="str">
            <v>GGRC-0910-8</v>
          </cell>
        </row>
        <row r="805">
          <cell r="C805" t="str">
            <v>GGRC-0910-9</v>
          </cell>
        </row>
        <row r="806">
          <cell r="C806" t="str">
            <v>GGRC-0910-10</v>
          </cell>
        </row>
        <row r="807">
          <cell r="C807" t="str">
            <v>GGRC-0910-11</v>
          </cell>
        </row>
        <row r="808">
          <cell r="C808" t="str">
            <v>GGRC-0910-13</v>
          </cell>
        </row>
        <row r="809">
          <cell r="C809" t="str">
            <v>GGRC-0910-14</v>
          </cell>
        </row>
        <row r="810">
          <cell r="C810" t="str">
            <v>GGRC-0910-15</v>
          </cell>
        </row>
        <row r="811">
          <cell r="C811" t="str">
            <v>GGRC-0910-16</v>
          </cell>
        </row>
        <row r="812">
          <cell r="C812" t="str">
            <v>GGRC-0910-17</v>
          </cell>
        </row>
        <row r="813">
          <cell r="C813" t="str">
            <v>GGRC-0910-18</v>
          </cell>
        </row>
        <row r="814">
          <cell r="C814" t="str">
            <v>HRC-0910-1</v>
          </cell>
        </row>
        <row r="815">
          <cell r="C815" t="str">
            <v>HRC-0910-2</v>
          </cell>
        </row>
        <row r="816">
          <cell r="C816" t="str">
            <v>HRC-0910-3</v>
          </cell>
        </row>
        <row r="817">
          <cell r="C817" t="str">
            <v>HRC-0910-4</v>
          </cell>
        </row>
        <row r="818">
          <cell r="C818" t="str">
            <v>HRC-0910-5</v>
          </cell>
        </row>
        <row r="819">
          <cell r="C819" t="str">
            <v>HRC-0910-6</v>
          </cell>
        </row>
        <row r="820">
          <cell r="C820" t="str">
            <v>HRC-0910-7</v>
          </cell>
        </row>
        <row r="821">
          <cell r="C821" t="str">
            <v>HRC-0910-8</v>
          </cell>
        </row>
        <row r="822">
          <cell r="C822" t="str">
            <v>HRC-0910-9</v>
          </cell>
        </row>
        <row r="823">
          <cell r="C823" t="str">
            <v>HRC-0910-10</v>
          </cell>
        </row>
        <row r="824">
          <cell r="C824" t="str">
            <v>HRC-0910-11</v>
          </cell>
        </row>
        <row r="825">
          <cell r="C825" t="str">
            <v>HRC-0910-12</v>
          </cell>
        </row>
        <row r="826">
          <cell r="C826" t="str">
            <v>HRC-0910-13</v>
          </cell>
        </row>
        <row r="827">
          <cell r="C827" t="str">
            <v>HRC-0910-14</v>
          </cell>
        </row>
        <row r="828">
          <cell r="C828" t="str">
            <v>HRC-0910-15</v>
          </cell>
        </row>
        <row r="829">
          <cell r="C829" t="str">
            <v>HRC-0910-16.1</v>
          </cell>
        </row>
        <row r="830">
          <cell r="C830" t="str">
            <v>HRC-0910-16.2</v>
          </cell>
        </row>
        <row r="831">
          <cell r="C831" t="str">
            <v>HRC-0910-16.3</v>
          </cell>
        </row>
        <row r="832">
          <cell r="C832" t="str">
            <v>HRC-0910-19</v>
          </cell>
        </row>
        <row r="833">
          <cell r="C833" t="str">
            <v>HRC-0910-19</v>
          </cell>
        </row>
        <row r="834">
          <cell r="C834" t="str">
            <v>HRC-0910-19</v>
          </cell>
        </row>
        <row r="835">
          <cell r="C835" t="str">
            <v>HRC-0910-19</v>
          </cell>
        </row>
        <row r="836">
          <cell r="C836" t="str">
            <v>HRC-0910-20</v>
          </cell>
        </row>
        <row r="837">
          <cell r="C837" t="str">
            <v>HRC-0910-21</v>
          </cell>
        </row>
        <row r="838">
          <cell r="C838" t="str">
            <v>HRC-0910-22</v>
          </cell>
        </row>
        <row r="839">
          <cell r="C839" t="str">
            <v>HRC-0910-23</v>
          </cell>
        </row>
        <row r="840">
          <cell r="C840" t="str">
            <v>HRC-0910-24</v>
          </cell>
        </row>
        <row r="841">
          <cell r="C841" t="str">
            <v>HRC-0910-25</v>
          </cell>
        </row>
        <row r="842">
          <cell r="C842" t="str">
            <v>HRC-0910-26</v>
          </cell>
        </row>
        <row r="843">
          <cell r="C843" t="str">
            <v>HRC-0910-27</v>
          </cell>
        </row>
        <row r="844">
          <cell r="C844" t="str">
            <v>HRC-0910-28</v>
          </cell>
        </row>
        <row r="845">
          <cell r="C845" t="str">
            <v>HRC-0910-29</v>
          </cell>
        </row>
        <row r="846">
          <cell r="C846" t="str">
            <v>HRC-0910-30</v>
          </cell>
        </row>
        <row r="847">
          <cell r="C847" t="str">
            <v>IRC-0910-1</v>
          </cell>
        </row>
        <row r="848">
          <cell r="C848" t="str">
            <v>IRC-0910-2</v>
          </cell>
        </row>
        <row r="849">
          <cell r="C849" t="str">
            <v>IRC-0910-3</v>
          </cell>
        </row>
        <row r="850">
          <cell r="C850" t="str">
            <v>IRC-0910-7</v>
          </cell>
        </row>
        <row r="851">
          <cell r="C851" t="str">
            <v>IRC-0910-8.1</v>
          </cell>
        </row>
        <row r="852">
          <cell r="C852" t="str">
            <v>IRC-0910-8.2</v>
          </cell>
        </row>
        <row r="853">
          <cell r="C853" t="str">
            <v>IRC-0910-9</v>
          </cell>
        </row>
        <row r="854">
          <cell r="C854" t="str">
            <v>IRC-0910-10</v>
          </cell>
        </row>
        <row r="855">
          <cell r="C855" t="str">
            <v>IRC-0910-11</v>
          </cell>
        </row>
        <row r="856">
          <cell r="C856" t="str">
            <v>IRC-0910-12</v>
          </cell>
        </row>
        <row r="857">
          <cell r="C857" t="str">
            <v>IRC-0910-13</v>
          </cell>
        </row>
        <row r="858">
          <cell r="C858" t="str">
            <v>IRC-0910-14</v>
          </cell>
        </row>
        <row r="859">
          <cell r="C859" t="str">
            <v>KRC-0910-1</v>
          </cell>
        </row>
        <row r="860">
          <cell r="C860" t="str">
            <v>KRC-0910-2</v>
          </cell>
        </row>
        <row r="861">
          <cell r="C861" t="str">
            <v>KRC-0910-3</v>
          </cell>
        </row>
        <row r="862">
          <cell r="C862" t="str">
            <v>KRC-0910-4</v>
          </cell>
        </row>
        <row r="863">
          <cell r="C863" t="str">
            <v>KRC-0910-5</v>
          </cell>
        </row>
        <row r="864">
          <cell r="C864" t="str">
            <v>NBRC-0910-4</v>
          </cell>
        </row>
        <row r="865">
          <cell r="C865" t="str">
            <v>NBRC-0910-5</v>
          </cell>
        </row>
        <row r="866">
          <cell r="C866" t="str">
            <v>NBRC-0910-6</v>
          </cell>
        </row>
        <row r="867">
          <cell r="C867" t="str">
            <v>NBRC-0910-7</v>
          </cell>
        </row>
        <row r="868">
          <cell r="C868" t="str">
            <v>NBRC-0910-8</v>
          </cell>
        </row>
        <row r="869">
          <cell r="C869" t="str">
            <v>NBRC-0910-9</v>
          </cell>
        </row>
        <row r="870">
          <cell r="C870" t="str">
            <v>NLACRC-0910-4</v>
          </cell>
        </row>
        <row r="871">
          <cell r="C871" t="str">
            <v>NLACRC-0910-5</v>
          </cell>
        </row>
        <row r="872">
          <cell r="C872" t="str">
            <v>NLACRC-0910-6</v>
          </cell>
        </row>
        <row r="873">
          <cell r="C873" t="str">
            <v>NLACRC-0910-7</v>
          </cell>
        </row>
        <row r="874">
          <cell r="C874" t="str">
            <v>NLACRC-0910-8</v>
          </cell>
        </row>
        <row r="875">
          <cell r="C875" t="str">
            <v>NLACRC-0910-9</v>
          </cell>
        </row>
        <row r="876">
          <cell r="C876" t="str">
            <v>NLACRC-0910-10</v>
          </cell>
        </row>
        <row r="877">
          <cell r="C877" t="str">
            <v>NLACRC-0910-12</v>
          </cell>
        </row>
        <row r="878">
          <cell r="C878" t="str">
            <v>NLACRC-0910-13</v>
          </cell>
        </row>
        <row r="879">
          <cell r="C879" t="str">
            <v>RCEB-0910-1</v>
          </cell>
        </row>
        <row r="880">
          <cell r="C880" t="str">
            <v>RCEB-0910-2</v>
          </cell>
        </row>
        <row r="881">
          <cell r="C881" t="str">
            <v>RCEB-0910-4</v>
          </cell>
        </row>
        <row r="882">
          <cell r="C882" t="str">
            <v>RCEB-0910-5</v>
          </cell>
        </row>
        <row r="883">
          <cell r="C883" t="str">
            <v>RCEB-0910-6</v>
          </cell>
        </row>
        <row r="884">
          <cell r="C884" t="str">
            <v>RCEB-0910-8</v>
          </cell>
        </row>
        <row r="885">
          <cell r="C885" t="str">
            <v>RCEB-0910-9</v>
          </cell>
        </row>
        <row r="886">
          <cell r="C886" t="str">
            <v>RCOC-0910-1</v>
          </cell>
        </row>
        <row r="887">
          <cell r="C887" t="str">
            <v>RCOC-0910-2</v>
          </cell>
        </row>
        <row r="888">
          <cell r="C888" t="str">
            <v>RCRC-0910-1</v>
          </cell>
        </row>
        <row r="889">
          <cell r="C889" t="str">
            <v>RCRC-0910-2</v>
          </cell>
        </row>
        <row r="890">
          <cell r="C890" t="str">
            <v>RCRC-0910-3</v>
          </cell>
        </row>
        <row r="891">
          <cell r="C891" t="str">
            <v>RCRC-0910-4</v>
          </cell>
        </row>
        <row r="892">
          <cell r="C892" t="str">
            <v>RCRC-0910-5</v>
          </cell>
        </row>
        <row r="893">
          <cell r="C893" t="str">
            <v>SARC-0910-2</v>
          </cell>
        </row>
        <row r="894">
          <cell r="C894" t="str">
            <v>SARC-0910-6</v>
          </cell>
        </row>
        <row r="895">
          <cell r="C895" t="str">
            <v>SARC-0910-10</v>
          </cell>
        </row>
        <row r="896">
          <cell r="C896" t="str">
            <v>SCLARC-0910-1</v>
          </cell>
        </row>
        <row r="897">
          <cell r="C897" t="str">
            <v>SCLARC-0910-2</v>
          </cell>
        </row>
        <row r="898">
          <cell r="C898" t="str">
            <v>SCLARC-0910-3</v>
          </cell>
        </row>
        <row r="899">
          <cell r="C899" t="str">
            <v>SCLARC-0910-5</v>
          </cell>
        </row>
        <row r="900">
          <cell r="C900" t="str">
            <v>SCLARC-0910-6</v>
          </cell>
        </row>
        <row r="901">
          <cell r="C901" t="str">
            <v>SCLARC-0910-7</v>
          </cell>
        </row>
        <row r="902">
          <cell r="C902" t="str">
            <v>SCLARC-0910-8</v>
          </cell>
        </row>
        <row r="903">
          <cell r="C903" t="str">
            <v>SCLARC-0910-9</v>
          </cell>
        </row>
        <row r="904">
          <cell r="C904" t="str">
            <v>SCLARC-0910-10</v>
          </cell>
        </row>
        <row r="905">
          <cell r="C905" t="str">
            <v>SDRC-0910-1</v>
          </cell>
        </row>
        <row r="906">
          <cell r="C906" t="str">
            <v>SDRC-0910-2</v>
          </cell>
        </row>
        <row r="907">
          <cell r="C907" t="str">
            <v>SDRC-0910-3</v>
          </cell>
        </row>
        <row r="908">
          <cell r="C908" t="str">
            <v>SDRC-0910-4</v>
          </cell>
        </row>
        <row r="909">
          <cell r="C909" t="str">
            <v>SDRC-0910-5</v>
          </cell>
        </row>
        <row r="910">
          <cell r="C910" t="str">
            <v>SDRC-0910-6</v>
          </cell>
        </row>
        <row r="911">
          <cell r="C911" t="str">
            <v>SDRC-0910-7</v>
          </cell>
        </row>
        <row r="912">
          <cell r="C912" t="str">
            <v>SDRC-0910-8</v>
          </cell>
        </row>
        <row r="913">
          <cell r="C913" t="str">
            <v>SDRC-0910-9</v>
          </cell>
        </row>
        <row r="914">
          <cell r="C914" t="str">
            <v>SDRC-0910-11</v>
          </cell>
        </row>
        <row r="915">
          <cell r="C915" t="str">
            <v>SDRC-0910-12</v>
          </cell>
        </row>
        <row r="916">
          <cell r="C916" t="str">
            <v>SDRC-0910-13</v>
          </cell>
        </row>
        <row r="917">
          <cell r="C917" t="str">
            <v>SDRC-0910-14</v>
          </cell>
        </row>
        <row r="918">
          <cell r="C918" t="str">
            <v>SDRC-0910-15</v>
          </cell>
        </row>
        <row r="919">
          <cell r="C919" t="str">
            <v>SDRC-0910-16</v>
          </cell>
        </row>
        <row r="920">
          <cell r="C920" t="str">
            <v>SGPRC-0910-1</v>
          </cell>
        </row>
        <row r="921">
          <cell r="C921" t="str">
            <v>SGPRC-0910-2</v>
          </cell>
        </row>
        <row r="922">
          <cell r="C922" t="str">
            <v>SGPRC-0910-3</v>
          </cell>
        </row>
        <row r="923">
          <cell r="C923" t="str">
            <v>SGPRC-0910-4</v>
          </cell>
        </row>
        <row r="924">
          <cell r="C924" t="str">
            <v>SGPRC-0910-5</v>
          </cell>
        </row>
        <row r="925">
          <cell r="C925" t="str">
            <v>SGPRC-0910-6</v>
          </cell>
        </row>
        <row r="926">
          <cell r="C926" t="str">
            <v>SGPRC-0910-7</v>
          </cell>
        </row>
        <row r="927">
          <cell r="C927" t="str">
            <v>SGPRC-0910-8</v>
          </cell>
        </row>
        <row r="928">
          <cell r="C928" t="str">
            <v>SGPRC-0910-9</v>
          </cell>
        </row>
        <row r="929">
          <cell r="C929" t="str">
            <v>SGPRC-0910-10</v>
          </cell>
        </row>
        <row r="930">
          <cell r="C930" t="str">
            <v>TCRC-0910-1</v>
          </cell>
        </row>
        <row r="931">
          <cell r="C931" t="str">
            <v>TCRC-0910-2</v>
          </cell>
        </row>
        <row r="932">
          <cell r="C932" t="str">
            <v>TCRC-0910-3</v>
          </cell>
        </row>
        <row r="933">
          <cell r="C933" t="str">
            <v>TCRC-0910-6</v>
          </cell>
        </row>
        <row r="934">
          <cell r="C934" t="str">
            <v>TCRC-0910-8</v>
          </cell>
        </row>
        <row r="935">
          <cell r="C935" t="str">
            <v>TCRC-0910-9</v>
          </cell>
        </row>
        <row r="936">
          <cell r="C936" t="str">
            <v>VMRC-0910-1</v>
          </cell>
        </row>
        <row r="937">
          <cell r="C937" t="str">
            <v>VMRC-0910-2</v>
          </cell>
        </row>
        <row r="938">
          <cell r="C938" t="str">
            <v>VMRC-0910-3</v>
          </cell>
        </row>
        <row r="939">
          <cell r="C939" t="str">
            <v>VMRC-0910-4</v>
          </cell>
        </row>
        <row r="940">
          <cell r="C940" t="str">
            <v>VMRC-0910-5</v>
          </cell>
        </row>
        <row r="941">
          <cell r="C941" t="str">
            <v>VMRC-0910-6</v>
          </cell>
        </row>
        <row r="942">
          <cell r="C942" t="str">
            <v>WRC-0910-1</v>
          </cell>
        </row>
        <row r="943">
          <cell r="C943" t="str">
            <v>WRC-0910-2</v>
          </cell>
        </row>
        <row r="944">
          <cell r="C944" t="str">
            <v>WRC-0910-3</v>
          </cell>
        </row>
        <row r="945">
          <cell r="C945" t="str">
            <v>WRC-0910-4</v>
          </cell>
        </row>
        <row r="946">
          <cell r="C946" t="str">
            <v>WRC-0910-5</v>
          </cell>
        </row>
        <row r="947">
          <cell r="C947" t="str">
            <v>WRC-0910-6</v>
          </cell>
        </row>
        <row r="948">
          <cell r="C948" t="str">
            <v>WRC-0910-7</v>
          </cell>
        </row>
        <row r="949">
          <cell r="C949" t="str">
            <v>WRC-0910-8</v>
          </cell>
        </row>
        <row r="950">
          <cell r="C950" t="str">
            <v>WRC-0910-13</v>
          </cell>
        </row>
        <row r="951">
          <cell r="C951" t="str">
            <v>ACRC-1011-1</v>
          </cell>
        </row>
        <row r="952">
          <cell r="C952" t="str">
            <v>ACRC-1011-2</v>
          </cell>
        </row>
        <row r="953">
          <cell r="C953" t="str">
            <v>ACRC-1011-3</v>
          </cell>
        </row>
        <row r="954">
          <cell r="C954" t="str">
            <v>ACRC-1011-4</v>
          </cell>
        </row>
        <row r="955">
          <cell r="C955" t="str">
            <v>ACRC-1011-5</v>
          </cell>
        </row>
        <row r="956">
          <cell r="C956" t="str">
            <v>ACRC-1011-6</v>
          </cell>
        </row>
        <row r="957">
          <cell r="C957" t="str">
            <v>ACRC-1011-7</v>
          </cell>
        </row>
        <row r="958">
          <cell r="C958" t="str">
            <v>ACRC-1011-8</v>
          </cell>
        </row>
        <row r="959">
          <cell r="C959" t="str">
            <v>ACRC-1011-9</v>
          </cell>
        </row>
        <row r="960">
          <cell r="C960" t="str">
            <v>CVRC-1011-1</v>
          </cell>
        </row>
        <row r="961">
          <cell r="C961" t="str">
            <v>CVRC-1011-2</v>
          </cell>
        </row>
        <row r="962">
          <cell r="C962" t="str">
            <v>CVRC-1011-3</v>
          </cell>
        </row>
        <row r="963">
          <cell r="C963" t="str">
            <v>CVRC-1011-4</v>
          </cell>
        </row>
        <row r="964">
          <cell r="C964" t="str">
            <v>CVRC-1011-5</v>
          </cell>
        </row>
        <row r="965">
          <cell r="C965" t="str">
            <v>CVRC-1011-6</v>
          </cell>
        </row>
        <row r="966">
          <cell r="C966" t="str">
            <v>ELARC-1011-1</v>
          </cell>
        </row>
        <row r="967">
          <cell r="C967" t="str">
            <v>ELARC-1011-2</v>
          </cell>
        </row>
        <row r="968">
          <cell r="C968" t="str">
            <v>ELARC-1011-3</v>
          </cell>
        </row>
        <row r="969">
          <cell r="C969" t="str">
            <v>ELARC-1011-4</v>
          </cell>
        </row>
        <row r="970">
          <cell r="C970" t="str">
            <v>ELARC-1011-5</v>
          </cell>
        </row>
        <row r="971">
          <cell r="C971" t="str">
            <v>ELARC-1011-6</v>
          </cell>
        </row>
        <row r="972">
          <cell r="C972" t="str">
            <v>ELARC-1011-7</v>
          </cell>
        </row>
        <row r="973">
          <cell r="C973" t="str">
            <v>FDLRC-1011-1</v>
          </cell>
        </row>
        <row r="974">
          <cell r="C974" t="str">
            <v>FDLRC-1011-2</v>
          </cell>
        </row>
        <row r="975">
          <cell r="C975" t="str">
            <v>FDLRC-1011-4</v>
          </cell>
        </row>
        <row r="976">
          <cell r="C976" t="str">
            <v>FDLRC-1011-5</v>
          </cell>
        </row>
        <row r="977">
          <cell r="C977" t="str">
            <v>FDLRC-1011-6</v>
          </cell>
        </row>
        <row r="978">
          <cell r="C978" t="str">
            <v>FDLRC-1011-7</v>
          </cell>
        </row>
        <row r="979">
          <cell r="C979" t="str">
            <v>FDLRC-1011-8</v>
          </cell>
        </row>
        <row r="980">
          <cell r="C980" t="str">
            <v>FNRC-1011-1</v>
          </cell>
        </row>
        <row r="981">
          <cell r="C981" t="str">
            <v>FNRC-1011-3</v>
          </cell>
        </row>
        <row r="982">
          <cell r="C982" t="str">
            <v>FNRC-1011-5</v>
          </cell>
        </row>
        <row r="983">
          <cell r="C983" t="str">
            <v>FNRC-1011-7</v>
          </cell>
        </row>
        <row r="984">
          <cell r="C984" t="str">
            <v>FNRC-1011-8</v>
          </cell>
        </row>
        <row r="985">
          <cell r="C985" t="str">
            <v>FNRC-1011-9</v>
          </cell>
        </row>
        <row r="986">
          <cell r="C986" t="str">
            <v>FNRC-1011-10</v>
          </cell>
        </row>
        <row r="987">
          <cell r="C987" t="str">
            <v>GGRC-1011-1</v>
          </cell>
        </row>
        <row r="988">
          <cell r="C988" t="str">
            <v>GGRC-1011-2</v>
          </cell>
        </row>
        <row r="989">
          <cell r="C989" t="str">
            <v>GGRC-1011-3</v>
          </cell>
        </row>
        <row r="990">
          <cell r="C990" t="str">
            <v>GGRC-1011-4</v>
          </cell>
        </row>
        <row r="991">
          <cell r="C991" t="str">
            <v>GGRC-1011-5</v>
          </cell>
        </row>
        <row r="992">
          <cell r="C992" t="str">
            <v>GGRC-1011-6</v>
          </cell>
        </row>
        <row r="993">
          <cell r="C993" t="str">
            <v>GGRC-1011-7</v>
          </cell>
        </row>
        <row r="994">
          <cell r="C994" t="str">
            <v>GGRC-1011-8</v>
          </cell>
        </row>
        <row r="995">
          <cell r="C995" t="str">
            <v>GGRC-1011-9</v>
          </cell>
        </row>
        <row r="996">
          <cell r="C996" t="str">
            <v>GGRC-1011-10</v>
          </cell>
        </row>
        <row r="997">
          <cell r="C997" t="str">
            <v>GGRC-1011-11</v>
          </cell>
        </row>
        <row r="998">
          <cell r="C998" t="str">
            <v>GGRC-1011-12</v>
          </cell>
        </row>
        <row r="999">
          <cell r="C999" t="str">
            <v>GGRC-1011-13</v>
          </cell>
        </row>
        <row r="1000">
          <cell r="C1000" t="str">
            <v>GGRC-1011-14</v>
          </cell>
        </row>
        <row r="1001">
          <cell r="C1001" t="str">
            <v>GGRC-1011-15</v>
          </cell>
        </row>
        <row r="1002">
          <cell r="C1002" t="str">
            <v>HRC-1011-1</v>
          </cell>
        </row>
        <row r="1003">
          <cell r="C1003" t="str">
            <v>HRC-1011-2</v>
          </cell>
        </row>
        <row r="1004">
          <cell r="C1004" t="str">
            <v>HRC-1011-3</v>
          </cell>
        </row>
        <row r="1005">
          <cell r="C1005" t="str">
            <v>HRC-1011-4</v>
          </cell>
        </row>
        <row r="1006">
          <cell r="C1006" t="str">
            <v>HRC-1011-5</v>
          </cell>
        </row>
        <row r="1007">
          <cell r="C1007" t="str">
            <v>HRC-1011-6</v>
          </cell>
        </row>
        <row r="1008">
          <cell r="C1008" t="str">
            <v>HRC-1011-7</v>
          </cell>
        </row>
        <row r="1009">
          <cell r="C1009" t="str">
            <v>HRC-1011-8</v>
          </cell>
        </row>
        <row r="1010">
          <cell r="C1010" t="str">
            <v>HRC-1011-9</v>
          </cell>
        </row>
        <row r="1011">
          <cell r="C1011" t="str">
            <v>HRC-1011-10</v>
          </cell>
        </row>
        <row r="1012">
          <cell r="C1012" t="str">
            <v>HRC-1011-11</v>
          </cell>
        </row>
        <row r="1013">
          <cell r="C1013" t="str">
            <v>HRC-1011-12</v>
          </cell>
        </row>
        <row r="1014">
          <cell r="C1014" t="str">
            <v>HRC-1011-13</v>
          </cell>
        </row>
        <row r="1015">
          <cell r="C1015" t="str">
            <v>HRC-1011-14</v>
          </cell>
        </row>
        <row r="1016">
          <cell r="C1016" t="str">
            <v>HRC-1011-15</v>
          </cell>
        </row>
        <row r="1017">
          <cell r="C1017" t="str">
            <v>HRC-1011-16</v>
          </cell>
        </row>
        <row r="1018">
          <cell r="C1018" t="str">
            <v>HRC-1011-17</v>
          </cell>
        </row>
        <row r="1019">
          <cell r="C1019" t="str">
            <v>HRC-1011-18</v>
          </cell>
        </row>
        <row r="1020">
          <cell r="C1020" t="str">
            <v>HRC-1011-19.1</v>
          </cell>
        </row>
        <row r="1021">
          <cell r="C1021" t="str">
            <v>HRC-1011-19.2</v>
          </cell>
        </row>
        <row r="1022">
          <cell r="C1022" t="str">
            <v>HRC-1011-21</v>
          </cell>
        </row>
        <row r="1023">
          <cell r="C1023" t="str">
            <v>HRC-1011-22</v>
          </cell>
        </row>
        <row r="1024">
          <cell r="C1024" t="str">
            <v>HRC-1011-23</v>
          </cell>
        </row>
        <row r="1025">
          <cell r="C1025" t="str">
            <v>HRC-1011-24</v>
          </cell>
        </row>
        <row r="1026">
          <cell r="C1026" t="str">
            <v>HRC-1011-26</v>
          </cell>
        </row>
        <row r="1027">
          <cell r="C1027" t="str">
            <v>HRC-1011-27</v>
          </cell>
        </row>
        <row r="1028">
          <cell r="C1028" t="str">
            <v>IRC-1011-3</v>
          </cell>
        </row>
        <row r="1029">
          <cell r="C1029" t="str">
            <v>IRC-1011-4</v>
          </cell>
        </row>
        <row r="1030">
          <cell r="C1030" t="str">
            <v>IRC-1011-5</v>
          </cell>
        </row>
        <row r="1031">
          <cell r="C1031" t="str">
            <v>IRC-1011-12</v>
          </cell>
        </row>
        <row r="1032">
          <cell r="C1032" t="str">
            <v>IRC-1011-13</v>
          </cell>
        </row>
        <row r="1033">
          <cell r="C1033" t="str">
            <v>IRC-1011-14</v>
          </cell>
        </row>
        <row r="1034">
          <cell r="C1034" t="str">
            <v>IRC-1011-15</v>
          </cell>
        </row>
        <row r="1035">
          <cell r="C1035" t="str">
            <v>IRC-1011-16</v>
          </cell>
        </row>
        <row r="1036">
          <cell r="C1036" t="str">
            <v>KRC-1011-1</v>
          </cell>
        </row>
        <row r="1037">
          <cell r="C1037" t="str">
            <v>KRC-1011-2</v>
          </cell>
        </row>
        <row r="1038">
          <cell r="C1038" t="str">
            <v>KRC-1011-3</v>
          </cell>
        </row>
        <row r="1039">
          <cell r="C1039" t="str">
            <v>KRC-1011-4</v>
          </cell>
        </row>
        <row r="1040">
          <cell r="C1040" t="str">
            <v>NBRC-1011-2</v>
          </cell>
        </row>
        <row r="1041">
          <cell r="C1041" t="str">
            <v>NBRC-1011-3</v>
          </cell>
        </row>
        <row r="1042">
          <cell r="C1042" t="str">
            <v>NBRC-1011-4</v>
          </cell>
        </row>
        <row r="1043">
          <cell r="C1043" t="str">
            <v>NBRC-1011-6</v>
          </cell>
        </row>
        <row r="1044">
          <cell r="C1044" t="str">
            <v>NBRC-1011-7</v>
          </cell>
        </row>
        <row r="1045">
          <cell r="C1045" t="str">
            <v>NLACRC-1011-1</v>
          </cell>
        </row>
        <row r="1046">
          <cell r="C1046" t="str">
            <v>NLACRC-1011-2</v>
          </cell>
        </row>
        <row r="1047">
          <cell r="C1047" t="str">
            <v>NLACRC-1011-3</v>
          </cell>
        </row>
        <row r="1048">
          <cell r="C1048" t="str">
            <v>RCEB-1011-1</v>
          </cell>
        </row>
        <row r="1049">
          <cell r="C1049" t="str">
            <v>RCEB-1011-2</v>
          </cell>
        </row>
        <row r="1050">
          <cell r="C1050" t="str">
            <v>RCEB-1011-7</v>
          </cell>
        </row>
        <row r="1051">
          <cell r="C1051" t="str">
            <v>RCEB-1011-9</v>
          </cell>
        </row>
        <row r="1052">
          <cell r="C1052" t="str">
            <v>RCEB-1011-10</v>
          </cell>
        </row>
        <row r="1053">
          <cell r="C1053" t="str">
            <v>RCEB-1011-11</v>
          </cell>
        </row>
        <row r="1054">
          <cell r="C1054" t="str">
            <v>RCEB-1011-12</v>
          </cell>
        </row>
        <row r="1055">
          <cell r="C1055" t="str">
            <v>RCOC-1011-1</v>
          </cell>
        </row>
        <row r="1056">
          <cell r="C1056" t="str">
            <v>RCOC-1011-2</v>
          </cell>
        </row>
        <row r="1057">
          <cell r="C1057" t="str">
            <v>RCOC-1011-3</v>
          </cell>
        </row>
        <row r="1058">
          <cell r="C1058" t="str">
            <v>RCOC-1011-4</v>
          </cell>
        </row>
        <row r="1059">
          <cell r="C1059" t="str">
            <v>RCOC-1011-5</v>
          </cell>
        </row>
        <row r="1060">
          <cell r="C1060" t="str">
            <v>RCOC-1011-6</v>
          </cell>
        </row>
        <row r="1061">
          <cell r="C1061" t="str">
            <v>RCOC-1011-7</v>
          </cell>
        </row>
        <row r="1062">
          <cell r="C1062" t="str">
            <v>RCOC-1011-8</v>
          </cell>
        </row>
        <row r="1063">
          <cell r="C1063" t="str">
            <v>RCRC-1011-1</v>
          </cell>
        </row>
        <row r="1064">
          <cell r="C1064" t="str">
            <v>RCRC-1011-3</v>
          </cell>
        </row>
        <row r="1065">
          <cell r="C1065" t="str">
            <v>RCRC-1011-4</v>
          </cell>
        </row>
        <row r="1066">
          <cell r="C1066" t="str">
            <v>RCRC-1011-5</v>
          </cell>
        </row>
        <row r="1067">
          <cell r="C1067" t="str">
            <v>SARC-1011-1</v>
          </cell>
        </row>
        <row r="1068">
          <cell r="C1068" t="str">
            <v>SARC-1011-2</v>
          </cell>
        </row>
        <row r="1069">
          <cell r="C1069" t="str">
            <v>SARC-1011-3</v>
          </cell>
        </row>
        <row r="1070">
          <cell r="C1070" t="str">
            <v>SARC-1011-4</v>
          </cell>
        </row>
        <row r="1071">
          <cell r="C1071" t="str">
            <v>SARC-1011-5</v>
          </cell>
        </row>
        <row r="1072">
          <cell r="C1072" t="str">
            <v>SARC-1011-6</v>
          </cell>
        </row>
        <row r="1073">
          <cell r="C1073" t="str">
            <v>SCLARC-1011-1</v>
          </cell>
        </row>
        <row r="1074">
          <cell r="C1074" t="str">
            <v>SCLARC-1011-2</v>
          </cell>
        </row>
        <row r="1075">
          <cell r="C1075" t="str">
            <v>SCLARC-1011-3</v>
          </cell>
        </row>
        <row r="1076">
          <cell r="C1076" t="str">
            <v>SCLARC-1011-7</v>
          </cell>
        </row>
        <row r="1077">
          <cell r="C1077" t="str">
            <v>SDRC-1011-1</v>
          </cell>
        </row>
        <row r="1078">
          <cell r="C1078" t="str">
            <v>SDRC-1011-2</v>
          </cell>
        </row>
        <row r="1079">
          <cell r="C1079" t="str">
            <v>SDRC-1011-3</v>
          </cell>
        </row>
        <row r="1080">
          <cell r="C1080" t="str">
            <v>SDRC-1011-4</v>
          </cell>
        </row>
        <row r="1081">
          <cell r="C1081" t="str">
            <v>SDRC-1011-5</v>
          </cell>
        </row>
        <row r="1082">
          <cell r="C1082" t="str">
            <v>SDRC-1011-6</v>
          </cell>
        </row>
        <row r="1083">
          <cell r="C1083" t="str">
            <v>SDRC-1011-7</v>
          </cell>
        </row>
        <row r="1084">
          <cell r="C1084" t="str">
            <v>SDRC-1011-9</v>
          </cell>
        </row>
        <row r="1085">
          <cell r="C1085" t="str">
            <v>SGPRC-1011-8</v>
          </cell>
        </row>
        <row r="1086">
          <cell r="C1086" t="str">
            <v>SGPRC-1011-9</v>
          </cell>
        </row>
        <row r="1087">
          <cell r="C1087" t="str">
            <v>SGPRC-1011-10</v>
          </cell>
        </row>
        <row r="1088">
          <cell r="C1088" t="str">
            <v>TCRC-1011-1</v>
          </cell>
        </row>
        <row r="1089">
          <cell r="C1089" t="str">
            <v>TCRC-1011-2</v>
          </cell>
        </row>
        <row r="1090">
          <cell r="C1090" t="str">
            <v>TCRC-1011-3</v>
          </cell>
        </row>
        <row r="1091">
          <cell r="C1091" t="str">
            <v>TCRC-1011-4</v>
          </cell>
        </row>
        <row r="1092">
          <cell r="C1092" t="str">
            <v>TCRC-1011-5</v>
          </cell>
        </row>
        <row r="1093">
          <cell r="C1093" t="str">
            <v>TCRC-1011-6</v>
          </cell>
        </row>
        <row r="1094">
          <cell r="C1094" t="str">
            <v>TCRC-1011-8</v>
          </cell>
        </row>
        <row r="1095">
          <cell r="C1095" t="str">
            <v>TCRC-1011-9</v>
          </cell>
        </row>
        <row r="1096">
          <cell r="C1096" t="str">
            <v>TCRC-1011-9.1</v>
          </cell>
        </row>
        <row r="1097">
          <cell r="C1097" t="str">
            <v>VMRC-1011-2</v>
          </cell>
        </row>
        <row r="1098">
          <cell r="C1098" t="str">
            <v>VMRC-1011-3</v>
          </cell>
        </row>
        <row r="1099">
          <cell r="C1099" t="str">
            <v>VMRC-1011-4</v>
          </cell>
        </row>
        <row r="1100">
          <cell r="C1100" t="str">
            <v>VMRC-1011-5</v>
          </cell>
        </row>
        <row r="1101">
          <cell r="C1101" t="str">
            <v>WRC-1011-2</v>
          </cell>
        </row>
        <row r="1102">
          <cell r="C1102" t="str">
            <v>WRC-1011-4</v>
          </cell>
        </row>
        <row r="1103">
          <cell r="C1103" t="str">
            <v>WRC-1011-5</v>
          </cell>
        </row>
        <row r="1104">
          <cell r="C1104" t="str">
            <v>WRC-1011-6</v>
          </cell>
        </row>
        <row r="1105">
          <cell r="C1105" t="str">
            <v>WRC-1011-7</v>
          </cell>
        </row>
        <row r="1106">
          <cell r="C1106" t="str">
            <v>ACRC-1112-1</v>
          </cell>
        </row>
        <row r="1107">
          <cell r="C1107" t="str">
            <v>ACRC-1112-2</v>
          </cell>
        </row>
        <row r="1108">
          <cell r="C1108" t="str">
            <v>ACRC-1112-3</v>
          </cell>
        </row>
        <row r="1109">
          <cell r="C1109" t="str">
            <v>ACRC-1112-4</v>
          </cell>
        </row>
        <row r="1110">
          <cell r="C1110" t="str">
            <v>ACRC-1112-5</v>
          </cell>
        </row>
        <row r="1111">
          <cell r="C1111" t="str">
            <v>ACRC-1112-6</v>
          </cell>
        </row>
        <row r="1112">
          <cell r="C1112" t="str">
            <v>ACRC-1112-7</v>
          </cell>
        </row>
        <row r="1113">
          <cell r="C1113" t="str">
            <v>CVRC-1112-1</v>
          </cell>
        </row>
        <row r="1114">
          <cell r="C1114" t="str">
            <v>CVRC-1112-2</v>
          </cell>
        </row>
        <row r="1115">
          <cell r="C1115" t="str">
            <v>CVRC-1112-3</v>
          </cell>
        </row>
        <row r="1116">
          <cell r="C1116" t="str">
            <v>ELARC-1112-1</v>
          </cell>
        </row>
        <row r="1117">
          <cell r="C1117" t="str">
            <v>ELARC-1112-2</v>
          </cell>
        </row>
        <row r="1118">
          <cell r="C1118" t="str">
            <v>ELARC-1112-4</v>
          </cell>
        </row>
        <row r="1119">
          <cell r="C1119" t="str">
            <v>ELARC-1112-5</v>
          </cell>
        </row>
        <row r="1120">
          <cell r="C1120" t="str">
            <v>FDLRC-1112-1</v>
          </cell>
        </row>
        <row r="1121">
          <cell r="C1121" t="str">
            <v>FDLRC-1112-2</v>
          </cell>
        </row>
        <row r="1122">
          <cell r="C1122" t="str">
            <v>FDLRC-1112-3</v>
          </cell>
        </row>
        <row r="1123">
          <cell r="C1123" t="str">
            <v>FDLRC-1112-4</v>
          </cell>
        </row>
        <row r="1124">
          <cell r="C1124" t="str">
            <v>FDLRC-1112-7</v>
          </cell>
        </row>
        <row r="1125">
          <cell r="C1125" t="str">
            <v>FNRC-1112-1</v>
          </cell>
        </row>
        <row r="1126">
          <cell r="C1126" t="str">
            <v>FNRC-1112-2</v>
          </cell>
        </row>
        <row r="1127">
          <cell r="C1127" t="str">
            <v>FNRC-1112-3</v>
          </cell>
        </row>
        <row r="1128">
          <cell r="C1128" t="str">
            <v>FNRC-1112-4</v>
          </cell>
        </row>
        <row r="1129">
          <cell r="C1129" t="str">
            <v>FNRC-1112-5</v>
          </cell>
        </row>
        <row r="1130">
          <cell r="C1130" t="str">
            <v>FNRC-1112-6</v>
          </cell>
        </row>
        <row r="1131">
          <cell r="C1131" t="str">
            <v>GGRC-1112-1</v>
          </cell>
        </row>
        <row r="1132">
          <cell r="C1132" t="str">
            <v>GGRC-1112-2</v>
          </cell>
        </row>
        <row r="1133">
          <cell r="C1133" t="str">
            <v>GGRC-1112-3</v>
          </cell>
        </row>
        <row r="1134">
          <cell r="C1134" t="str">
            <v>GGRC-1112-4</v>
          </cell>
        </row>
        <row r="1135">
          <cell r="C1135" t="str">
            <v>GGRC-1112-5</v>
          </cell>
        </row>
        <row r="1136">
          <cell r="C1136" t="str">
            <v>GGRC-1112-6</v>
          </cell>
        </row>
        <row r="1137">
          <cell r="C1137" t="str">
            <v>GGRC-1112-7</v>
          </cell>
        </row>
        <row r="1138">
          <cell r="C1138" t="str">
            <v>GGRC-1112-8</v>
          </cell>
        </row>
        <row r="1139">
          <cell r="C1139" t="str">
            <v>GGRC-1112-9</v>
          </cell>
        </row>
        <row r="1140">
          <cell r="C1140" t="str">
            <v>GGRC-1112-10</v>
          </cell>
        </row>
        <row r="1141">
          <cell r="C1141" t="str">
            <v>GGRC-1112-11</v>
          </cell>
        </row>
        <row r="1142">
          <cell r="C1142" t="str">
            <v>GGRC-1112-12</v>
          </cell>
        </row>
        <row r="1143">
          <cell r="C1143" t="str">
            <v>HRC-1112-1</v>
          </cell>
        </row>
        <row r="1144">
          <cell r="C1144" t="str">
            <v>HRC-1112-2</v>
          </cell>
        </row>
        <row r="1145">
          <cell r="C1145" t="str">
            <v>HRC-1112-3</v>
          </cell>
        </row>
        <row r="1146">
          <cell r="C1146" t="str">
            <v>HRC-1112-4</v>
          </cell>
        </row>
        <row r="1147">
          <cell r="C1147" t="str">
            <v>HRC-1112-6</v>
          </cell>
        </row>
        <row r="1148">
          <cell r="C1148" t="str">
            <v>HRC-1112-7</v>
          </cell>
        </row>
        <row r="1149">
          <cell r="C1149" t="str">
            <v>HRC-1112-10</v>
          </cell>
        </row>
        <row r="1150">
          <cell r="C1150" t="str">
            <v>HRC-1112-11</v>
          </cell>
        </row>
        <row r="1151">
          <cell r="C1151" t="str">
            <v>HRC-1112-12</v>
          </cell>
        </row>
        <row r="1152">
          <cell r="C1152" t="str">
            <v>HRC-1112-13</v>
          </cell>
        </row>
        <row r="1153">
          <cell r="C1153" t="str">
            <v>HRC-1112-14</v>
          </cell>
        </row>
        <row r="1154">
          <cell r="C1154" t="str">
            <v>HRC-1112-15</v>
          </cell>
        </row>
        <row r="1155">
          <cell r="C1155" t="str">
            <v>HRC-1112-17</v>
          </cell>
        </row>
        <row r="1156">
          <cell r="C1156" t="str">
            <v>HRC-1112-18</v>
          </cell>
        </row>
        <row r="1157">
          <cell r="C1157" t="str">
            <v>HRC-1112-20</v>
          </cell>
        </row>
        <row r="1158">
          <cell r="C1158" t="str">
            <v>HRC-1112-21</v>
          </cell>
        </row>
        <row r="1159">
          <cell r="C1159" t="str">
            <v>IRC-1112-5</v>
          </cell>
        </row>
        <row r="1160">
          <cell r="C1160" t="str">
            <v>IRC-1112-6</v>
          </cell>
        </row>
        <row r="1161">
          <cell r="C1161" t="str">
            <v>IRC-1112-7</v>
          </cell>
        </row>
        <row r="1162">
          <cell r="C1162" t="str">
            <v>KRC-1112-1</v>
          </cell>
        </row>
        <row r="1163">
          <cell r="C1163" t="str">
            <v>KRC-1112-2</v>
          </cell>
        </row>
        <row r="1164">
          <cell r="C1164" t="str">
            <v>KRC-1112-3</v>
          </cell>
        </row>
        <row r="1165">
          <cell r="C1165" t="str">
            <v>NBRC-1112-1</v>
          </cell>
        </row>
        <row r="1166">
          <cell r="C1166" t="str">
            <v>NBRC-1112-2</v>
          </cell>
        </row>
        <row r="1167">
          <cell r="C1167" t="str">
            <v>NBRC-1112-3</v>
          </cell>
        </row>
        <row r="1168">
          <cell r="C1168" t="str">
            <v>NBRC-1112-4</v>
          </cell>
        </row>
        <row r="1169">
          <cell r="C1169" t="str">
            <v>NBRC-1112-5</v>
          </cell>
        </row>
        <row r="1170">
          <cell r="C1170" t="str">
            <v>NLACRC-1112-1</v>
          </cell>
        </row>
        <row r="1171">
          <cell r="C1171" t="str">
            <v>NLACRC-1112-2</v>
          </cell>
        </row>
        <row r="1172">
          <cell r="C1172" t="str">
            <v>NLACRC-1112-3</v>
          </cell>
        </row>
        <row r="1173">
          <cell r="C1173" t="str">
            <v>NLACRC-1112-4</v>
          </cell>
        </row>
        <row r="1174">
          <cell r="C1174" t="str">
            <v>NLACRC-1112-5</v>
          </cell>
        </row>
        <row r="1175">
          <cell r="C1175" t="str">
            <v>RCEB-1112-1</v>
          </cell>
        </row>
        <row r="1176">
          <cell r="C1176" t="str">
            <v>RCEB-1112-2</v>
          </cell>
        </row>
        <row r="1177">
          <cell r="C1177" t="str">
            <v>RCEB-1112-3</v>
          </cell>
        </row>
        <row r="1178">
          <cell r="C1178" t="str">
            <v>RCEB-1112-4</v>
          </cell>
        </row>
        <row r="1179">
          <cell r="C1179" t="str">
            <v>RCEB-1112-5</v>
          </cell>
        </row>
        <row r="1180">
          <cell r="C1180" t="str">
            <v>RCEB-1112-6</v>
          </cell>
        </row>
        <row r="1181">
          <cell r="C1181" t="str">
            <v>RCEB-1112-7</v>
          </cell>
        </row>
        <row r="1182">
          <cell r="C1182" t="str">
            <v>RCEB-1112-8</v>
          </cell>
        </row>
        <row r="1183">
          <cell r="C1183" t="str">
            <v>RCOC-1112-1</v>
          </cell>
        </row>
        <row r="1184">
          <cell r="C1184" t="str">
            <v>RCOC-1112-2</v>
          </cell>
        </row>
        <row r="1185">
          <cell r="C1185" t="str">
            <v>RCOC-1112-3</v>
          </cell>
        </row>
        <row r="1186">
          <cell r="C1186" t="str">
            <v>RCOC-1112-4</v>
          </cell>
        </row>
        <row r="1187">
          <cell r="C1187" t="str">
            <v>RCRC-1112-1</v>
          </cell>
        </row>
        <row r="1188">
          <cell r="C1188" t="str">
            <v>RCRC-1112-2</v>
          </cell>
        </row>
        <row r="1189">
          <cell r="C1189" t="str">
            <v>RCRC-1112-3</v>
          </cell>
        </row>
        <row r="1190">
          <cell r="C1190" t="str">
            <v>RCRC-1112-4</v>
          </cell>
        </row>
        <row r="1191">
          <cell r="C1191" t="str">
            <v>RCRC-1112-5</v>
          </cell>
        </row>
        <row r="1192">
          <cell r="C1192" t="str">
            <v>SCLARC-1112-1</v>
          </cell>
        </row>
        <row r="1193">
          <cell r="C1193" t="str">
            <v>SCLARC-1112-2</v>
          </cell>
        </row>
        <row r="1194">
          <cell r="C1194" t="str">
            <v>SCLARC-1112-3</v>
          </cell>
        </row>
        <row r="1195">
          <cell r="C1195" t="str">
            <v>SCLARC-1112-4</v>
          </cell>
        </row>
        <row r="1196">
          <cell r="C1196" t="str">
            <v>SCLARC-1112-5</v>
          </cell>
        </row>
        <row r="1197">
          <cell r="C1197" t="str">
            <v>SCLARC-1112-7</v>
          </cell>
        </row>
        <row r="1198">
          <cell r="C1198" t="str">
            <v>SDRC-1112-1</v>
          </cell>
        </row>
        <row r="1199">
          <cell r="C1199" t="str">
            <v>SDRC-1112-2</v>
          </cell>
        </row>
        <row r="1200">
          <cell r="C1200" t="str">
            <v>SDRC-1112-3</v>
          </cell>
        </row>
        <row r="1201">
          <cell r="C1201" t="str">
            <v>SDRC-1112-4</v>
          </cell>
        </row>
        <row r="1202">
          <cell r="C1202" t="str">
            <v>SDRC-1112-5</v>
          </cell>
        </row>
        <row r="1203">
          <cell r="C1203" t="str">
            <v>SDRC-1112-6</v>
          </cell>
        </row>
        <row r="1204">
          <cell r="C1204" t="str">
            <v>SDRC-1112-7</v>
          </cell>
        </row>
        <row r="1205">
          <cell r="C1205" t="str">
            <v>SGPRC-1112-1</v>
          </cell>
        </row>
        <row r="1206">
          <cell r="C1206" t="str">
            <v>SGPRC-1112-2</v>
          </cell>
        </row>
        <row r="1207">
          <cell r="C1207" t="str">
            <v>SGPRC-1112-3</v>
          </cell>
        </row>
        <row r="1208">
          <cell r="C1208" t="str">
            <v>SGPRC-1112-4</v>
          </cell>
        </row>
        <row r="1209">
          <cell r="C1209" t="str">
            <v>SGPRC-1112-5</v>
          </cell>
        </row>
        <row r="1210">
          <cell r="C1210" t="str">
            <v>SGPRC-1112-6</v>
          </cell>
        </row>
        <row r="1211">
          <cell r="C1211" t="str">
            <v>SGPRC-1112-7</v>
          </cell>
        </row>
        <row r="1212">
          <cell r="C1212" t="str">
            <v>TCRC-1112-2</v>
          </cell>
        </row>
        <row r="1213">
          <cell r="C1213" t="str">
            <v>TCRC-1112-4</v>
          </cell>
        </row>
        <row r="1214">
          <cell r="C1214" t="str">
            <v>TCRC-1112-6</v>
          </cell>
        </row>
        <row r="1215">
          <cell r="C1215" t="str">
            <v>VMRC-1112-1</v>
          </cell>
        </row>
        <row r="1216">
          <cell r="C1216" t="str">
            <v>VMRC-1112-2</v>
          </cell>
        </row>
        <row r="1217">
          <cell r="C1217" t="str">
            <v>WRC-1112-2</v>
          </cell>
        </row>
        <row r="1218">
          <cell r="C1218" t="str">
            <v>WRC-1112-6</v>
          </cell>
        </row>
        <row r="1219">
          <cell r="C1219" t="str">
            <v>WRC-1112-9</v>
          </cell>
        </row>
        <row r="1220">
          <cell r="C1220" t="str">
            <v>ACRC-1213-2</v>
          </cell>
        </row>
        <row r="1221">
          <cell r="C1221" t="str">
            <v>ACRC-1213-3</v>
          </cell>
        </row>
        <row r="1222">
          <cell r="C1222" t="str">
            <v>ACRC-1213-4</v>
          </cell>
        </row>
        <row r="1223">
          <cell r="C1223" t="str">
            <v>ACRC-1213-5</v>
          </cell>
        </row>
        <row r="1224">
          <cell r="C1224" t="str">
            <v>ACRC-1213-6</v>
          </cell>
        </row>
        <row r="1225">
          <cell r="C1225" t="str">
            <v>ACRC-1213-7</v>
          </cell>
        </row>
        <row r="1226">
          <cell r="C1226" t="str">
            <v>CVRC-1213-1</v>
          </cell>
        </row>
        <row r="1227">
          <cell r="C1227" t="str">
            <v>CVRC-1213-2</v>
          </cell>
        </row>
        <row r="1228">
          <cell r="C1228" t="str">
            <v>CVRC-1213-3</v>
          </cell>
        </row>
        <row r="1229">
          <cell r="C1229" t="str">
            <v>CVRC-1213-4</v>
          </cell>
        </row>
        <row r="1230">
          <cell r="C1230" t="str">
            <v>CVRC-1213-5</v>
          </cell>
        </row>
        <row r="1231">
          <cell r="C1231" t="str">
            <v>CVRC-1213-6</v>
          </cell>
        </row>
        <row r="1232">
          <cell r="C1232" t="str">
            <v>ELARC-1213-1</v>
          </cell>
        </row>
        <row r="1233">
          <cell r="C1233" t="str">
            <v>FDLRC-1213-3</v>
          </cell>
        </row>
        <row r="1234">
          <cell r="C1234" t="str">
            <v>FDLRC-1213-4</v>
          </cell>
        </row>
        <row r="1235">
          <cell r="C1235" t="str">
            <v>FDLRC-1213-5</v>
          </cell>
        </row>
        <row r="1236">
          <cell r="C1236" t="str">
            <v>FDLRC-1213-9</v>
          </cell>
        </row>
        <row r="1237">
          <cell r="C1237" t="str">
            <v>FDLRC-1213-10</v>
          </cell>
        </row>
        <row r="1238">
          <cell r="C1238" t="str">
            <v>FNRC-1213-2</v>
          </cell>
        </row>
        <row r="1239">
          <cell r="C1239" t="str">
            <v>FNRC-1213-3</v>
          </cell>
        </row>
        <row r="1240">
          <cell r="C1240" t="str">
            <v>FNRC-1213-4</v>
          </cell>
        </row>
        <row r="1241">
          <cell r="C1241" t="str">
            <v>FNRC-1213-5</v>
          </cell>
        </row>
        <row r="1242">
          <cell r="C1242" t="str">
            <v>GGRC-1213-1</v>
          </cell>
        </row>
        <row r="1243">
          <cell r="C1243" t="str">
            <v>GGRC-1213-2</v>
          </cell>
        </row>
        <row r="1244">
          <cell r="C1244" t="str">
            <v>GGRC-1213-3</v>
          </cell>
        </row>
        <row r="1245">
          <cell r="C1245" t="str">
            <v>GGRC-1213-4</v>
          </cell>
        </row>
        <row r="1246">
          <cell r="C1246" t="str">
            <v>GGRC-1213-5</v>
          </cell>
        </row>
        <row r="1247">
          <cell r="C1247" t="str">
            <v>GGRC-1213-6</v>
          </cell>
        </row>
        <row r="1248">
          <cell r="C1248" t="str">
            <v>GGRC-1213-7</v>
          </cell>
        </row>
        <row r="1249">
          <cell r="C1249" t="str">
            <v>GGRC-1213-8</v>
          </cell>
        </row>
        <row r="1250">
          <cell r="C1250" t="str">
            <v>GGRC-1213-9</v>
          </cell>
        </row>
        <row r="1251">
          <cell r="C1251" t="str">
            <v>HRC-1213-1</v>
          </cell>
        </row>
        <row r="1252">
          <cell r="C1252" t="str">
            <v>HRC-1213-2</v>
          </cell>
        </row>
        <row r="1253">
          <cell r="C1253" t="str">
            <v>HRC-1213-3</v>
          </cell>
        </row>
        <row r="1254">
          <cell r="C1254" t="str">
            <v>HRC-1213-4</v>
          </cell>
        </row>
        <row r="1255">
          <cell r="C1255" t="str">
            <v>HRC-1213-6</v>
          </cell>
        </row>
        <row r="1256">
          <cell r="C1256" t="str">
            <v>HRC-1213-7</v>
          </cell>
        </row>
        <row r="1257">
          <cell r="C1257" t="str">
            <v>HRC-1213-8</v>
          </cell>
        </row>
        <row r="1258">
          <cell r="C1258" t="str">
            <v>HRC-1213-9</v>
          </cell>
        </row>
        <row r="1259">
          <cell r="C1259" t="str">
            <v>HRC-1213-10</v>
          </cell>
        </row>
        <row r="1260">
          <cell r="C1260" t="str">
            <v>HRC-1213-11</v>
          </cell>
        </row>
        <row r="1261">
          <cell r="C1261" t="str">
            <v>HRC-1213-12</v>
          </cell>
        </row>
        <row r="1262">
          <cell r="C1262" t="str">
            <v>HRC-1213-13</v>
          </cell>
        </row>
        <row r="1263">
          <cell r="C1263" t="str">
            <v>HRC-1213-14</v>
          </cell>
        </row>
        <row r="1264">
          <cell r="C1264" t="str">
            <v>IRC-1213-1</v>
          </cell>
        </row>
        <row r="1265">
          <cell r="C1265" t="str">
            <v>IRC-1213-2</v>
          </cell>
        </row>
        <row r="1266">
          <cell r="C1266" t="str">
            <v>KRC-1213-1</v>
          </cell>
        </row>
        <row r="1267">
          <cell r="C1267" t="str">
            <v>KRC-1213-2</v>
          </cell>
        </row>
        <row r="1268">
          <cell r="C1268" t="str">
            <v>KRC-1213-3</v>
          </cell>
        </row>
        <row r="1269">
          <cell r="C1269" t="str">
            <v>KRC-1213-4</v>
          </cell>
        </row>
        <row r="1270">
          <cell r="C1270" t="str">
            <v>KRC-1213-5</v>
          </cell>
        </row>
        <row r="1271">
          <cell r="C1271" t="str">
            <v>NBRC-1213-1</v>
          </cell>
        </row>
        <row r="1272">
          <cell r="C1272" t="str">
            <v>NBRC-1213-2</v>
          </cell>
        </row>
        <row r="1273">
          <cell r="C1273" t="str">
            <v>NBRC-1213-3</v>
          </cell>
        </row>
        <row r="1274">
          <cell r="C1274" t="str">
            <v>NBRC-1213-4</v>
          </cell>
        </row>
        <row r="1275">
          <cell r="C1275" t="str">
            <v>NBRC-1213-5</v>
          </cell>
        </row>
        <row r="1276">
          <cell r="C1276" t="str">
            <v>NBRC-1213-6</v>
          </cell>
        </row>
        <row r="1277">
          <cell r="C1277" t="str">
            <v>NBRC-1213-7</v>
          </cell>
        </row>
        <row r="1278">
          <cell r="C1278" t="str">
            <v>NLACRC-1213-1</v>
          </cell>
        </row>
        <row r="1279">
          <cell r="C1279" t="str">
            <v>NLACRC-1213-2</v>
          </cell>
        </row>
        <row r="1280">
          <cell r="C1280" t="str">
            <v>NLACRC-1213-3</v>
          </cell>
        </row>
        <row r="1281">
          <cell r="C1281" t="str">
            <v>RCEB-1213-2</v>
          </cell>
        </row>
        <row r="1282">
          <cell r="C1282" t="str">
            <v>RCEB-1213-4</v>
          </cell>
        </row>
        <row r="1283">
          <cell r="C1283" t="str">
            <v>RCEB-1213-5</v>
          </cell>
        </row>
        <row r="1284">
          <cell r="C1284" t="str">
            <v>RCEB-1213-6</v>
          </cell>
        </row>
        <row r="1285">
          <cell r="C1285" t="str">
            <v>RCOC-1213-2</v>
          </cell>
        </row>
        <row r="1286">
          <cell r="C1286" t="str">
            <v>RCOC-1213-3</v>
          </cell>
        </row>
        <row r="1287">
          <cell r="C1287" t="str">
            <v>RCOC-1213-4</v>
          </cell>
        </row>
        <row r="1288">
          <cell r="C1288" t="str">
            <v>RCOC-1213-5</v>
          </cell>
        </row>
        <row r="1289">
          <cell r="C1289" t="str">
            <v>RCOC-1213-6</v>
          </cell>
        </row>
        <row r="1290">
          <cell r="C1290" t="str">
            <v>RCRC-1213-1</v>
          </cell>
        </row>
        <row r="1291">
          <cell r="C1291" t="str">
            <v>RCRC-1213-2</v>
          </cell>
        </row>
        <row r="1292">
          <cell r="C1292" t="str">
            <v>RCRC-1213-3</v>
          </cell>
        </row>
        <row r="1293">
          <cell r="C1293" t="str">
            <v>RCRC-1213-4</v>
          </cell>
        </row>
        <row r="1294">
          <cell r="C1294" t="str">
            <v>SCLARC-1213-1</v>
          </cell>
        </row>
        <row r="1295">
          <cell r="C1295" t="str">
            <v>SCLARC-1213-2</v>
          </cell>
        </row>
        <row r="1296">
          <cell r="C1296" t="str">
            <v>SCLARC-1213-3</v>
          </cell>
        </row>
        <row r="1297">
          <cell r="C1297" t="str">
            <v>SDRC-1213-1</v>
          </cell>
        </row>
        <row r="1298">
          <cell r="C1298" t="str">
            <v>SDRC-1213-2</v>
          </cell>
        </row>
        <row r="1299">
          <cell r="C1299" t="str">
            <v>SDRC-1213-3</v>
          </cell>
        </row>
        <row r="1300">
          <cell r="C1300" t="str">
            <v>SDRC-1213-4</v>
          </cell>
        </row>
        <row r="1301">
          <cell r="C1301" t="str">
            <v>SDRC-1213-5</v>
          </cell>
        </row>
        <row r="1302">
          <cell r="C1302" t="str">
            <v>SGPRC-1213-1</v>
          </cell>
        </row>
        <row r="1303">
          <cell r="C1303" t="str">
            <v>SGPRC-1213-2</v>
          </cell>
        </row>
        <row r="1304">
          <cell r="C1304" t="str">
            <v>SGPRC-1213-3</v>
          </cell>
        </row>
        <row r="1305">
          <cell r="C1305" t="str">
            <v>SGPRC-1213-5</v>
          </cell>
        </row>
        <row r="1306">
          <cell r="C1306" t="str">
            <v>SGPRC-1213-6</v>
          </cell>
        </row>
        <row r="1307">
          <cell r="C1307" t="str">
            <v>TCRC-1213-1</v>
          </cell>
        </row>
        <row r="1308">
          <cell r="C1308" t="str">
            <v>TCRC-1213-2</v>
          </cell>
        </row>
        <row r="1309">
          <cell r="C1309" t="str">
            <v>TCRC-1213-3</v>
          </cell>
        </row>
        <row r="1310">
          <cell r="C1310" t="str">
            <v>TCRC-1213-4</v>
          </cell>
        </row>
        <row r="1311">
          <cell r="C1311" t="str">
            <v>TCRC-1213-5</v>
          </cell>
        </row>
        <row r="1312">
          <cell r="C1312" t="str">
            <v>VMRC-1213-1</v>
          </cell>
        </row>
        <row r="1313">
          <cell r="C1313" t="str">
            <v>VMRC-1213-2</v>
          </cell>
        </row>
        <row r="1314">
          <cell r="C1314" t="str">
            <v>VMRC-1213-3</v>
          </cell>
        </row>
        <row r="1315">
          <cell r="C1315" t="str">
            <v>VMRC-1213-4</v>
          </cell>
        </row>
        <row r="1316">
          <cell r="C1316" t="str">
            <v>VMRC-1213-5</v>
          </cell>
        </row>
        <row r="1317">
          <cell r="C1317" t="str">
            <v>VMRC-1213-6</v>
          </cell>
        </row>
        <row r="1318">
          <cell r="C1318" t="str">
            <v>WRC-1213-1</v>
          </cell>
        </row>
        <row r="1319">
          <cell r="C1319" t="str">
            <v>WRC-1213-4</v>
          </cell>
        </row>
        <row r="1320">
          <cell r="C1320" t="str">
            <v>WRC-1213-6</v>
          </cell>
        </row>
        <row r="1321">
          <cell r="C1321" t="str">
            <v>WRC-1213-7</v>
          </cell>
        </row>
        <row r="1322">
          <cell r="C1322" t="str">
            <v>WRC-1213-8</v>
          </cell>
        </row>
        <row r="1323">
          <cell r="C1323" t="str">
            <v>WRC-1213-9</v>
          </cell>
        </row>
        <row r="1324">
          <cell r="C1324" t="str">
            <v>WRC-1213-10</v>
          </cell>
        </row>
        <row r="1325">
          <cell r="C1325" t="str">
            <v>ACRC-1314-1</v>
          </cell>
        </row>
        <row r="1326">
          <cell r="C1326" t="str">
            <v>ACRC-1314-2</v>
          </cell>
        </row>
        <row r="1327">
          <cell r="C1327" t="str">
            <v>ACRC-1314-3</v>
          </cell>
        </row>
        <row r="1328">
          <cell r="C1328" t="str">
            <v>ACRC-1314-4</v>
          </cell>
        </row>
        <row r="1329">
          <cell r="C1329" t="str">
            <v>ACRC-1314-6</v>
          </cell>
        </row>
        <row r="1330">
          <cell r="C1330" t="str">
            <v>ACRC-1314-7</v>
          </cell>
        </row>
        <row r="1331">
          <cell r="C1331" t="str">
            <v>ACRC-1314-9</v>
          </cell>
        </row>
        <row r="1332">
          <cell r="C1332" t="str">
            <v>ACRC-1314-10</v>
          </cell>
        </row>
        <row r="1333">
          <cell r="C1333" t="str">
            <v>ACRC-1314-11</v>
          </cell>
        </row>
        <row r="1334">
          <cell r="C1334" t="str">
            <v>ACRC-1314-12</v>
          </cell>
        </row>
        <row r="1335">
          <cell r="C1335" t="str">
            <v>ACRC-1314-13</v>
          </cell>
        </row>
        <row r="1336">
          <cell r="C1336" t="str">
            <v>CVRC-1314-1</v>
          </cell>
        </row>
        <row r="1337">
          <cell r="C1337" t="str">
            <v>CVRC-1314-2</v>
          </cell>
        </row>
        <row r="1338">
          <cell r="C1338" t="str">
            <v>CVRC-1314-3</v>
          </cell>
        </row>
        <row r="1339">
          <cell r="C1339" t="str">
            <v>CVRC-1314-4</v>
          </cell>
        </row>
        <row r="1340">
          <cell r="C1340" t="str">
            <v>ELARC-1314-1</v>
          </cell>
        </row>
        <row r="1341">
          <cell r="C1341" t="str">
            <v>ELARC-1314-2</v>
          </cell>
        </row>
        <row r="1342">
          <cell r="C1342" t="str">
            <v>FDLRC-1314-1</v>
          </cell>
        </row>
        <row r="1343">
          <cell r="C1343" t="str">
            <v>FDLRC-1314-2</v>
          </cell>
        </row>
        <row r="1344">
          <cell r="C1344" t="str">
            <v>FDLRC-1314-4</v>
          </cell>
        </row>
        <row r="1345">
          <cell r="C1345" t="str">
            <v>FDLRC-1314-5</v>
          </cell>
        </row>
        <row r="1346">
          <cell r="C1346" t="str">
            <v>FDLRC-1314-7</v>
          </cell>
        </row>
        <row r="1347">
          <cell r="C1347" t="str">
            <v>FDLRC-1314-8</v>
          </cell>
        </row>
        <row r="1348">
          <cell r="C1348" t="str">
            <v>FDLRC-1314-9</v>
          </cell>
        </row>
        <row r="1349">
          <cell r="C1349" t="str">
            <v>FNRC-1314-1</v>
          </cell>
        </row>
        <row r="1350">
          <cell r="C1350" t="str">
            <v>FNRC-1314-2</v>
          </cell>
        </row>
        <row r="1351">
          <cell r="C1351" t="str">
            <v>FNRC-1314-3</v>
          </cell>
        </row>
        <row r="1352">
          <cell r="C1352" t="str">
            <v>FNRC-1314-4</v>
          </cell>
        </row>
        <row r="1353">
          <cell r="C1353" t="str">
            <v>FNRC-1314-5</v>
          </cell>
        </row>
        <row r="1354">
          <cell r="C1354" t="str">
            <v>FNRC-1314-6</v>
          </cell>
        </row>
        <row r="1355">
          <cell r="C1355" t="str">
            <v>GGRC-1314-1</v>
          </cell>
        </row>
        <row r="1356">
          <cell r="C1356" t="str">
            <v>GGRC-1314-2</v>
          </cell>
        </row>
        <row r="1357">
          <cell r="C1357" t="str">
            <v>GGRC-1314-3</v>
          </cell>
        </row>
        <row r="1358">
          <cell r="C1358" t="str">
            <v>GGRC-1314-4</v>
          </cell>
        </row>
        <row r="1359">
          <cell r="C1359" t="str">
            <v>GGRC-1314-5</v>
          </cell>
        </row>
        <row r="1360">
          <cell r="C1360" t="str">
            <v>GGRC-1314-7</v>
          </cell>
        </row>
        <row r="1361">
          <cell r="C1361" t="str">
            <v>GGRC-1314-9</v>
          </cell>
        </row>
        <row r="1362">
          <cell r="C1362" t="str">
            <v>GGRC-1314-10</v>
          </cell>
        </row>
        <row r="1363">
          <cell r="C1363" t="str">
            <v>HRC-1314-1</v>
          </cell>
        </row>
        <row r="1364">
          <cell r="C1364" t="str">
            <v>HRC-1314-2</v>
          </cell>
        </row>
        <row r="1365">
          <cell r="C1365" t="str">
            <v>HRC-1314-3</v>
          </cell>
        </row>
        <row r="1366">
          <cell r="C1366" t="str">
            <v>HRC-1314-4</v>
          </cell>
        </row>
        <row r="1367">
          <cell r="C1367" t="str">
            <v>HRC-1314-5</v>
          </cell>
        </row>
        <row r="1368">
          <cell r="C1368" t="str">
            <v>HRC-1314-11</v>
          </cell>
        </row>
        <row r="1369">
          <cell r="C1369" t="str">
            <v>HRC-1314-6</v>
          </cell>
        </row>
        <row r="1370">
          <cell r="C1370" t="str">
            <v>HRC-1314-7</v>
          </cell>
        </row>
        <row r="1371">
          <cell r="C1371" t="str">
            <v>HRC-1314-9</v>
          </cell>
        </row>
        <row r="1372">
          <cell r="C1372" t="str">
            <v>HRC-1314-11.1</v>
          </cell>
        </row>
        <row r="1373">
          <cell r="C1373" t="str">
            <v>NLACRC-1314-12</v>
          </cell>
        </row>
        <row r="1374">
          <cell r="C1374" t="str">
            <v>NLACRC-1314-13</v>
          </cell>
        </row>
        <row r="1375">
          <cell r="C1375" t="str">
            <v>HRC-1314-15</v>
          </cell>
        </row>
        <row r="1376">
          <cell r="C1376" t="str">
            <v>HRC-1314-17</v>
          </cell>
        </row>
        <row r="1377">
          <cell r="C1377" t="str">
            <v>HRC-1314-18</v>
          </cell>
        </row>
        <row r="1378">
          <cell r="C1378" t="str">
            <v>HRC-1314-19</v>
          </cell>
        </row>
        <row r="1379">
          <cell r="C1379" t="str">
            <v>HRC-1314-20</v>
          </cell>
        </row>
        <row r="1380">
          <cell r="C1380" t="str">
            <v>HRC-1314-21</v>
          </cell>
        </row>
        <row r="1381">
          <cell r="C1381" t="str">
            <v>HRC-1314-22</v>
          </cell>
        </row>
        <row r="1382">
          <cell r="C1382" t="str">
            <v>HRC-1314-24</v>
          </cell>
        </row>
        <row r="1383">
          <cell r="C1383" t="str">
            <v>HRC-1314-25</v>
          </cell>
        </row>
        <row r="1384">
          <cell r="C1384" t="str">
            <v>HRC-1314-26</v>
          </cell>
        </row>
        <row r="1385">
          <cell r="C1385" t="str">
            <v>IRC-1314-1</v>
          </cell>
        </row>
        <row r="1386">
          <cell r="C1386" t="str">
            <v>IRC-1314-2</v>
          </cell>
        </row>
        <row r="1387">
          <cell r="C1387" t="str">
            <v>IRC-1314-3</v>
          </cell>
        </row>
        <row r="1388">
          <cell r="C1388" t="str">
            <v>IRC-1314-4</v>
          </cell>
        </row>
        <row r="1389">
          <cell r="C1389" t="str">
            <v>IRC-1314-5</v>
          </cell>
        </row>
        <row r="1390">
          <cell r="C1390" t="str">
            <v>IRC-1314-7</v>
          </cell>
        </row>
        <row r="1391">
          <cell r="C1391" t="str">
            <v>KRC-1314-1</v>
          </cell>
        </row>
        <row r="1392">
          <cell r="C1392" t="str">
            <v>KRC-1314-2</v>
          </cell>
        </row>
        <row r="1393">
          <cell r="C1393" t="str">
            <v>KRC-1314-3</v>
          </cell>
        </row>
        <row r="1394">
          <cell r="C1394" t="str">
            <v>NBRC-1314-1</v>
          </cell>
        </row>
        <row r="1395">
          <cell r="C1395" t="str">
            <v>NBRC-1314-2</v>
          </cell>
        </row>
        <row r="1396">
          <cell r="C1396" t="str">
            <v>NBRC-1314-4</v>
          </cell>
        </row>
        <row r="1397">
          <cell r="C1397" t="str">
            <v>NBRC-1314-5</v>
          </cell>
        </row>
        <row r="1398">
          <cell r="C1398" t="str">
            <v>NBRC-1314-6</v>
          </cell>
        </row>
        <row r="1399">
          <cell r="C1399" t="str">
            <v>NBRC-1314-7</v>
          </cell>
        </row>
        <row r="1400">
          <cell r="C1400" t="str">
            <v>NBRC-1314-8</v>
          </cell>
        </row>
        <row r="1401">
          <cell r="C1401" t="str">
            <v>NBRC-1314-9</v>
          </cell>
        </row>
        <row r="1402">
          <cell r="C1402" t="str">
            <v>NBRC-1314-10</v>
          </cell>
        </row>
        <row r="1403">
          <cell r="C1403" t="str">
            <v>NBRC-1314-11</v>
          </cell>
        </row>
        <row r="1404">
          <cell r="C1404" t="str">
            <v>NBRC-1314-12</v>
          </cell>
        </row>
        <row r="1405">
          <cell r="C1405" t="str">
            <v>NBRC-1314-13</v>
          </cell>
        </row>
        <row r="1406">
          <cell r="C1406" t="str">
            <v>NBRC-1314-14</v>
          </cell>
        </row>
        <row r="1407">
          <cell r="C1407" t="str">
            <v>NLACRC-1314-1</v>
          </cell>
        </row>
        <row r="1408">
          <cell r="C1408" t="str">
            <v>NLACRC-1314-2</v>
          </cell>
        </row>
        <row r="1409">
          <cell r="C1409" t="str">
            <v>NLACRC-1314-3</v>
          </cell>
        </row>
        <row r="1410">
          <cell r="C1410" t="str">
            <v>NLACRC-1314-4</v>
          </cell>
        </row>
        <row r="1411">
          <cell r="C1411" t="str">
            <v>NLACRC-1314-6</v>
          </cell>
        </row>
        <row r="1412">
          <cell r="C1412" t="str">
            <v>NLACRC-1314-8</v>
          </cell>
        </row>
        <row r="1413">
          <cell r="C1413" t="str">
            <v>NLACRC-1314-10</v>
          </cell>
        </row>
        <row r="1414">
          <cell r="C1414" t="str">
            <v>NLACRC-1314-11</v>
          </cell>
        </row>
        <row r="1415">
          <cell r="C1415" t="str">
            <v>NLACRC-1314-15</v>
          </cell>
        </row>
        <row r="1416">
          <cell r="C1416" t="str">
            <v>NLACRC-1314-16</v>
          </cell>
        </row>
        <row r="1417">
          <cell r="C1417" t="str">
            <v>RCEB-1314-1</v>
          </cell>
        </row>
        <row r="1418">
          <cell r="C1418" t="str">
            <v>RCEB-1314-2</v>
          </cell>
        </row>
        <row r="1419">
          <cell r="C1419" t="str">
            <v>RCEB-1314-3</v>
          </cell>
        </row>
        <row r="1420">
          <cell r="C1420" t="str">
            <v>RCEB-1314-4</v>
          </cell>
        </row>
        <row r="1421">
          <cell r="C1421" t="str">
            <v>RCEB-1314-5</v>
          </cell>
        </row>
        <row r="1422">
          <cell r="C1422" t="str">
            <v>RCEB-1314-6</v>
          </cell>
        </row>
        <row r="1423">
          <cell r="C1423" t="str">
            <v>RCEB-1314-8</v>
          </cell>
        </row>
        <row r="1424">
          <cell r="C1424" t="str">
            <v>RCEB-1314-9</v>
          </cell>
        </row>
        <row r="1425">
          <cell r="C1425" t="str">
            <v>RCOC-1314-1</v>
          </cell>
        </row>
        <row r="1426">
          <cell r="C1426" t="str">
            <v>RCOC-1314-2</v>
          </cell>
        </row>
        <row r="1427">
          <cell r="C1427" t="str">
            <v>RCOC-1314-3</v>
          </cell>
        </row>
        <row r="1428">
          <cell r="C1428" t="str">
            <v>RCOC-1314-4</v>
          </cell>
        </row>
        <row r="1429">
          <cell r="C1429" t="str">
            <v>RCOC-1314-5</v>
          </cell>
        </row>
        <row r="1430">
          <cell r="C1430" t="str">
            <v>RCOC-1314-6</v>
          </cell>
        </row>
        <row r="1431">
          <cell r="C1431" t="str">
            <v>RCOC-1314-7</v>
          </cell>
        </row>
        <row r="1432">
          <cell r="C1432" t="str">
            <v>RCRC-1314-1</v>
          </cell>
        </row>
        <row r="1433">
          <cell r="C1433" t="str">
            <v>RCRC-1314-2</v>
          </cell>
        </row>
        <row r="1434">
          <cell r="C1434" t="str">
            <v>RCRC-1314-3</v>
          </cell>
        </row>
        <row r="1435">
          <cell r="C1435" t="str">
            <v>RCRC-1314-4</v>
          </cell>
        </row>
        <row r="1436">
          <cell r="C1436" t="str">
            <v>RCRC-1314-5</v>
          </cell>
        </row>
        <row r="1437">
          <cell r="C1437" t="str">
            <v>RCRC-1314-6</v>
          </cell>
        </row>
        <row r="1438">
          <cell r="C1438" t="str">
            <v>SARC-1314-1</v>
          </cell>
        </row>
        <row r="1439">
          <cell r="C1439" t="str">
            <v>SARC-1314-2</v>
          </cell>
        </row>
        <row r="1440">
          <cell r="C1440" t="str">
            <v>SCLARC-1314-1</v>
          </cell>
        </row>
        <row r="1441">
          <cell r="C1441" t="str">
            <v>SCLARC-1314-2</v>
          </cell>
        </row>
        <row r="1442">
          <cell r="C1442" t="str">
            <v>SCLARC-1314-3</v>
          </cell>
        </row>
        <row r="1443">
          <cell r="C1443" t="str">
            <v>SCLARC-1314-4</v>
          </cell>
        </row>
        <row r="1444">
          <cell r="C1444" t="str">
            <v>SCLARC-1314-5</v>
          </cell>
        </row>
        <row r="1445">
          <cell r="C1445" t="str">
            <v>SDRC-1314-3</v>
          </cell>
        </row>
        <row r="1446">
          <cell r="C1446" t="str">
            <v>SDRC-1314-4</v>
          </cell>
        </row>
        <row r="1447">
          <cell r="C1447" t="str">
            <v>SDRC-1314-5</v>
          </cell>
        </row>
        <row r="1448">
          <cell r="C1448" t="str">
            <v>SDRC-1314-6</v>
          </cell>
        </row>
        <row r="1449">
          <cell r="C1449" t="str">
            <v>SDRC-1314-7</v>
          </cell>
        </row>
        <row r="1450">
          <cell r="C1450" t="str">
            <v>SDRC-1314-8</v>
          </cell>
        </row>
        <row r="1451">
          <cell r="C1451" t="str">
            <v>SDRC-1314-9</v>
          </cell>
        </row>
        <row r="1452">
          <cell r="C1452" t="str">
            <v>SDRC-1314-10</v>
          </cell>
        </row>
        <row r="1453">
          <cell r="C1453" t="str">
            <v>SGPRC-1314-1</v>
          </cell>
        </row>
        <row r="1454">
          <cell r="C1454" t="str">
            <v>SGPRC-1314-2</v>
          </cell>
        </row>
        <row r="1455">
          <cell r="C1455" t="str">
            <v>SGPRC-1314-4</v>
          </cell>
        </row>
        <row r="1456">
          <cell r="C1456" t="str">
            <v>SGPRC-1314-5</v>
          </cell>
        </row>
        <row r="1457">
          <cell r="C1457" t="str">
            <v>SGPRC-1314-6</v>
          </cell>
        </row>
        <row r="1458">
          <cell r="C1458" t="str">
            <v>SGPRC-1314-8</v>
          </cell>
        </row>
        <row r="1459">
          <cell r="C1459" t="str">
            <v>SGPRC-1314-9</v>
          </cell>
        </row>
        <row r="1460">
          <cell r="C1460" t="str">
            <v>TCRC-1314-1</v>
          </cell>
        </row>
        <row r="1461">
          <cell r="C1461" t="str">
            <v>TCRC-1314-2</v>
          </cell>
        </row>
        <row r="1462">
          <cell r="C1462" t="str">
            <v>TCRC-1314-3</v>
          </cell>
        </row>
        <row r="1463">
          <cell r="C1463" t="str">
            <v>TCRC-1314-4</v>
          </cell>
        </row>
        <row r="1464">
          <cell r="C1464" t="str">
            <v>TCRC-1314-5</v>
          </cell>
        </row>
        <row r="1465">
          <cell r="C1465" t="str">
            <v>TCRC-1314-6</v>
          </cell>
        </row>
        <row r="1466">
          <cell r="C1466" t="str">
            <v>TCRC-1314-7</v>
          </cell>
        </row>
        <row r="1467">
          <cell r="C1467" t="str">
            <v>TCRC-1314-8</v>
          </cell>
        </row>
        <row r="1468">
          <cell r="C1468" t="str">
            <v>TCRC-1314-9</v>
          </cell>
        </row>
        <row r="1469">
          <cell r="C1469" t="str">
            <v>VMRC-1314-1</v>
          </cell>
        </row>
        <row r="1470">
          <cell r="C1470" t="str">
            <v>VMRC-1314-2</v>
          </cell>
        </row>
        <row r="1471">
          <cell r="C1471" t="str">
            <v>VMRC-1314-4</v>
          </cell>
        </row>
        <row r="1472">
          <cell r="C1472" t="str">
            <v>VMRC-1314-5</v>
          </cell>
        </row>
        <row r="1473">
          <cell r="C1473" t="str">
            <v>WRC-1314-2</v>
          </cell>
        </row>
        <row r="1474">
          <cell r="C1474" t="str">
            <v>WRC-1314-4</v>
          </cell>
        </row>
        <row r="1475">
          <cell r="C1475" t="str">
            <v>WRC-1314-6</v>
          </cell>
        </row>
        <row r="1476">
          <cell r="C1476" t="str">
            <v>WRC-1314-7</v>
          </cell>
        </row>
        <row r="1477">
          <cell r="C1477" t="str">
            <v>WRC-1314-9</v>
          </cell>
        </row>
        <row r="1478">
          <cell r="C1478" t="str">
            <v>WRC-1314-11</v>
          </cell>
        </row>
        <row r="1479">
          <cell r="C1479" t="str">
            <v>WRC-1314-12</v>
          </cell>
        </row>
        <row r="1480">
          <cell r="C1480" t="str">
            <v>WRC-1314-13</v>
          </cell>
        </row>
        <row r="1481">
          <cell r="C1481" t="str">
            <v>ACRC-1415-1</v>
          </cell>
        </row>
        <row r="1482">
          <cell r="C1482" t="str">
            <v>ACRC-1415-2</v>
          </cell>
        </row>
        <row r="1483">
          <cell r="C1483" t="str">
            <v>ACRC-1415-3</v>
          </cell>
        </row>
        <row r="1484">
          <cell r="C1484" t="str">
            <v>ACRC-1415-4</v>
          </cell>
        </row>
        <row r="1485">
          <cell r="C1485" t="str">
            <v>ACRC-1415-5</v>
          </cell>
        </row>
        <row r="1486">
          <cell r="C1486" t="str">
            <v>ACRC-1415-6</v>
          </cell>
        </row>
        <row r="1487">
          <cell r="C1487" t="str">
            <v>ACRC-1415-7</v>
          </cell>
        </row>
        <row r="1488">
          <cell r="C1488" t="str">
            <v>CVRC-1415-1</v>
          </cell>
        </row>
        <row r="1489">
          <cell r="C1489" t="str">
            <v>CVRC-1415-2</v>
          </cell>
        </row>
        <row r="1490">
          <cell r="C1490" t="str">
            <v>CVRC-1415-3</v>
          </cell>
        </row>
        <row r="1491">
          <cell r="C1491" t="str">
            <v>CVRC-1415-4</v>
          </cell>
        </row>
        <row r="1492">
          <cell r="C1492" t="str">
            <v>CVRC-1415-5</v>
          </cell>
        </row>
        <row r="1493">
          <cell r="C1493" t="str">
            <v>ELARC-1415-1</v>
          </cell>
        </row>
        <row r="1494">
          <cell r="C1494" t="str">
            <v>ELARC-1415-2</v>
          </cell>
        </row>
        <row r="1495">
          <cell r="C1495" t="str">
            <v>ELARC-1415-3</v>
          </cell>
        </row>
        <row r="1496">
          <cell r="C1496" t="str">
            <v>ELARC-1415-4</v>
          </cell>
        </row>
        <row r="1497">
          <cell r="C1497" t="str">
            <v>ELARC-1415-5</v>
          </cell>
        </row>
        <row r="1498">
          <cell r="C1498" t="str">
            <v>ELARC-1415-6</v>
          </cell>
        </row>
        <row r="1499">
          <cell r="C1499" t="str">
            <v>FDLRC-1415-1</v>
          </cell>
        </row>
        <row r="1500">
          <cell r="C1500" t="str">
            <v>FDLRC-1415-2</v>
          </cell>
        </row>
        <row r="1501">
          <cell r="C1501" t="str">
            <v>FDLRC-1415-3</v>
          </cell>
        </row>
        <row r="1502">
          <cell r="C1502" t="str">
            <v>FDLRC-1415-4</v>
          </cell>
        </row>
        <row r="1503">
          <cell r="C1503" t="str">
            <v>FDLRC-1415-5</v>
          </cell>
        </row>
        <row r="1504">
          <cell r="C1504" t="str">
            <v>FDLRC-1415-6</v>
          </cell>
        </row>
        <row r="1505">
          <cell r="C1505" t="str">
            <v>FDLRC-1415-7</v>
          </cell>
        </row>
        <row r="1506">
          <cell r="C1506" t="str">
            <v>FNRC-1415-1</v>
          </cell>
        </row>
        <row r="1507">
          <cell r="C1507" t="str">
            <v>FNRC-1415-2</v>
          </cell>
        </row>
        <row r="1508">
          <cell r="C1508" t="str">
            <v>FNRC-1415-3</v>
          </cell>
        </row>
        <row r="1509">
          <cell r="C1509" t="str">
            <v>FNRC-1415-4</v>
          </cell>
        </row>
        <row r="1510">
          <cell r="C1510" t="str">
            <v>FNRC-1415-5</v>
          </cell>
        </row>
        <row r="1511">
          <cell r="C1511" t="str">
            <v>FNRC-1415-6</v>
          </cell>
        </row>
        <row r="1512">
          <cell r="C1512" t="str">
            <v>GGRC-1415-1</v>
          </cell>
        </row>
        <row r="1513">
          <cell r="C1513" t="str">
            <v>GGRC-1415-2</v>
          </cell>
        </row>
        <row r="1514">
          <cell r="C1514" t="str">
            <v>GGRC-1415-3</v>
          </cell>
        </row>
        <row r="1515">
          <cell r="C1515" t="str">
            <v>GGRC-1415-4</v>
          </cell>
        </row>
        <row r="1516">
          <cell r="C1516" t="str">
            <v>GGRC-1415-5</v>
          </cell>
        </row>
        <row r="1517">
          <cell r="C1517" t="str">
            <v>HRC-1415-1</v>
          </cell>
        </row>
        <row r="1518">
          <cell r="C1518" t="str">
            <v>HRC-1415-2</v>
          </cell>
        </row>
        <row r="1519">
          <cell r="C1519" t="str">
            <v>HRC-1415-3</v>
          </cell>
        </row>
        <row r="1520">
          <cell r="C1520" t="str">
            <v>HRC-1415-4</v>
          </cell>
        </row>
        <row r="1521">
          <cell r="C1521" t="str">
            <v>HRC-1415-5</v>
          </cell>
        </row>
        <row r="1522">
          <cell r="C1522" t="str">
            <v>HRC-1415-6</v>
          </cell>
        </row>
        <row r="1523">
          <cell r="C1523" t="str">
            <v>HRC-1415-7</v>
          </cell>
        </row>
        <row r="1524">
          <cell r="C1524" t="str">
            <v>HRC-1415-8</v>
          </cell>
        </row>
        <row r="1525">
          <cell r="C1525" t="str">
            <v>HRC-1415-9</v>
          </cell>
        </row>
        <row r="1526">
          <cell r="C1526" t="str">
            <v>HRC-1415-10</v>
          </cell>
        </row>
        <row r="1527">
          <cell r="C1527" t="str">
            <v>HRC-1415-11</v>
          </cell>
        </row>
        <row r="1528">
          <cell r="C1528" t="str">
            <v>HRC-1415-12</v>
          </cell>
        </row>
        <row r="1529">
          <cell r="C1529" t="str">
            <v>HRC-1415-13</v>
          </cell>
        </row>
        <row r="1530">
          <cell r="C1530" t="str">
            <v>IP-1415-1</v>
          </cell>
        </row>
        <row r="1531">
          <cell r="C1531" t="str">
            <v>IP-1415-2</v>
          </cell>
        </row>
        <row r="1532">
          <cell r="C1532" t="str">
            <v>IP-1415-3</v>
          </cell>
        </row>
        <row r="1533">
          <cell r="C1533" t="str">
            <v>IP-1415-4</v>
          </cell>
        </row>
        <row r="1534">
          <cell r="C1534" t="str">
            <v>IP-1415-5</v>
          </cell>
        </row>
        <row r="1535">
          <cell r="C1535" t="str">
            <v>IP-1415-6</v>
          </cell>
        </row>
        <row r="1536">
          <cell r="C1536" t="str">
            <v>IP-1415-7</v>
          </cell>
        </row>
        <row r="1537">
          <cell r="C1537" t="str">
            <v>IP-1415-8</v>
          </cell>
        </row>
        <row r="1538">
          <cell r="C1538" t="str">
            <v>IP-1415-9</v>
          </cell>
        </row>
        <row r="1539">
          <cell r="C1539" t="str">
            <v>IP-1415-10</v>
          </cell>
        </row>
        <row r="1540">
          <cell r="C1540" t="str">
            <v>IP-1415-11</v>
          </cell>
        </row>
        <row r="1541">
          <cell r="C1541" t="str">
            <v>IP-1415-12</v>
          </cell>
        </row>
        <row r="1542">
          <cell r="C1542" t="str">
            <v>IP-1415-13</v>
          </cell>
        </row>
        <row r="1543">
          <cell r="C1543" t="str">
            <v>IP-1415-14</v>
          </cell>
        </row>
        <row r="1544">
          <cell r="C1544" t="str">
            <v>IP-1415-15</v>
          </cell>
        </row>
        <row r="1545">
          <cell r="C1545" t="str">
            <v>IP-1415-16</v>
          </cell>
        </row>
        <row r="1546">
          <cell r="C1546" t="str">
            <v>IP-1415-17</v>
          </cell>
        </row>
        <row r="1547">
          <cell r="C1547" t="str">
            <v>IP-1415-18</v>
          </cell>
        </row>
        <row r="1548">
          <cell r="C1548" t="str">
            <v>IP-1415-19</v>
          </cell>
        </row>
        <row r="1549">
          <cell r="C1549" t="str">
            <v>IP-1415-20</v>
          </cell>
        </row>
        <row r="1550">
          <cell r="C1550" t="str">
            <v>IP-1415-21</v>
          </cell>
        </row>
        <row r="1551">
          <cell r="C1551" t="str">
            <v>IP-1415-22</v>
          </cell>
        </row>
        <row r="1552">
          <cell r="C1552" t="str">
            <v>IP-1415-23</v>
          </cell>
        </row>
        <row r="1553">
          <cell r="C1553" t="str">
            <v>IP-1415-24</v>
          </cell>
        </row>
        <row r="1554">
          <cell r="C1554" t="str">
            <v>IRC-1415-1</v>
          </cell>
        </row>
        <row r="1555">
          <cell r="C1555" t="str">
            <v>IRC-1415-2</v>
          </cell>
        </row>
        <row r="1556">
          <cell r="C1556" t="str">
            <v>IRC-1415-3</v>
          </cell>
        </row>
        <row r="1557">
          <cell r="C1557" t="str">
            <v>IRC-1415-4</v>
          </cell>
        </row>
        <row r="1558">
          <cell r="C1558" t="str">
            <v>IRC-1415-5</v>
          </cell>
        </row>
        <row r="1559">
          <cell r="C1559" t="str">
            <v>IRC-1415-6</v>
          </cell>
        </row>
        <row r="1560">
          <cell r="C1560" t="str">
            <v>KRC-1415-1</v>
          </cell>
        </row>
        <row r="1561">
          <cell r="C1561" t="str">
            <v>KRC-1415-2</v>
          </cell>
        </row>
        <row r="1562">
          <cell r="C1562" t="str">
            <v>KRC-1415-3</v>
          </cell>
        </row>
        <row r="1563">
          <cell r="C1563" t="str">
            <v>KRC-1415-4</v>
          </cell>
        </row>
        <row r="1564">
          <cell r="C1564" t="str">
            <v>KRC-1415-5</v>
          </cell>
        </row>
        <row r="1565">
          <cell r="C1565" t="str">
            <v>NBRC-1415-1</v>
          </cell>
        </row>
        <row r="1566">
          <cell r="C1566" t="str">
            <v>NBRC-1415-2</v>
          </cell>
        </row>
        <row r="1567">
          <cell r="C1567" t="str">
            <v>NBRC-1415-3</v>
          </cell>
        </row>
        <row r="1568">
          <cell r="C1568" t="str">
            <v>NBRC-1415-4</v>
          </cell>
        </row>
        <row r="1569">
          <cell r="C1569" t="str">
            <v>NBRC-1415-5</v>
          </cell>
        </row>
        <row r="1570">
          <cell r="C1570" t="str">
            <v>NBRC-1415-6</v>
          </cell>
        </row>
        <row r="1571">
          <cell r="C1571" t="str">
            <v>NBRC-1415-7</v>
          </cell>
        </row>
        <row r="1572">
          <cell r="C1572" t="str">
            <v>NLACRC-1415-1</v>
          </cell>
        </row>
        <row r="1573">
          <cell r="C1573" t="str">
            <v>NLACRC-1415-2</v>
          </cell>
        </row>
        <row r="1574">
          <cell r="C1574" t="str">
            <v>NLACRC-1415-3</v>
          </cell>
        </row>
        <row r="1575">
          <cell r="C1575" t="str">
            <v>NLACRC-1415-4</v>
          </cell>
        </row>
        <row r="1576">
          <cell r="C1576" t="str">
            <v>NLACRC-1415-5</v>
          </cell>
        </row>
        <row r="1577">
          <cell r="C1577" t="str">
            <v>NLACRC-1415-6</v>
          </cell>
        </row>
        <row r="1578">
          <cell r="C1578" t="str">
            <v>NLACRC-1415-7</v>
          </cell>
        </row>
        <row r="1579">
          <cell r="C1579" t="str">
            <v>NLACRC-1415-8</v>
          </cell>
        </row>
        <row r="1580">
          <cell r="C1580" t="str">
            <v>NLACRC-1415-9</v>
          </cell>
        </row>
        <row r="1581">
          <cell r="C1581" t="str">
            <v>NLACRC-1415-10</v>
          </cell>
        </row>
        <row r="1582">
          <cell r="C1582" t="str">
            <v>NLACRC-1415-11</v>
          </cell>
        </row>
        <row r="1583">
          <cell r="C1583" t="str">
            <v>NLACRC-1415-12</v>
          </cell>
        </row>
        <row r="1584">
          <cell r="C1584" t="str">
            <v>NLACRC-1415-13</v>
          </cell>
        </row>
        <row r="1585">
          <cell r="C1585" t="str">
            <v>NLACRC-1415-14</v>
          </cell>
        </row>
        <row r="1586">
          <cell r="C1586" t="str">
            <v>RCEB-1415-1</v>
          </cell>
        </row>
        <row r="1587">
          <cell r="C1587" t="str">
            <v>RCEB-1415-2</v>
          </cell>
        </row>
        <row r="1588">
          <cell r="C1588" t="str">
            <v>RCEB-1415-3</v>
          </cell>
        </row>
        <row r="1589">
          <cell r="C1589" t="str">
            <v>RCEB-1415-4</v>
          </cell>
        </row>
        <row r="1590">
          <cell r="C1590" t="str">
            <v>RCEB-1415-5</v>
          </cell>
        </row>
        <row r="1591">
          <cell r="C1591" t="str">
            <v>RCEB-1415-6</v>
          </cell>
        </row>
        <row r="1592">
          <cell r="C1592" t="str">
            <v>RCOC-1415-1</v>
          </cell>
        </row>
        <row r="1593">
          <cell r="C1593" t="str">
            <v>RCOC-1415-2</v>
          </cell>
        </row>
        <row r="1594">
          <cell r="C1594" t="str">
            <v>RCOC-1415-3</v>
          </cell>
        </row>
        <row r="1595">
          <cell r="C1595" t="str">
            <v>RCOC-1415-4</v>
          </cell>
        </row>
        <row r="1596">
          <cell r="C1596" t="str">
            <v>RCOC-1415-5</v>
          </cell>
        </row>
        <row r="1597">
          <cell r="C1597" t="str">
            <v>RCOC-1415-6</v>
          </cell>
        </row>
        <row r="1598">
          <cell r="C1598" t="str">
            <v>RCOC-1415-7</v>
          </cell>
        </row>
        <row r="1599">
          <cell r="C1599" t="str">
            <v>RCOC-1415-8</v>
          </cell>
        </row>
        <row r="1600">
          <cell r="C1600" t="str">
            <v>RCOC-1415-9</v>
          </cell>
        </row>
        <row r="1601">
          <cell r="C1601" t="str">
            <v>RCOC-1415-10</v>
          </cell>
        </row>
        <row r="1602">
          <cell r="C1602" t="str">
            <v>RCRC-1415-1</v>
          </cell>
        </row>
        <row r="1603">
          <cell r="C1603" t="str">
            <v>RCRC-1415-2</v>
          </cell>
        </row>
        <row r="1604">
          <cell r="C1604" t="str">
            <v>RCRC-1415-3</v>
          </cell>
        </row>
        <row r="1605">
          <cell r="C1605" t="str">
            <v>RCRC-1415-4</v>
          </cell>
        </row>
        <row r="1606">
          <cell r="C1606" t="str">
            <v>SARC-1415-1</v>
          </cell>
        </row>
        <row r="1607">
          <cell r="C1607" t="str">
            <v>SARC-1415-2</v>
          </cell>
        </row>
        <row r="1608">
          <cell r="C1608" t="str">
            <v>SARC-1415-3</v>
          </cell>
        </row>
        <row r="1609">
          <cell r="C1609" t="str">
            <v>SARC-1415-4</v>
          </cell>
        </row>
        <row r="1610">
          <cell r="C1610" t="str">
            <v>SCLARC-1415-1</v>
          </cell>
        </row>
        <row r="1611">
          <cell r="C1611" t="str">
            <v>SCLARC-1415-2</v>
          </cell>
        </row>
        <row r="1612">
          <cell r="C1612" t="str">
            <v>SCLARC-1415-3</v>
          </cell>
        </row>
        <row r="1613">
          <cell r="C1613" t="str">
            <v>SCLARC-1415-4</v>
          </cell>
        </row>
        <row r="1614">
          <cell r="C1614" t="str">
            <v>SCLARC-1415-5</v>
          </cell>
        </row>
        <row r="1615">
          <cell r="C1615" t="str">
            <v>SCLARC-1415-6</v>
          </cell>
        </row>
        <row r="1616">
          <cell r="C1616" t="str">
            <v>SDRC-1415-1</v>
          </cell>
        </row>
        <row r="1617">
          <cell r="C1617" t="str">
            <v>SDRC-1415-2</v>
          </cell>
        </row>
        <row r="1618">
          <cell r="C1618" t="str">
            <v>SDRC-1415-3</v>
          </cell>
        </row>
        <row r="1619">
          <cell r="C1619" t="str">
            <v>SDRC-1415-4</v>
          </cell>
        </row>
        <row r="1620">
          <cell r="C1620" t="str">
            <v>SDRC-1415-5</v>
          </cell>
        </row>
        <row r="1621">
          <cell r="C1621" t="str">
            <v>SDRC-1415-6</v>
          </cell>
        </row>
        <row r="1622">
          <cell r="C1622" t="str">
            <v>SDRC-1415-7</v>
          </cell>
        </row>
        <row r="1623">
          <cell r="C1623" t="str">
            <v>SDRC-1415-8</v>
          </cell>
        </row>
        <row r="1624">
          <cell r="C1624" t="str">
            <v>SDRC-1415-9</v>
          </cell>
        </row>
        <row r="1625">
          <cell r="C1625" t="str">
            <v>SDRC-1415-10</v>
          </cell>
        </row>
        <row r="1626">
          <cell r="C1626" t="str">
            <v>SGPRC-1415-1</v>
          </cell>
        </row>
        <row r="1627">
          <cell r="C1627" t="str">
            <v>SGPRC-1415-2</v>
          </cell>
        </row>
        <row r="1628">
          <cell r="C1628" t="str">
            <v>SGPRC-1415-3</v>
          </cell>
        </row>
        <row r="1629">
          <cell r="C1629" t="str">
            <v>SGPRC-1415-4</v>
          </cell>
        </row>
        <row r="1630">
          <cell r="C1630" t="str">
            <v>SGPRC-1415-5</v>
          </cell>
        </row>
        <row r="1631">
          <cell r="C1631" t="str">
            <v>SGPRC-1415-6</v>
          </cell>
        </row>
        <row r="1632">
          <cell r="C1632" t="str">
            <v>SGPRC-1415-7</v>
          </cell>
        </row>
        <row r="1633">
          <cell r="C1633" t="str">
            <v>SGPRC-1415-8</v>
          </cell>
        </row>
        <row r="1634">
          <cell r="C1634" t="str">
            <v>SGPRC-1415-9</v>
          </cell>
        </row>
        <row r="1635">
          <cell r="C1635" t="str">
            <v>SGPRC-1415-10</v>
          </cell>
        </row>
        <row r="1636">
          <cell r="C1636" t="str">
            <v>TCRC-1415-1</v>
          </cell>
        </row>
        <row r="1637">
          <cell r="C1637" t="str">
            <v>TCRC-1415-2</v>
          </cell>
        </row>
        <row r="1638">
          <cell r="C1638" t="str">
            <v>TCRC-1415-3</v>
          </cell>
        </row>
        <row r="1639">
          <cell r="C1639" t="str">
            <v>TCRC-1415-4</v>
          </cell>
        </row>
        <row r="1640">
          <cell r="C1640" t="str">
            <v>TCRC-1415-5</v>
          </cell>
        </row>
        <row r="1641">
          <cell r="C1641" t="str">
            <v>TCRC-1415-6</v>
          </cell>
        </row>
        <row r="1642">
          <cell r="C1642" t="str">
            <v>TCRC-1415-7</v>
          </cell>
        </row>
        <row r="1643">
          <cell r="C1643" t="str">
            <v>TCRC-1415-8</v>
          </cell>
        </row>
        <row r="1644">
          <cell r="C1644" t="str">
            <v>VMRC-1415-1</v>
          </cell>
        </row>
        <row r="1645">
          <cell r="C1645" t="str">
            <v>VMRC-1415-2</v>
          </cell>
        </row>
        <row r="1646">
          <cell r="C1646" t="str">
            <v>VMRC-1415-3</v>
          </cell>
        </row>
        <row r="1647">
          <cell r="C1647" t="str">
            <v>VMRC-1415-4</v>
          </cell>
        </row>
        <row r="1648">
          <cell r="C1648" t="str">
            <v>VMRC-1415-5</v>
          </cell>
        </row>
        <row r="1649">
          <cell r="C1649" t="str">
            <v>WRC-1415-1</v>
          </cell>
        </row>
        <row r="1650">
          <cell r="C1650" t="str">
            <v>WRC-1415-2</v>
          </cell>
        </row>
        <row r="1651">
          <cell r="C1651" t="str">
            <v>WRC-1415-3</v>
          </cell>
        </row>
        <row r="1652">
          <cell r="C1652" t="str">
            <v>WRC-1415-4</v>
          </cell>
        </row>
        <row r="1653">
          <cell r="C1653" t="str">
            <v>WRC-1415-5</v>
          </cell>
        </row>
        <row r="1654">
          <cell r="C1654" t="str">
            <v>WRC-1415-6</v>
          </cell>
        </row>
        <row r="1655">
          <cell r="C1655" t="str">
            <v>WRC-1415-7</v>
          </cell>
        </row>
        <row r="1656">
          <cell r="C1656" t="str">
            <v>WRC-1415-8</v>
          </cell>
        </row>
        <row r="1657">
          <cell r="C1657" t="str">
            <v>WRC-1415-9</v>
          </cell>
        </row>
        <row r="1658">
          <cell r="C1658" t="str">
            <v>WRC-1415-10</v>
          </cell>
        </row>
        <row r="1659">
          <cell r="C1659" t="str">
            <v>WRC-1415-11</v>
          </cell>
        </row>
        <row r="1660">
          <cell r="C1660" t="str">
            <v>WRC-1415-12</v>
          </cell>
        </row>
        <row r="1661">
          <cell r="C1661" t="str">
            <v>WRC-1415-13</v>
          </cell>
        </row>
        <row r="1662">
          <cell r="C1662" t="str">
            <v>WRC-1415-14</v>
          </cell>
        </row>
        <row r="1663">
          <cell r="C1663" t="str">
            <v>ACRC-1516-1</v>
          </cell>
        </row>
        <row r="1664">
          <cell r="C1664" t="str">
            <v>ACRC-1516-2</v>
          </cell>
        </row>
        <row r="1665">
          <cell r="C1665" t="str">
            <v>ACRC-1516-3</v>
          </cell>
        </row>
        <row r="1666">
          <cell r="C1666" t="str">
            <v>ACRC-1516-4</v>
          </cell>
        </row>
        <row r="1667">
          <cell r="C1667" t="str">
            <v>ACRC-1516-5</v>
          </cell>
        </row>
        <row r="1668">
          <cell r="C1668" t="str">
            <v>ACRC-1516-6</v>
          </cell>
        </row>
        <row r="1669">
          <cell r="C1669" t="str">
            <v>ACRC-1516-7</v>
          </cell>
        </row>
        <row r="1670">
          <cell r="C1670" t="str">
            <v>ACRC-1516-8</v>
          </cell>
        </row>
        <row r="1671">
          <cell r="C1671" t="str">
            <v>ACRC-1516-9</v>
          </cell>
        </row>
        <row r="1672">
          <cell r="C1672" t="str">
            <v>ACRC-1516-10</v>
          </cell>
        </row>
        <row r="1673">
          <cell r="C1673" t="str">
            <v>ACRC-1516-11</v>
          </cell>
        </row>
        <row r="1674">
          <cell r="C1674" t="str">
            <v>ACRC-1516-12</v>
          </cell>
        </row>
        <row r="1675">
          <cell r="C1675" t="str">
            <v>ACRC-1516-13</v>
          </cell>
        </row>
        <row r="1676">
          <cell r="C1676" t="str">
            <v>ACRC-1516-14</v>
          </cell>
        </row>
        <row r="1677">
          <cell r="C1677" t="str">
            <v>ACRC-1516-15</v>
          </cell>
        </row>
        <row r="1678">
          <cell r="C1678" t="str">
            <v>ACRC-1516-16</v>
          </cell>
        </row>
        <row r="1679">
          <cell r="C1679" t="str">
            <v>ACRC-1516-17</v>
          </cell>
        </row>
        <row r="1680">
          <cell r="C1680" t="str">
            <v>ACRC-1516-18</v>
          </cell>
        </row>
        <row r="1681">
          <cell r="C1681" t="str">
            <v>ACRC-1516-19</v>
          </cell>
        </row>
        <row r="1682">
          <cell r="C1682" t="str">
            <v>ACRC-1516-20</v>
          </cell>
        </row>
        <row r="1683">
          <cell r="C1683" t="str">
            <v>CVRC-1516-1</v>
          </cell>
        </row>
        <row r="1684">
          <cell r="C1684" t="str">
            <v>CVRC-1516-2</v>
          </cell>
        </row>
        <row r="1685">
          <cell r="C1685" t="str">
            <v>CVRC-1516-3</v>
          </cell>
        </row>
        <row r="1686">
          <cell r="C1686" t="str">
            <v>CVRC-1516-4</v>
          </cell>
        </row>
        <row r="1687">
          <cell r="C1687" t="str">
            <v>CVRC-1516-5</v>
          </cell>
        </row>
        <row r="1688">
          <cell r="C1688" t="str">
            <v>CVRC-1516-6</v>
          </cell>
        </row>
        <row r="1689">
          <cell r="C1689" t="str">
            <v>ELARC-1516-1</v>
          </cell>
        </row>
        <row r="1690">
          <cell r="C1690" t="str">
            <v>ELARC-1516-2</v>
          </cell>
        </row>
        <row r="1691">
          <cell r="C1691" t="str">
            <v>ELARC-1516-3</v>
          </cell>
        </row>
        <row r="1692">
          <cell r="C1692" t="str">
            <v>ELARC-1516-4</v>
          </cell>
        </row>
        <row r="1693">
          <cell r="C1693" t="str">
            <v>FDLRC-1516-1</v>
          </cell>
        </row>
        <row r="1694">
          <cell r="C1694" t="str">
            <v>FDLRC-1516-2</v>
          </cell>
        </row>
        <row r="1695">
          <cell r="C1695" t="str">
            <v>FDLRC-1516-3</v>
          </cell>
        </row>
        <row r="1696">
          <cell r="C1696" t="str">
            <v>FDLRC-1516-4</v>
          </cell>
        </row>
        <row r="1697">
          <cell r="C1697" t="str">
            <v>FDLRC-1516-5</v>
          </cell>
        </row>
        <row r="1698">
          <cell r="C1698" t="str">
            <v>FDLRC-1516-6</v>
          </cell>
        </row>
        <row r="1699">
          <cell r="C1699" t="str">
            <v>FDLRC-1516-7</v>
          </cell>
        </row>
        <row r="1700">
          <cell r="C1700" t="str">
            <v>FDLRC-1516-8</v>
          </cell>
        </row>
        <row r="1701">
          <cell r="C1701" t="str">
            <v>FNRC-1516-1</v>
          </cell>
        </row>
        <row r="1702">
          <cell r="C1702" t="str">
            <v>FNRC-1516-2</v>
          </cell>
        </row>
        <row r="1703">
          <cell r="C1703" t="str">
            <v>FNRC-1516-3</v>
          </cell>
        </row>
        <row r="1704">
          <cell r="C1704" t="str">
            <v>FNRC-1516-4</v>
          </cell>
        </row>
        <row r="1705">
          <cell r="C1705" t="str">
            <v>FNRC-1516-5</v>
          </cell>
        </row>
        <row r="1706">
          <cell r="C1706" t="str">
            <v>FNRC-1516-6</v>
          </cell>
        </row>
        <row r="1707">
          <cell r="C1707" t="str">
            <v>FNRC-1516-7</v>
          </cell>
        </row>
        <row r="1708">
          <cell r="C1708" t="str">
            <v>FNRC-1516-8</v>
          </cell>
        </row>
        <row r="1709">
          <cell r="C1709" t="str">
            <v>FNRC-1516-9</v>
          </cell>
        </row>
        <row r="1710">
          <cell r="C1710" t="str">
            <v>FNRC-1516-10</v>
          </cell>
        </row>
        <row r="1711">
          <cell r="C1711" t="str">
            <v>FNRC-1516-11</v>
          </cell>
        </row>
        <row r="1712">
          <cell r="C1712" t="str">
            <v>FNRC-1516-12</v>
          </cell>
        </row>
        <row r="1713">
          <cell r="C1713" t="str">
            <v>GGRC-1516-1</v>
          </cell>
        </row>
        <row r="1714">
          <cell r="C1714" t="str">
            <v>GGRC-1516-2</v>
          </cell>
        </row>
        <row r="1715">
          <cell r="C1715" t="str">
            <v>GGRC-1516-3</v>
          </cell>
        </row>
        <row r="1716">
          <cell r="C1716" t="str">
            <v>GGRC-1516-4</v>
          </cell>
        </row>
        <row r="1717">
          <cell r="C1717" t="str">
            <v>GGRC-1516-5</v>
          </cell>
        </row>
        <row r="1718">
          <cell r="C1718" t="str">
            <v>GGRC-1516-6</v>
          </cell>
        </row>
        <row r="1719">
          <cell r="C1719" t="str">
            <v>GGRC-1516-7</v>
          </cell>
        </row>
        <row r="1720">
          <cell r="C1720" t="str">
            <v>GGRC-1516-8</v>
          </cell>
        </row>
        <row r="1721">
          <cell r="C1721" t="str">
            <v>GGRC-1516-9</v>
          </cell>
        </row>
        <row r="1722">
          <cell r="C1722" t="str">
            <v>GGRC-1516-10</v>
          </cell>
        </row>
        <row r="1723">
          <cell r="C1723" t="str">
            <v>GGRC-1516-11</v>
          </cell>
        </row>
        <row r="1724">
          <cell r="C1724" t="str">
            <v>GGRC-1516-12</v>
          </cell>
        </row>
        <row r="1725">
          <cell r="C1725" t="str">
            <v>GGRC-1516-13</v>
          </cell>
        </row>
        <row r="1726">
          <cell r="C1726" t="str">
            <v>GGRC-1516-14</v>
          </cell>
        </row>
        <row r="1727">
          <cell r="C1727" t="str">
            <v>GGRC-1516-15</v>
          </cell>
        </row>
        <row r="1728">
          <cell r="C1728" t="str">
            <v>GGRC-1516-16</v>
          </cell>
        </row>
        <row r="1729">
          <cell r="C1729" t="str">
            <v>GGRC-1516-17</v>
          </cell>
        </row>
        <row r="1730">
          <cell r="C1730" t="str">
            <v>GGRC-1516-18</v>
          </cell>
        </row>
        <row r="1731">
          <cell r="C1731" t="str">
            <v>GGRC-1516-19</v>
          </cell>
        </row>
        <row r="1732">
          <cell r="C1732" t="str">
            <v>GGRC-1516-20</v>
          </cell>
        </row>
        <row r="1733">
          <cell r="C1733" t="str">
            <v>GGRC-1516-21</v>
          </cell>
        </row>
        <row r="1734">
          <cell r="C1734" t="str">
            <v>GGRC-1516-22</v>
          </cell>
        </row>
        <row r="1735">
          <cell r="C1735" t="str">
            <v>GGRC-1516-23</v>
          </cell>
        </row>
        <row r="1736">
          <cell r="C1736" t="str">
            <v>GGRC-1516-24</v>
          </cell>
        </row>
        <row r="1737">
          <cell r="C1737" t="str">
            <v>GGRC-1516-25</v>
          </cell>
        </row>
        <row r="1738">
          <cell r="C1738" t="str">
            <v>HRC-1516-1</v>
          </cell>
        </row>
        <row r="1739">
          <cell r="C1739" t="str">
            <v>HRC-1516-2</v>
          </cell>
        </row>
        <row r="1740">
          <cell r="C1740" t="str">
            <v>HRC-1516-3</v>
          </cell>
        </row>
        <row r="1741">
          <cell r="C1741" t="str">
            <v>HRC-1516-4</v>
          </cell>
        </row>
        <row r="1742">
          <cell r="C1742" t="str">
            <v>HRC-1516-5</v>
          </cell>
        </row>
        <row r="1743">
          <cell r="C1743" t="str">
            <v>HRC-1516-6</v>
          </cell>
        </row>
        <row r="1744">
          <cell r="C1744" t="str">
            <v>HRC-1516-7</v>
          </cell>
        </row>
        <row r="1745">
          <cell r="C1745" t="str">
            <v>HRC-1516-8</v>
          </cell>
        </row>
        <row r="1746">
          <cell r="C1746" t="str">
            <v>HRC-1516-9</v>
          </cell>
        </row>
        <row r="1747">
          <cell r="C1747" t="str">
            <v>HRC-1516-10</v>
          </cell>
        </row>
        <row r="1748">
          <cell r="C1748" t="str">
            <v>HRC-1516-11</v>
          </cell>
        </row>
        <row r="1749">
          <cell r="C1749" t="str">
            <v>HRC-1516-12</v>
          </cell>
        </row>
        <row r="1750">
          <cell r="C1750" t="str">
            <v>HRC-1516-13</v>
          </cell>
        </row>
        <row r="1751">
          <cell r="C1751" t="str">
            <v>HRC-1516-14</v>
          </cell>
        </row>
        <row r="1752">
          <cell r="C1752" t="str">
            <v>IP-1516-1</v>
          </cell>
        </row>
        <row r="1753">
          <cell r="C1753" t="str">
            <v>IP-1516-2</v>
          </cell>
        </row>
        <row r="1754">
          <cell r="C1754" t="str">
            <v>IP-1516-3</v>
          </cell>
        </row>
        <row r="1755">
          <cell r="C1755" t="str">
            <v>IP-1516-4</v>
          </cell>
        </row>
        <row r="1756">
          <cell r="C1756" t="str">
            <v>IP-1516-5</v>
          </cell>
        </row>
        <row r="1757">
          <cell r="C1757" t="str">
            <v>IP-1516-6</v>
          </cell>
        </row>
        <row r="1758">
          <cell r="C1758" t="str">
            <v>IP-1516-7</v>
          </cell>
        </row>
        <row r="1759">
          <cell r="C1759" t="str">
            <v>IP-1516-8</v>
          </cell>
        </row>
        <row r="1760">
          <cell r="C1760" t="str">
            <v>IP-1516-9</v>
          </cell>
        </row>
        <row r="1761">
          <cell r="C1761" t="str">
            <v>IP-1516-10</v>
          </cell>
        </row>
        <row r="1762">
          <cell r="C1762" t="str">
            <v>IP-1516-11</v>
          </cell>
        </row>
        <row r="1763">
          <cell r="C1763" t="str">
            <v>IP-1516-12</v>
          </cell>
        </row>
        <row r="1764">
          <cell r="C1764" t="str">
            <v>IP-1516-13</v>
          </cell>
        </row>
        <row r="1765">
          <cell r="C1765" t="str">
            <v>IP-1516-14</v>
          </cell>
        </row>
        <row r="1766">
          <cell r="C1766" t="str">
            <v>IP-1516-15</v>
          </cell>
        </row>
        <row r="1767">
          <cell r="C1767" t="str">
            <v>IP-1516-16</v>
          </cell>
        </row>
        <row r="1768">
          <cell r="C1768" t="str">
            <v>IP-1516-17</v>
          </cell>
        </row>
        <row r="1769">
          <cell r="C1769" t="str">
            <v>IP-1516-18</v>
          </cell>
        </row>
        <row r="1770">
          <cell r="C1770" t="str">
            <v>IP-1516-19</v>
          </cell>
        </row>
        <row r="1771">
          <cell r="C1771" t="str">
            <v>IP-1516-20</v>
          </cell>
        </row>
        <row r="1772">
          <cell r="C1772" t="str">
            <v>IP-1516-21</v>
          </cell>
        </row>
        <row r="1773">
          <cell r="C1773" t="str">
            <v>IP-1516-22</v>
          </cell>
        </row>
        <row r="1774">
          <cell r="C1774" t="str">
            <v>IP-1516-23</v>
          </cell>
        </row>
        <row r="1775">
          <cell r="C1775" t="str">
            <v>IP-1516-24</v>
          </cell>
        </row>
        <row r="1776">
          <cell r="C1776" t="str">
            <v>IP-1516-25</v>
          </cell>
        </row>
        <row r="1777">
          <cell r="C1777" t="str">
            <v>IP-1516-26</v>
          </cell>
        </row>
        <row r="1778">
          <cell r="C1778" t="str">
            <v>IRC-1516-1</v>
          </cell>
        </row>
        <row r="1779">
          <cell r="C1779" t="str">
            <v>IRC-1516-2</v>
          </cell>
        </row>
        <row r="1780">
          <cell r="C1780" t="str">
            <v>IRC-1516-3</v>
          </cell>
        </row>
        <row r="1781">
          <cell r="C1781" t="str">
            <v>IRC-1516-4</v>
          </cell>
        </row>
        <row r="1782">
          <cell r="C1782" t="str">
            <v>IRC-1516-5</v>
          </cell>
        </row>
        <row r="1783">
          <cell r="C1783" t="str">
            <v>IRC-1516-6</v>
          </cell>
        </row>
        <row r="1784">
          <cell r="C1784" t="str">
            <v>IRC-1516-7</v>
          </cell>
        </row>
        <row r="1785">
          <cell r="C1785" t="str">
            <v>KRC-1516-1</v>
          </cell>
        </row>
        <row r="1786">
          <cell r="C1786" t="str">
            <v>KRC-1516-2</v>
          </cell>
        </row>
        <row r="1787">
          <cell r="C1787" t="str">
            <v>KRC-1516-3</v>
          </cell>
        </row>
        <row r="1788">
          <cell r="C1788" t="str">
            <v>KRC-1516-4</v>
          </cell>
        </row>
        <row r="1789">
          <cell r="C1789" t="str">
            <v>KRC-1516-5</v>
          </cell>
        </row>
        <row r="1790">
          <cell r="C1790" t="str">
            <v>KRC-1516-6</v>
          </cell>
        </row>
        <row r="1791">
          <cell r="C1791" t="str">
            <v>NBRC-1516-1</v>
          </cell>
        </row>
        <row r="1792">
          <cell r="C1792" t="str">
            <v>NBRC-1516-2</v>
          </cell>
        </row>
        <row r="1793">
          <cell r="C1793" t="str">
            <v>NBRC-1516-3</v>
          </cell>
        </row>
        <row r="1794">
          <cell r="C1794" t="str">
            <v>NBRC-1516-4</v>
          </cell>
        </row>
        <row r="1795">
          <cell r="C1795" t="str">
            <v>NBRC-1516-5</v>
          </cell>
        </row>
        <row r="1796">
          <cell r="C1796" t="str">
            <v>NBRC-1516-6</v>
          </cell>
        </row>
        <row r="1797">
          <cell r="C1797" t="str">
            <v>NBRC-1516-7</v>
          </cell>
        </row>
        <row r="1798">
          <cell r="C1798" t="str">
            <v>NBRC-1516-8</v>
          </cell>
        </row>
        <row r="1799">
          <cell r="C1799" t="str">
            <v>NBRC-1516-9</v>
          </cell>
        </row>
        <row r="1800">
          <cell r="C1800" t="str">
            <v>NBRC-1516-10</v>
          </cell>
        </row>
        <row r="1801">
          <cell r="C1801" t="str">
            <v>NBRC-1516-11</v>
          </cell>
        </row>
        <row r="1802">
          <cell r="C1802" t="str">
            <v>NBRC-1516-12</v>
          </cell>
        </row>
        <row r="1803">
          <cell r="C1803" t="str">
            <v>NBRC-1516-13</v>
          </cell>
        </row>
        <row r="1804">
          <cell r="C1804" t="str">
            <v>NBRC-1516-14</v>
          </cell>
        </row>
        <row r="1805">
          <cell r="C1805" t="str">
            <v>NBRC-1516-15</v>
          </cell>
        </row>
        <row r="1806">
          <cell r="C1806" t="str">
            <v>NBRC-1516-16</v>
          </cell>
        </row>
        <row r="1807">
          <cell r="C1807" t="str">
            <v>NBRC-1516-17</v>
          </cell>
        </row>
        <row r="1808">
          <cell r="C1808" t="str">
            <v>NBRC-1516-18</v>
          </cell>
        </row>
        <row r="1809">
          <cell r="C1809" t="str">
            <v>NBRC-1516-19</v>
          </cell>
        </row>
        <row r="1810">
          <cell r="C1810" t="str">
            <v>NBRC-1516-20</v>
          </cell>
        </row>
        <row r="1811">
          <cell r="C1811" t="str">
            <v>NBRC-1516-21</v>
          </cell>
        </row>
        <row r="1812">
          <cell r="C1812" t="str">
            <v>NBRC-1516-22</v>
          </cell>
        </row>
        <row r="1813">
          <cell r="C1813" t="str">
            <v>NBRC-1516-23</v>
          </cell>
        </row>
        <row r="1814">
          <cell r="C1814" t="str">
            <v>NBRC-1516-24</v>
          </cell>
        </row>
        <row r="1815">
          <cell r="C1815" t="str">
            <v>NBRC-1516-25</v>
          </cell>
        </row>
        <row r="1816">
          <cell r="C1816" t="str">
            <v>NBRC-1516-26</v>
          </cell>
        </row>
        <row r="1817">
          <cell r="C1817" t="str">
            <v>NBRC-1516-27</v>
          </cell>
        </row>
        <row r="1818">
          <cell r="C1818" t="str">
            <v>NBRC-1516-28</v>
          </cell>
        </row>
        <row r="1819">
          <cell r="C1819" t="str">
            <v>NBRC-1516-29</v>
          </cell>
        </row>
        <row r="1820">
          <cell r="C1820" t="str">
            <v>NBRC-1516-30</v>
          </cell>
        </row>
        <row r="1821">
          <cell r="C1821" t="str">
            <v>NBRC-1516-31</v>
          </cell>
        </row>
        <row r="1822">
          <cell r="C1822" t="str">
            <v>NBRC-1516-32</v>
          </cell>
        </row>
        <row r="1823">
          <cell r="C1823" t="str">
            <v>NBRC-1516-33</v>
          </cell>
        </row>
        <row r="1824">
          <cell r="C1824" t="str">
            <v>NBRC-1516-34</v>
          </cell>
        </row>
        <row r="1825">
          <cell r="C1825" t="str">
            <v>NLACRC-1516-1</v>
          </cell>
        </row>
        <row r="1826">
          <cell r="C1826" t="str">
            <v>NLACRC-1516-2</v>
          </cell>
        </row>
        <row r="1827">
          <cell r="C1827" t="str">
            <v>NLACRC-1516-3</v>
          </cell>
        </row>
        <row r="1828">
          <cell r="C1828" t="str">
            <v>NLACRC-1516-4</v>
          </cell>
        </row>
        <row r="1829">
          <cell r="C1829" t="str">
            <v>NLACRC-1516-5</v>
          </cell>
        </row>
        <row r="1830">
          <cell r="C1830" t="str">
            <v>NLACRC-1516-6</v>
          </cell>
        </row>
        <row r="1831">
          <cell r="C1831" t="str">
            <v>NLACRC-1516-7</v>
          </cell>
        </row>
        <row r="1832">
          <cell r="C1832" t="str">
            <v>NLACRC-1516-8</v>
          </cell>
        </row>
        <row r="1833">
          <cell r="C1833" t="str">
            <v>NLACRC-1516-9</v>
          </cell>
        </row>
        <row r="1834">
          <cell r="C1834" t="str">
            <v>NLACRC-1516-10</v>
          </cell>
        </row>
        <row r="1835">
          <cell r="C1835" t="str">
            <v>NLACRC-1516-11</v>
          </cell>
        </row>
        <row r="1836">
          <cell r="C1836" t="str">
            <v>RCEB-1516-1</v>
          </cell>
        </row>
        <row r="1837">
          <cell r="C1837" t="str">
            <v>RCEB-1516-2</v>
          </cell>
        </row>
        <row r="1838">
          <cell r="C1838" t="str">
            <v>RCEB-1516-3</v>
          </cell>
        </row>
        <row r="1839">
          <cell r="C1839" t="str">
            <v>RCEB-1516-4</v>
          </cell>
        </row>
        <row r="1840">
          <cell r="C1840" t="str">
            <v>RCEB-1516-5</v>
          </cell>
        </row>
        <row r="1841">
          <cell r="C1841" t="str">
            <v>RCEB-1516-6</v>
          </cell>
        </row>
        <row r="1842">
          <cell r="C1842" t="str">
            <v>RCEB-1516-7</v>
          </cell>
        </row>
        <row r="1843">
          <cell r="C1843" t="str">
            <v>RCEB-1516-8</v>
          </cell>
        </row>
        <row r="1844">
          <cell r="C1844" t="str">
            <v>RCEB-1516-9</v>
          </cell>
        </row>
        <row r="1845">
          <cell r="C1845" t="str">
            <v>RCEB-1516-10</v>
          </cell>
        </row>
        <row r="1846">
          <cell r="C1846" t="str">
            <v>RCEB-1516-11</v>
          </cell>
        </row>
        <row r="1847">
          <cell r="C1847" t="str">
            <v>RCEB-1516-12</v>
          </cell>
        </row>
        <row r="1848">
          <cell r="C1848" t="str">
            <v>RCEB-1516-13</v>
          </cell>
        </row>
        <row r="1849">
          <cell r="C1849" t="str">
            <v>RCEB-1516-14</v>
          </cell>
        </row>
        <row r="1850">
          <cell r="C1850" t="str">
            <v>RCEB-1516-15</v>
          </cell>
        </row>
        <row r="1851">
          <cell r="C1851" t="str">
            <v>RCEB-1516-16</v>
          </cell>
        </row>
        <row r="1852">
          <cell r="C1852" t="str">
            <v>RCEB-1516-17</v>
          </cell>
        </row>
        <row r="1853">
          <cell r="C1853" t="str">
            <v>RCEB-1516-18</v>
          </cell>
        </row>
        <row r="1854">
          <cell r="C1854" t="str">
            <v>RCEB-1516-19</v>
          </cell>
        </row>
        <row r="1855">
          <cell r="C1855" t="str">
            <v>RCEB-1516-20</v>
          </cell>
        </row>
        <row r="1856">
          <cell r="C1856" t="str">
            <v>RCEB-1516-21</v>
          </cell>
        </row>
        <row r="1857">
          <cell r="C1857" t="str">
            <v>RCEB-1516-22</v>
          </cell>
        </row>
        <row r="1858">
          <cell r="C1858" t="str">
            <v>RCEB-1516-23</v>
          </cell>
        </row>
        <row r="1859">
          <cell r="C1859" t="str">
            <v>RCEB-1516-24</v>
          </cell>
        </row>
        <row r="1860">
          <cell r="C1860" t="str">
            <v>RCEB-1516-25</v>
          </cell>
        </row>
        <row r="1861">
          <cell r="C1861" t="str">
            <v>RCEB-1516-26</v>
          </cell>
        </row>
        <row r="1862">
          <cell r="C1862" t="str">
            <v>RCOC-1516-1</v>
          </cell>
        </row>
        <row r="1863">
          <cell r="C1863" t="str">
            <v>RCOC-1516-2</v>
          </cell>
        </row>
        <row r="1864">
          <cell r="C1864" t="str">
            <v>RCOC-1516-3</v>
          </cell>
        </row>
        <row r="1865">
          <cell r="C1865" t="str">
            <v>RCOC-1516-4</v>
          </cell>
        </row>
        <row r="1866">
          <cell r="C1866" t="str">
            <v>RCOC-1516-5</v>
          </cell>
        </row>
        <row r="1867">
          <cell r="C1867" t="str">
            <v>RCOC-1516-6</v>
          </cell>
        </row>
        <row r="1868">
          <cell r="C1868" t="str">
            <v>RCRC-1516-1</v>
          </cell>
        </row>
        <row r="1869">
          <cell r="C1869" t="str">
            <v>RCRC-1516-2</v>
          </cell>
        </row>
        <row r="1870">
          <cell r="C1870" t="str">
            <v>RCRC-1516-3</v>
          </cell>
        </row>
        <row r="1871">
          <cell r="C1871" t="str">
            <v>RCRC-1516-4</v>
          </cell>
        </row>
        <row r="1872">
          <cell r="C1872" t="str">
            <v>SARC-1516-1</v>
          </cell>
        </row>
        <row r="1873">
          <cell r="C1873" t="str">
            <v>SARC-1516-2</v>
          </cell>
        </row>
        <row r="1874">
          <cell r="C1874" t="str">
            <v>SARC-1516-3</v>
          </cell>
        </row>
        <row r="1875">
          <cell r="C1875" t="str">
            <v>SARC-1516-4</v>
          </cell>
        </row>
        <row r="1876">
          <cell r="C1876" t="str">
            <v>SARC-1516-5</v>
          </cell>
        </row>
        <row r="1877">
          <cell r="C1877" t="str">
            <v>SARC-1516-6</v>
          </cell>
        </row>
        <row r="1878">
          <cell r="C1878" t="str">
            <v>SARC-1516-7</v>
          </cell>
        </row>
        <row r="1879">
          <cell r="C1879" t="str">
            <v>SARC-1516-8</v>
          </cell>
        </row>
        <row r="1880">
          <cell r="C1880" t="str">
            <v>SCLARC-1516-1</v>
          </cell>
        </row>
        <row r="1881">
          <cell r="C1881" t="str">
            <v>SCLARC-1516-2</v>
          </cell>
        </row>
        <row r="1882">
          <cell r="C1882" t="str">
            <v>SDRC-1516-1</v>
          </cell>
        </row>
        <row r="1883">
          <cell r="C1883" t="str">
            <v>SDRC-1516-2</v>
          </cell>
        </row>
        <row r="1884">
          <cell r="C1884" t="str">
            <v>SDRC-1516-3</v>
          </cell>
        </row>
        <row r="1885">
          <cell r="C1885" t="str">
            <v>SDRC-1516-4</v>
          </cell>
        </row>
        <row r="1886">
          <cell r="C1886" t="str">
            <v>SDRC-1516-5</v>
          </cell>
        </row>
        <row r="1887">
          <cell r="C1887" t="str">
            <v>SDRC-1516-6</v>
          </cell>
        </row>
        <row r="1888">
          <cell r="C1888" t="str">
            <v>SDRC-1516-7</v>
          </cell>
        </row>
        <row r="1889">
          <cell r="C1889" t="str">
            <v>SDRC-1516-8</v>
          </cell>
        </row>
        <row r="1890">
          <cell r="C1890" t="str">
            <v>SDRC-1516-9</v>
          </cell>
        </row>
        <row r="1891">
          <cell r="C1891" t="str">
            <v>SDRC-1516-10</v>
          </cell>
        </row>
        <row r="1892">
          <cell r="C1892" t="str">
            <v>SDRC-1516-11</v>
          </cell>
        </row>
        <row r="1893">
          <cell r="C1893" t="str">
            <v>SGPRC-1516-1</v>
          </cell>
        </row>
        <row r="1894">
          <cell r="C1894" t="str">
            <v>SGPRC-1516-2</v>
          </cell>
        </row>
        <row r="1895">
          <cell r="C1895" t="str">
            <v>SGPRC-1516-3</v>
          </cell>
        </row>
        <row r="1896">
          <cell r="C1896" t="str">
            <v>SGPRC-1516-4</v>
          </cell>
        </row>
        <row r="1897">
          <cell r="C1897" t="str">
            <v>SGPRC-1516-5</v>
          </cell>
        </row>
        <row r="1898">
          <cell r="C1898" t="str">
            <v>SGPRC-1516-6</v>
          </cell>
        </row>
        <row r="1899">
          <cell r="C1899" t="str">
            <v>TCRC-1516-1</v>
          </cell>
        </row>
        <row r="1900">
          <cell r="C1900" t="str">
            <v>TCRC-1516-2</v>
          </cell>
        </row>
        <row r="1901">
          <cell r="C1901" t="str">
            <v>TCRC-1516-3</v>
          </cell>
        </row>
        <row r="1902">
          <cell r="C1902" t="str">
            <v>TCRC-1516-4</v>
          </cell>
        </row>
        <row r="1903">
          <cell r="C1903" t="str">
            <v>TCRC-1516-5</v>
          </cell>
        </row>
        <row r="1904">
          <cell r="C1904" t="str">
            <v>TCRC-1516-6</v>
          </cell>
        </row>
        <row r="1905">
          <cell r="C1905" t="str">
            <v>TCRC-1516-7</v>
          </cell>
        </row>
        <row r="1906">
          <cell r="C1906" t="str">
            <v>TCRC-1516-8</v>
          </cell>
        </row>
        <row r="1907">
          <cell r="C1907" t="str">
            <v>TCRC-1516-9</v>
          </cell>
        </row>
        <row r="1908">
          <cell r="C1908" t="str">
            <v>VMRC-1516-1</v>
          </cell>
        </row>
        <row r="1909">
          <cell r="C1909" t="str">
            <v>VMRC-1516-2</v>
          </cell>
        </row>
        <row r="1910">
          <cell r="C1910" t="str">
            <v>VMRC-1516-3</v>
          </cell>
        </row>
        <row r="1911">
          <cell r="C1911" t="str">
            <v>VMRC-1516-4</v>
          </cell>
        </row>
        <row r="1912">
          <cell r="C1912" t="str">
            <v>WRC-1516-1</v>
          </cell>
        </row>
        <row r="1913">
          <cell r="C1913" t="str">
            <v>WRC-1516-2</v>
          </cell>
        </row>
        <row r="1914">
          <cell r="C1914" t="str">
            <v>WRC-1516-3</v>
          </cell>
        </row>
        <row r="1915">
          <cell r="C1915" t="str">
            <v>WRC-1516-4</v>
          </cell>
        </row>
        <row r="1916">
          <cell r="C1916" t="str">
            <v>WRC-1516-5</v>
          </cell>
        </row>
        <row r="1917">
          <cell r="C1917" t="str">
            <v>WRC-1516-6</v>
          </cell>
        </row>
        <row r="1918">
          <cell r="C1918" t="str">
            <v>WRC-1516-7</v>
          </cell>
        </row>
        <row r="1919">
          <cell r="C1919" t="str">
            <v>WRC-1516-8</v>
          </cell>
        </row>
        <row r="1920">
          <cell r="C1920" t="str">
            <v>WRC-1516-9</v>
          </cell>
        </row>
        <row r="1921">
          <cell r="C1921" t="str">
            <v>WRC-1516-10</v>
          </cell>
        </row>
        <row r="1922">
          <cell r="C1922" t="str">
            <v>WRC-1516-11</v>
          </cell>
        </row>
        <row r="1923">
          <cell r="C1923" t="str">
            <v>WRC-1516-12</v>
          </cell>
        </row>
        <row r="1924">
          <cell r="C1924" t="str">
            <v>WRC-1516-13</v>
          </cell>
        </row>
        <row r="1925">
          <cell r="C1925" t="str">
            <v>WRC-1516-14</v>
          </cell>
        </row>
        <row r="1926">
          <cell r="C1926" t="str">
            <v>WRC-1516-15</v>
          </cell>
        </row>
        <row r="1927">
          <cell r="C1927" t="str">
            <v>WRC-1516-16</v>
          </cell>
        </row>
        <row r="1928">
          <cell r="C1928" t="str">
            <v>WRC-1516-17</v>
          </cell>
        </row>
        <row r="1929">
          <cell r="C1929" t="str">
            <v>WRC-1516-18</v>
          </cell>
        </row>
        <row r="1930">
          <cell r="C1930" t="str">
            <v>WRC-1516-19</v>
          </cell>
        </row>
        <row r="1931">
          <cell r="C1931" t="str">
            <v>ACRC-1617-1</v>
          </cell>
        </row>
        <row r="1932">
          <cell r="C1932" t="str">
            <v>ACRC-1617-2</v>
          </cell>
        </row>
        <row r="1933">
          <cell r="C1933" t="str">
            <v>ACRC-1617-3</v>
          </cell>
        </row>
        <row r="1934">
          <cell r="C1934" t="str">
            <v>ACRC-1617-4</v>
          </cell>
        </row>
        <row r="1935">
          <cell r="C1935" t="str">
            <v>ACRC-1617-5</v>
          </cell>
        </row>
        <row r="1936">
          <cell r="C1936" t="str">
            <v>ACRC-1617-6</v>
          </cell>
        </row>
        <row r="1937">
          <cell r="C1937" t="str">
            <v>ACRC-1617-7</v>
          </cell>
        </row>
        <row r="1938">
          <cell r="C1938" t="str">
            <v>ACRC-1617-8</v>
          </cell>
        </row>
        <row r="1939">
          <cell r="C1939" t="str">
            <v>ACRC-1617-9</v>
          </cell>
        </row>
        <row r="1940">
          <cell r="C1940" t="str">
            <v>CVRC-1617-1</v>
          </cell>
        </row>
        <row r="1941">
          <cell r="C1941" t="str">
            <v>CVRC-1617-2</v>
          </cell>
        </row>
        <row r="1942">
          <cell r="C1942" t="str">
            <v>CVRC-1617-3</v>
          </cell>
        </row>
        <row r="1943">
          <cell r="C1943" t="str">
            <v>CVRC-1617-4</v>
          </cell>
        </row>
        <row r="1944">
          <cell r="C1944" t="str">
            <v>CVRC-1617-5</v>
          </cell>
        </row>
        <row r="1945">
          <cell r="C1945" t="str">
            <v>CVRC-1617-6</v>
          </cell>
        </row>
        <row r="1946">
          <cell r="C1946" t="str">
            <v>CVRC-1617-7</v>
          </cell>
        </row>
        <row r="1947">
          <cell r="C1947" t="str">
            <v>CVRC-1617-8</v>
          </cell>
        </row>
        <row r="1948">
          <cell r="C1948" t="str">
            <v>CVRC-1617-9</v>
          </cell>
        </row>
        <row r="1949">
          <cell r="C1949" t="str">
            <v>ELARC-1617-1</v>
          </cell>
        </row>
        <row r="1950">
          <cell r="C1950" t="str">
            <v>ELARC-1617-2</v>
          </cell>
        </row>
        <row r="1951">
          <cell r="C1951" t="str">
            <v>ELARC-1617-3</v>
          </cell>
        </row>
        <row r="1952">
          <cell r="C1952" t="str">
            <v>ELARC-1617-4</v>
          </cell>
        </row>
        <row r="1953">
          <cell r="C1953" t="str">
            <v>ELARC-1617-5</v>
          </cell>
        </row>
        <row r="1954">
          <cell r="C1954" t="str">
            <v>ELARC-1617-6</v>
          </cell>
        </row>
        <row r="1955">
          <cell r="C1955" t="str">
            <v>FDLRC-1617-1</v>
          </cell>
        </row>
        <row r="1956">
          <cell r="C1956" t="str">
            <v>FDLRC-1617-2</v>
          </cell>
        </row>
        <row r="1957">
          <cell r="C1957" t="str">
            <v>FDLRC-1617-3</v>
          </cell>
        </row>
        <row r="1958">
          <cell r="C1958" t="str">
            <v>FDLRC-1617-4</v>
          </cell>
        </row>
        <row r="1959">
          <cell r="C1959" t="str">
            <v>FDLRC-1617-5</v>
          </cell>
        </row>
        <row r="1960">
          <cell r="C1960" t="str">
            <v>FDLRC-1617-6</v>
          </cell>
        </row>
        <row r="1961">
          <cell r="C1961" t="str">
            <v>FDLRC-1617-7</v>
          </cell>
        </row>
        <row r="1962">
          <cell r="C1962" t="str">
            <v>FDLRC-1617-8</v>
          </cell>
        </row>
        <row r="1963">
          <cell r="C1963" t="str">
            <v>FNRC-1617-1</v>
          </cell>
        </row>
        <row r="1964">
          <cell r="C1964" t="str">
            <v>FNRC-1617-2</v>
          </cell>
        </row>
        <row r="1965">
          <cell r="C1965" t="str">
            <v>FNRC-1617-3</v>
          </cell>
        </row>
        <row r="1966">
          <cell r="C1966" t="str">
            <v>FNRC-1617-4</v>
          </cell>
        </row>
        <row r="1967">
          <cell r="C1967" t="str">
            <v>FNRC-1617-5</v>
          </cell>
        </row>
        <row r="1968">
          <cell r="C1968" t="str">
            <v>FNRC-1617-6</v>
          </cell>
        </row>
        <row r="1969">
          <cell r="C1969" t="str">
            <v>FNRC-1617-7</v>
          </cell>
        </row>
        <row r="1970">
          <cell r="C1970" t="str">
            <v>GGRC-1617-1</v>
          </cell>
        </row>
        <row r="1971">
          <cell r="C1971" t="str">
            <v>GGRC-1617-2</v>
          </cell>
        </row>
        <row r="1972">
          <cell r="C1972" t="str">
            <v>GGRC-1617-3</v>
          </cell>
        </row>
        <row r="1973">
          <cell r="C1973" t="str">
            <v>GGRC-1617-4</v>
          </cell>
        </row>
        <row r="1974">
          <cell r="C1974" t="str">
            <v>GGRC-1617-5</v>
          </cell>
        </row>
        <row r="1975">
          <cell r="C1975" t="str">
            <v>GGRC-1617-6</v>
          </cell>
        </row>
        <row r="1976">
          <cell r="C1976" t="str">
            <v>GGRC-1617-7</v>
          </cell>
        </row>
        <row r="1977">
          <cell r="C1977" t="str">
            <v>GGRC-1617-8</v>
          </cell>
        </row>
        <row r="1978">
          <cell r="C1978" t="str">
            <v>GGRC-1617-9</v>
          </cell>
        </row>
        <row r="1979">
          <cell r="C1979" t="str">
            <v>GGRC-1617-10</v>
          </cell>
        </row>
        <row r="1980">
          <cell r="C1980" t="str">
            <v>GGRC-1617-11</v>
          </cell>
        </row>
        <row r="1981">
          <cell r="C1981" t="str">
            <v>GGRC-1617-12</v>
          </cell>
        </row>
        <row r="1982">
          <cell r="C1982" t="str">
            <v>HRC-1617-1</v>
          </cell>
        </row>
        <row r="1983">
          <cell r="C1983" t="str">
            <v>HRC-1617-2</v>
          </cell>
        </row>
        <row r="1984">
          <cell r="C1984" t="str">
            <v>HRC-1617-3</v>
          </cell>
        </row>
        <row r="1985">
          <cell r="C1985" t="str">
            <v>HRC-1617-4</v>
          </cell>
        </row>
        <row r="1986">
          <cell r="C1986" t="str">
            <v>HRC-1617-5</v>
          </cell>
        </row>
        <row r="1987">
          <cell r="C1987" t="str">
            <v>HRC-1617-6</v>
          </cell>
        </row>
        <row r="1988">
          <cell r="C1988" t="str">
            <v>HRC-1617-7</v>
          </cell>
        </row>
        <row r="1989">
          <cell r="C1989" t="str">
            <v>IP-1617-1</v>
          </cell>
        </row>
        <row r="1990">
          <cell r="C1990" t="str">
            <v>IP-1617-2</v>
          </cell>
        </row>
        <row r="1991">
          <cell r="C1991" t="str">
            <v>IP-1617-3</v>
          </cell>
        </row>
        <row r="1992">
          <cell r="C1992" t="str">
            <v>IP-1617-4</v>
          </cell>
        </row>
        <row r="1993">
          <cell r="C1993" t="str">
            <v>IP-1617-5</v>
          </cell>
        </row>
        <row r="1994">
          <cell r="C1994" t="str">
            <v>IP-1617-6</v>
          </cell>
        </row>
        <row r="1995">
          <cell r="C1995" t="str">
            <v>IP-1617-7</v>
          </cell>
        </row>
        <row r="1996">
          <cell r="C1996" t="str">
            <v>IP-1617-8</v>
          </cell>
        </row>
        <row r="1997">
          <cell r="C1997" t="str">
            <v>IP-1617-9</v>
          </cell>
        </row>
        <row r="1998">
          <cell r="C1998" t="str">
            <v>IP-1617-10</v>
          </cell>
        </row>
        <row r="1999">
          <cell r="C1999" t="str">
            <v>IP-1617-11</v>
          </cell>
        </row>
        <row r="2000">
          <cell r="C2000" t="str">
            <v>IP-1617-12</v>
          </cell>
        </row>
        <row r="2001">
          <cell r="C2001" t="str">
            <v>IP-1617-13</v>
          </cell>
        </row>
        <row r="2002">
          <cell r="C2002" t="str">
            <v>IP-1617-14</v>
          </cell>
        </row>
        <row r="2003">
          <cell r="C2003" t="str">
            <v>IP-1617-15</v>
          </cell>
        </row>
        <row r="2004">
          <cell r="C2004" t="str">
            <v>IP-1617-16</v>
          </cell>
        </row>
        <row r="2005">
          <cell r="C2005" t="str">
            <v>IP-1617-17</v>
          </cell>
        </row>
        <row r="2006">
          <cell r="C2006" t="str">
            <v>IP-1617-18</v>
          </cell>
        </row>
        <row r="2007">
          <cell r="C2007" t="str">
            <v>IP-1617-19</v>
          </cell>
        </row>
        <row r="2008">
          <cell r="C2008" t="str">
            <v>IP-1617-20</v>
          </cell>
        </row>
        <row r="2009">
          <cell r="C2009" t="str">
            <v>IP-1617-21</v>
          </cell>
        </row>
        <row r="2010">
          <cell r="C2010" t="str">
            <v>IP-1617-22</v>
          </cell>
        </row>
        <row r="2011">
          <cell r="C2011" t="str">
            <v>IP-1617-23</v>
          </cell>
        </row>
        <row r="2012">
          <cell r="C2012" t="str">
            <v>IP-1617-24</v>
          </cell>
        </row>
        <row r="2013">
          <cell r="C2013" t="str">
            <v>IP-1617-25</v>
          </cell>
        </row>
        <row r="2014">
          <cell r="C2014" t="str">
            <v>IP-1617-26</v>
          </cell>
        </row>
        <row r="2015">
          <cell r="C2015" t="str">
            <v>IP-1617-27</v>
          </cell>
        </row>
        <row r="2016">
          <cell r="C2016" t="str">
            <v>IRC-1617-1</v>
          </cell>
        </row>
        <row r="2017">
          <cell r="C2017" t="str">
            <v>IRC-1617-2</v>
          </cell>
        </row>
        <row r="2018">
          <cell r="C2018" t="str">
            <v>IRC-1617-3</v>
          </cell>
        </row>
        <row r="2019">
          <cell r="C2019" t="str">
            <v>IRC-1617-4</v>
          </cell>
        </row>
        <row r="2020">
          <cell r="C2020" t="str">
            <v>KRC-1617-1</v>
          </cell>
        </row>
        <row r="2021">
          <cell r="C2021" t="str">
            <v>KRC-1617-2</v>
          </cell>
        </row>
        <row r="2022">
          <cell r="C2022" t="str">
            <v>KRC-1617-3</v>
          </cell>
        </row>
        <row r="2023">
          <cell r="C2023" t="str">
            <v>KRC-1617-4</v>
          </cell>
        </row>
        <row r="2024">
          <cell r="C2024" t="str">
            <v>KRC-1617-5</v>
          </cell>
        </row>
        <row r="2025">
          <cell r="C2025" t="str">
            <v>KRC-1617-6</v>
          </cell>
        </row>
        <row r="2026">
          <cell r="C2026" t="str">
            <v>KRC-1617-7</v>
          </cell>
        </row>
        <row r="2027">
          <cell r="C2027" t="str">
            <v>KRC-1617-8</v>
          </cell>
        </row>
        <row r="2028">
          <cell r="C2028" t="str">
            <v>KRC-1617-9</v>
          </cell>
        </row>
        <row r="2029">
          <cell r="C2029" t="str">
            <v>KRC-1617-10</v>
          </cell>
        </row>
        <row r="2030">
          <cell r="C2030" t="str">
            <v>KRC-1617-11</v>
          </cell>
        </row>
        <row r="2031">
          <cell r="C2031" t="str">
            <v>NBRC-1617-1</v>
          </cell>
        </row>
        <row r="2032">
          <cell r="C2032" t="str">
            <v>NBRC-1617-2</v>
          </cell>
        </row>
        <row r="2033">
          <cell r="C2033" t="str">
            <v>NBRC-1617-3</v>
          </cell>
        </row>
        <row r="2034">
          <cell r="C2034" t="str">
            <v>NBRC-1617-4</v>
          </cell>
        </row>
        <row r="2035">
          <cell r="C2035" t="str">
            <v>NBRC-1617-5</v>
          </cell>
        </row>
        <row r="2036">
          <cell r="C2036" t="str">
            <v>NBRC-1617-6</v>
          </cell>
        </row>
        <row r="2037">
          <cell r="C2037" t="str">
            <v>NBRC-1617-7</v>
          </cell>
        </row>
        <row r="2038">
          <cell r="C2038" t="str">
            <v>NBRC-1617-8</v>
          </cell>
        </row>
        <row r="2039">
          <cell r="C2039" t="str">
            <v>NBRC-1617-9</v>
          </cell>
        </row>
        <row r="2040">
          <cell r="C2040" t="str">
            <v>NBRC-1617-10</v>
          </cell>
        </row>
        <row r="2041">
          <cell r="C2041" t="str">
            <v>NBRC-1617-11</v>
          </cell>
        </row>
        <row r="2042">
          <cell r="C2042" t="str">
            <v>NBRC-1617-12</v>
          </cell>
        </row>
        <row r="2043">
          <cell r="C2043" t="str">
            <v>NBRC-1617-13</v>
          </cell>
        </row>
        <row r="2044">
          <cell r="C2044" t="str">
            <v>NBRC-1617-14</v>
          </cell>
        </row>
        <row r="2045">
          <cell r="C2045" t="str">
            <v>NBRC-1617-15</v>
          </cell>
        </row>
        <row r="2046">
          <cell r="C2046" t="str">
            <v>NBRC-1617-16</v>
          </cell>
        </row>
        <row r="2047">
          <cell r="C2047" t="str">
            <v>NBRC-1617-17</v>
          </cell>
        </row>
        <row r="2048">
          <cell r="C2048" t="str">
            <v>NBRC-1617-18</v>
          </cell>
        </row>
        <row r="2049">
          <cell r="C2049" t="str">
            <v>NBRC-1617-19</v>
          </cell>
        </row>
        <row r="2050">
          <cell r="C2050" t="str">
            <v>NBRC-1617-20</v>
          </cell>
        </row>
        <row r="2051">
          <cell r="C2051" t="str">
            <v>NBRC-1617-21</v>
          </cell>
        </row>
        <row r="2052">
          <cell r="C2052" t="str">
            <v>NBRC-1617-22</v>
          </cell>
        </row>
        <row r="2053">
          <cell r="C2053" t="str">
            <v>NBRC-1617-23</v>
          </cell>
        </row>
        <row r="2054">
          <cell r="C2054" t="str">
            <v>NBRC-1617-24</v>
          </cell>
        </row>
        <row r="2055">
          <cell r="C2055" t="str">
            <v>NLACRC-1617-1</v>
          </cell>
        </row>
        <row r="2056">
          <cell r="C2056" t="str">
            <v>NLACRC-1617-2</v>
          </cell>
        </row>
        <row r="2057">
          <cell r="C2057" t="str">
            <v>NLACRC-1617-3</v>
          </cell>
        </row>
        <row r="2058">
          <cell r="C2058" t="str">
            <v>NLACRC-1617-4</v>
          </cell>
        </row>
        <row r="2059">
          <cell r="C2059" t="str">
            <v>NLACRC-1617-5</v>
          </cell>
        </row>
        <row r="2060">
          <cell r="C2060" t="str">
            <v>NLACRC-1617-6</v>
          </cell>
        </row>
        <row r="2061">
          <cell r="C2061" t="str">
            <v>NLACRC-1617-7</v>
          </cell>
        </row>
        <row r="2062">
          <cell r="C2062" t="str">
            <v>NLACRC-1617-8</v>
          </cell>
        </row>
        <row r="2063">
          <cell r="C2063" t="str">
            <v>NLACRC-1617-9</v>
          </cell>
        </row>
        <row r="2064">
          <cell r="C2064" t="str">
            <v>NLACRC-1617-10</v>
          </cell>
        </row>
        <row r="2065">
          <cell r="C2065" t="str">
            <v>NLACRC-1617-11</v>
          </cell>
        </row>
        <row r="2066">
          <cell r="C2066" t="str">
            <v>NLACRC-1617-12</v>
          </cell>
        </row>
        <row r="2067">
          <cell r="C2067" t="str">
            <v>NLACRC-1617-13</v>
          </cell>
        </row>
        <row r="2068">
          <cell r="C2068" t="str">
            <v>NLACRC-1617-14</v>
          </cell>
        </row>
        <row r="2069">
          <cell r="C2069" t="str">
            <v>NLACRC-1617-15</v>
          </cell>
        </row>
        <row r="2070">
          <cell r="C2070" t="str">
            <v>NLACRC-1617-16</v>
          </cell>
        </row>
        <row r="2071">
          <cell r="C2071" t="str">
            <v>RCEB-1617-1</v>
          </cell>
        </row>
        <row r="2072">
          <cell r="C2072" t="str">
            <v>RCEB-1617-2</v>
          </cell>
        </row>
        <row r="2073">
          <cell r="C2073" t="str">
            <v>RCEB-1617-3</v>
          </cell>
        </row>
        <row r="2074">
          <cell r="C2074" t="str">
            <v>RCEB-1617-4</v>
          </cell>
        </row>
        <row r="2075">
          <cell r="C2075" t="str">
            <v>RCEB-1617-5</v>
          </cell>
        </row>
        <row r="2076">
          <cell r="C2076" t="str">
            <v>RCEB-1617-6</v>
          </cell>
        </row>
        <row r="2077">
          <cell r="C2077" t="str">
            <v>RCEB-1617-7</v>
          </cell>
        </row>
        <row r="2078">
          <cell r="C2078" t="str">
            <v>RCEB-1617-8</v>
          </cell>
        </row>
        <row r="2079">
          <cell r="C2079" t="str">
            <v>RCEB-1617-9</v>
          </cell>
        </row>
        <row r="2080">
          <cell r="C2080" t="str">
            <v>RCEB-1617-10</v>
          </cell>
        </row>
        <row r="2081">
          <cell r="C2081" t="str">
            <v>RCOC-1617-1</v>
          </cell>
        </row>
        <row r="2082">
          <cell r="C2082" t="str">
            <v>RCOC-1617-2</v>
          </cell>
        </row>
        <row r="2083">
          <cell r="C2083" t="str">
            <v>RCOC-1617-3</v>
          </cell>
        </row>
        <row r="2084">
          <cell r="C2084" t="str">
            <v>RCOC-1617-4</v>
          </cell>
        </row>
        <row r="2085">
          <cell r="C2085" t="str">
            <v>RCOC-1617-5</v>
          </cell>
        </row>
        <row r="2086">
          <cell r="C2086" t="str">
            <v>RCOC-1617-6</v>
          </cell>
        </row>
        <row r="2087">
          <cell r="C2087" t="str">
            <v>RCOC-1617-7</v>
          </cell>
        </row>
        <row r="2088">
          <cell r="C2088" t="str">
            <v>RCOC-1617-8</v>
          </cell>
        </row>
        <row r="2089">
          <cell r="C2089" t="str">
            <v>RCOC-1617-9</v>
          </cell>
        </row>
        <row r="2090">
          <cell r="C2090" t="str">
            <v>RCOC-1617-10</v>
          </cell>
        </row>
        <row r="2091">
          <cell r="C2091" t="str">
            <v>RCOC-1617-11</v>
          </cell>
        </row>
        <row r="2092">
          <cell r="C2092" t="str">
            <v>RCOC-1617-12</v>
          </cell>
        </row>
        <row r="2093">
          <cell r="C2093" t="str">
            <v>RCOC-1617-13</v>
          </cell>
        </row>
        <row r="2094">
          <cell r="C2094" t="str">
            <v>RCOC-1617-14</v>
          </cell>
        </row>
        <row r="2095">
          <cell r="C2095" t="str">
            <v>RCOC-1617-15</v>
          </cell>
        </row>
        <row r="2096">
          <cell r="C2096" t="str">
            <v>RCOC-1617-16</v>
          </cell>
        </row>
        <row r="2097">
          <cell r="C2097" t="str">
            <v>RCOC-1617-17</v>
          </cell>
        </row>
        <row r="2098">
          <cell r="C2098" t="str">
            <v>RCOC-1617-18</v>
          </cell>
        </row>
        <row r="2099">
          <cell r="C2099" t="str">
            <v>RCOC-1617-19</v>
          </cell>
        </row>
        <row r="2100">
          <cell r="C2100" t="str">
            <v>RCOC-1617-20</v>
          </cell>
        </row>
        <row r="2101">
          <cell r="C2101" t="str">
            <v>RCOC-1617-21</v>
          </cell>
        </row>
        <row r="2102">
          <cell r="C2102" t="str">
            <v>RCOC-1617-22</v>
          </cell>
        </row>
        <row r="2103">
          <cell r="C2103" t="str">
            <v>RCOC-1617-23</v>
          </cell>
        </row>
        <row r="2104">
          <cell r="C2104" t="str">
            <v>RCRC-1617-1</v>
          </cell>
        </row>
        <row r="2105">
          <cell r="C2105" t="str">
            <v>RCRC-1617-2</v>
          </cell>
        </row>
        <row r="2106">
          <cell r="C2106" t="str">
            <v>RCRC-1617-3</v>
          </cell>
        </row>
        <row r="2107">
          <cell r="C2107" t="str">
            <v>RCRC-1617-4</v>
          </cell>
        </row>
        <row r="2108">
          <cell r="C2108" t="str">
            <v>RCRC-1617-5</v>
          </cell>
        </row>
        <row r="2109">
          <cell r="C2109" t="str">
            <v>RCRC-1617-6</v>
          </cell>
        </row>
        <row r="2110">
          <cell r="C2110" t="str">
            <v>RCRC-1617-7</v>
          </cell>
        </row>
        <row r="2111">
          <cell r="C2111" t="str">
            <v>RCRC-1617-8</v>
          </cell>
        </row>
        <row r="2112">
          <cell r="C2112" t="str">
            <v>SARC-1617-1</v>
          </cell>
        </row>
        <row r="2113">
          <cell r="C2113" t="str">
            <v>SARC-1617-2</v>
          </cell>
        </row>
        <row r="2114">
          <cell r="C2114" t="str">
            <v>SCLARC-1617-1</v>
          </cell>
        </row>
        <row r="2115">
          <cell r="C2115" t="str">
            <v>SCLARC-1617-2</v>
          </cell>
        </row>
        <row r="2116">
          <cell r="C2116" t="str">
            <v>SCLARC-1617-3</v>
          </cell>
        </row>
        <row r="2117">
          <cell r="C2117" t="str">
            <v>SCLARC-1617-4</v>
          </cell>
        </row>
        <row r="2118">
          <cell r="C2118" t="str">
            <v>SCLARC-1617-5</v>
          </cell>
        </row>
        <row r="2119">
          <cell r="C2119" t="str">
            <v>SCLARC-1617-6</v>
          </cell>
        </row>
        <row r="2120">
          <cell r="C2120" t="str">
            <v>SDRC-1617-1</v>
          </cell>
        </row>
        <row r="2121">
          <cell r="C2121" t="str">
            <v>SDRC-1617-2</v>
          </cell>
        </row>
        <row r="2122">
          <cell r="C2122" t="str">
            <v>SDRC-1617-3</v>
          </cell>
        </row>
        <row r="2123">
          <cell r="C2123" t="str">
            <v>SDRC-1617-4</v>
          </cell>
        </row>
        <row r="2124">
          <cell r="C2124" t="str">
            <v>SDRC-1617-5</v>
          </cell>
        </row>
        <row r="2125">
          <cell r="C2125" t="str">
            <v>SDRC-1617-6</v>
          </cell>
        </row>
        <row r="2126">
          <cell r="C2126" t="str">
            <v>SDRC-1617-7</v>
          </cell>
        </row>
        <row r="2127">
          <cell r="C2127" t="str">
            <v>SDRC-1617-8</v>
          </cell>
        </row>
        <row r="2128">
          <cell r="C2128" t="str">
            <v>SDRC-1617-9</v>
          </cell>
        </row>
        <row r="2129">
          <cell r="C2129" t="str">
            <v>SDRC-1617-10</v>
          </cell>
        </row>
        <row r="2130">
          <cell r="C2130" t="str">
            <v>SDRC-1617-11</v>
          </cell>
        </row>
        <row r="2131">
          <cell r="C2131" t="str">
            <v>SDRC-1617-12</v>
          </cell>
        </row>
        <row r="2132">
          <cell r="C2132" t="str">
            <v>SDRC-1617-13</v>
          </cell>
        </row>
        <row r="2133">
          <cell r="C2133" t="str">
            <v>SGPRC-1617-1</v>
          </cell>
        </row>
        <row r="2134">
          <cell r="C2134" t="str">
            <v>SGPRC-1617-2</v>
          </cell>
        </row>
        <row r="2135">
          <cell r="C2135" t="str">
            <v>SGPRC-1617-3</v>
          </cell>
        </row>
        <row r="2136">
          <cell r="C2136" t="str">
            <v>SGPRC-1617-4</v>
          </cell>
        </row>
        <row r="2137">
          <cell r="C2137" t="str">
            <v>SGPRC-1617-5</v>
          </cell>
        </row>
        <row r="2138">
          <cell r="C2138" t="str">
            <v>SGPRC-1617-6</v>
          </cell>
        </row>
        <row r="2139">
          <cell r="C2139" t="str">
            <v>SGPRC-1617-7</v>
          </cell>
        </row>
        <row r="2140">
          <cell r="C2140" t="str">
            <v>SGPRC-1617-8</v>
          </cell>
        </row>
        <row r="2141">
          <cell r="C2141" t="str">
            <v>SGPRC-1617-9</v>
          </cell>
        </row>
        <row r="2142">
          <cell r="C2142" t="str">
            <v>SGPRC-1617-10</v>
          </cell>
        </row>
        <row r="2143">
          <cell r="C2143" t="str">
            <v>SGPRC-1617-11</v>
          </cell>
        </row>
        <row r="2144">
          <cell r="C2144" t="str">
            <v>SGPRC-1617-12</v>
          </cell>
        </row>
        <row r="2145">
          <cell r="C2145" t="str">
            <v>SGPRC-1617-13</v>
          </cell>
        </row>
        <row r="2146">
          <cell r="C2146" t="str">
            <v>SGPRC-1617-14</v>
          </cell>
        </row>
        <row r="2147">
          <cell r="C2147" t="str">
            <v>SGPRC-1617-15</v>
          </cell>
        </row>
        <row r="2148">
          <cell r="C2148" t="str">
            <v>SGPRC-1617-16</v>
          </cell>
        </row>
        <row r="2149">
          <cell r="C2149" t="str">
            <v>TCRC-1617-1</v>
          </cell>
        </row>
        <row r="2150">
          <cell r="C2150" t="str">
            <v>TCRC-1617-2</v>
          </cell>
        </row>
        <row r="2151">
          <cell r="C2151" t="str">
            <v>TCRC-1617-3</v>
          </cell>
        </row>
        <row r="2152">
          <cell r="C2152" t="str">
            <v>TCRC-1617-4</v>
          </cell>
        </row>
        <row r="2153">
          <cell r="C2153" t="str">
            <v>TCRC-1617-5</v>
          </cell>
        </row>
        <row r="2154">
          <cell r="C2154" t="str">
            <v>TCRC-1617-6</v>
          </cell>
        </row>
        <row r="2155">
          <cell r="C2155" t="str">
            <v>TCRC-1617-7</v>
          </cell>
        </row>
        <row r="2156">
          <cell r="C2156" t="str">
            <v>TCRC-1617-8</v>
          </cell>
        </row>
        <row r="2157">
          <cell r="C2157" t="str">
            <v>TCRC-1617-9</v>
          </cell>
        </row>
        <row r="2158">
          <cell r="C2158" t="str">
            <v>TCRC-1617-10</v>
          </cell>
        </row>
        <row r="2159">
          <cell r="C2159" t="str">
            <v>VMRC-1617-1</v>
          </cell>
        </row>
        <row r="2160">
          <cell r="C2160" t="str">
            <v>VMRC-1617-2</v>
          </cell>
        </row>
        <row r="2161">
          <cell r="C2161" t="str">
            <v>VMRC-1617-3</v>
          </cell>
        </row>
        <row r="2162">
          <cell r="C2162" t="str">
            <v>VMRC-1617-4</v>
          </cell>
        </row>
        <row r="2163">
          <cell r="C2163" t="str">
            <v>WRC-1617-1</v>
          </cell>
        </row>
        <row r="2164">
          <cell r="C2164" t="str">
            <v>WRC-1617-2</v>
          </cell>
        </row>
        <row r="2165">
          <cell r="C2165" t="str">
            <v>WRC-1617-3</v>
          </cell>
        </row>
        <row r="2166">
          <cell r="C2166" t="str">
            <v>WRC-1617-4</v>
          </cell>
        </row>
        <row r="2167">
          <cell r="C2167" t="str">
            <v>WRC-1617-5</v>
          </cell>
        </row>
        <row r="2168">
          <cell r="C2168" t="str">
            <v>WRC-1617-6</v>
          </cell>
        </row>
        <row r="2169">
          <cell r="C2169" t="str">
            <v>WRC-1617-7</v>
          </cell>
        </row>
        <row r="2170">
          <cell r="C2170" t="str">
            <v>WRC-1617-8</v>
          </cell>
        </row>
        <row r="2171">
          <cell r="C2171" t="str">
            <v>WRC-1617-9</v>
          </cell>
        </row>
        <row r="2172">
          <cell r="C2172" t="str">
            <v>WRC-1617-10</v>
          </cell>
        </row>
        <row r="2173">
          <cell r="C2173" t="str">
            <v>WRC-1617-11</v>
          </cell>
        </row>
        <row r="2174">
          <cell r="C2174" t="str">
            <v>WRC-1617-12</v>
          </cell>
        </row>
        <row r="2175">
          <cell r="C2175" t="str">
            <v>WRC-1617-13</v>
          </cell>
        </row>
        <row r="2176">
          <cell r="C2176" t="str">
            <v>WRC-1617-14</v>
          </cell>
        </row>
        <row r="2177">
          <cell r="C2177" t="str">
            <v>ACRC-1718-1</v>
          </cell>
        </row>
        <row r="2178">
          <cell r="C2178" t="str">
            <v>ACRC-1718-2</v>
          </cell>
        </row>
        <row r="2179">
          <cell r="C2179" t="str">
            <v>ACRC-SN-1718-4</v>
          </cell>
        </row>
        <row r="2180">
          <cell r="C2180" t="str">
            <v>CVRC-1718-1</v>
          </cell>
        </row>
        <row r="2181">
          <cell r="C2181" t="str">
            <v>CVRC-SN-1718-2</v>
          </cell>
        </row>
        <row r="2182">
          <cell r="C2182" t="str">
            <v>CVRC-SN-1718-3</v>
          </cell>
        </row>
        <row r="2183">
          <cell r="C2183" t="str">
            <v>ELARC-1718-1</v>
          </cell>
        </row>
        <row r="2184">
          <cell r="C2184" t="str">
            <v>ELARC-1718-2</v>
          </cell>
        </row>
        <row r="2185">
          <cell r="C2185" t="str">
            <v>ELARC-1718-3</v>
          </cell>
        </row>
        <row r="2186">
          <cell r="C2186" t="str">
            <v>FDLRC-1718-1</v>
          </cell>
        </row>
        <row r="2187">
          <cell r="C2187" t="str">
            <v>FDLRC-1718-2</v>
          </cell>
        </row>
        <row r="2188">
          <cell r="C2188" t="str">
            <v>FNRC-1718-1</v>
          </cell>
        </row>
        <row r="2189">
          <cell r="C2189" t="str">
            <v>FNRC-SN-1718-1</v>
          </cell>
        </row>
        <row r="2190">
          <cell r="C2190" t="str">
            <v>FNRC-1718-2</v>
          </cell>
        </row>
        <row r="2191">
          <cell r="C2191" t="str">
            <v>GGRC-1718-1</v>
          </cell>
        </row>
        <row r="2192">
          <cell r="C2192" t="str">
            <v>GGRC-1718-3</v>
          </cell>
        </row>
        <row r="2193">
          <cell r="C2193" t="str">
            <v>HRC-1718-1</v>
          </cell>
        </row>
        <row r="2194">
          <cell r="C2194" t="str">
            <v>HRC-1718-2</v>
          </cell>
        </row>
        <row r="2195">
          <cell r="C2195" t="str">
            <v>IP-1718-1</v>
          </cell>
        </row>
        <row r="2196">
          <cell r="C2196" t="str">
            <v>IP-1718-2</v>
          </cell>
        </row>
        <row r="2197">
          <cell r="C2197" t="str">
            <v>IP-1718-3</v>
          </cell>
        </row>
        <row r="2198">
          <cell r="C2198" t="str">
            <v>IP-1718-4</v>
          </cell>
        </row>
        <row r="2199">
          <cell r="C2199" t="str">
            <v>IP-1718-5</v>
          </cell>
        </row>
        <row r="2200">
          <cell r="C2200" t="str">
            <v>IP-1718-6</v>
          </cell>
        </row>
        <row r="2201">
          <cell r="C2201" t="str">
            <v>IP-1718-7</v>
          </cell>
        </row>
        <row r="2202">
          <cell r="C2202" t="str">
            <v>IP-1718-8</v>
          </cell>
        </row>
        <row r="2203">
          <cell r="C2203" t="str">
            <v>IRC-1718-1</v>
          </cell>
        </row>
        <row r="2204">
          <cell r="C2204" t="str">
            <v>IRC-1718-2</v>
          </cell>
        </row>
        <row r="2205">
          <cell r="C2205" t="str">
            <v>IRC-1718-3</v>
          </cell>
        </row>
        <row r="2206">
          <cell r="C2206" t="str">
            <v>IRC-1718-4</v>
          </cell>
        </row>
        <row r="2207">
          <cell r="C2207" t="str">
            <v>IRC-1718-5</v>
          </cell>
        </row>
        <row r="2208">
          <cell r="C2208" t="str">
            <v>KRC-1718-1</v>
          </cell>
        </row>
        <row r="2209">
          <cell r="C2209" t="str">
            <v>KRC-1718-2</v>
          </cell>
        </row>
        <row r="2210">
          <cell r="C2210" t="str">
            <v>KRC-1718-3</v>
          </cell>
        </row>
        <row r="2211">
          <cell r="C2211" t="str">
            <v>KRC-1718-4</v>
          </cell>
        </row>
        <row r="2212">
          <cell r="C2212" t="str">
            <v>KRC-1718-5</v>
          </cell>
        </row>
        <row r="2213">
          <cell r="C2213" t="str">
            <v>KRC-1718-6</v>
          </cell>
        </row>
        <row r="2214">
          <cell r="C2214" t="str">
            <v>NBRC-1718-1</v>
          </cell>
        </row>
        <row r="2215">
          <cell r="C2215" t="str">
            <v>NBRC-1718-2</v>
          </cell>
        </row>
        <row r="2216">
          <cell r="C2216" t="str">
            <v>NLACRC-1718-1</v>
          </cell>
        </row>
        <row r="2217">
          <cell r="C2217" t="str">
            <v>NLACRC-1718-2</v>
          </cell>
        </row>
        <row r="2218">
          <cell r="C2218" t="str">
            <v>RCEB-1718-2</v>
          </cell>
        </row>
        <row r="2219">
          <cell r="C2219" t="str">
            <v>RCEB-1718-3</v>
          </cell>
        </row>
        <row r="2220">
          <cell r="C2220" t="str">
            <v>RCEB-SN-1718-4</v>
          </cell>
        </row>
        <row r="2221">
          <cell r="C2221" t="str">
            <v>RCEB-SN-1718-5</v>
          </cell>
        </row>
        <row r="2222">
          <cell r="C2222" t="str">
            <v>RCOC-1718-1</v>
          </cell>
        </row>
        <row r="2223">
          <cell r="C2223" t="str">
            <v>RCOC-1718-2</v>
          </cell>
        </row>
        <row r="2224">
          <cell r="C2224" t="str">
            <v>RCOC-1718-3</v>
          </cell>
        </row>
        <row r="2225">
          <cell r="C2225" t="str">
            <v>RCOC-1718-4</v>
          </cell>
        </row>
        <row r="2226">
          <cell r="C2226" t="str">
            <v>RCOC-1718-5</v>
          </cell>
        </row>
        <row r="2227">
          <cell r="C2227" t="str">
            <v>RCOC-1718-6</v>
          </cell>
        </row>
        <row r="2228">
          <cell r="C2228" t="str">
            <v>RCOC-1718-7</v>
          </cell>
        </row>
        <row r="2229">
          <cell r="C2229" t="str">
            <v>RCOC-1718-9</v>
          </cell>
        </row>
        <row r="2230">
          <cell r="C2230" t="str">
            <v>RCOC-1718-10</v>
          </cell>
        </row>
        <row r="2231">
          <cell r="C2231" t="str">
            <v>RCRC-1718-1</v>
          </cell>
        </row>
        <row r="2232">
          <cell r="C2232" t="str">
            <v>RCRC-1718-2</v>
          </cell>
        </row>
        <row r="2233">
          <cell r="C2233" t="str">
            <v>RCRC-1718-3</v>
          </cell>
        </row>
        <row r="2234">
          <cell r="C2234" t="str">
            <v>SARC-1718-1</v>
          </cell>
        </row>
        <row r="2235">
          <cell r="C2235" t="str">
            <v>SARC-1718-2</v>
          </cell>
        </row>
        <row r="2236">
          <cell r="C2236" t="str">
            <v>SARC-1718-3</v>
          </cell>
        </row>
        <row r="2237">
          <cell r="C2237" t="str">
            <v>SCLARC-1718-1</v>
          </cell>
        </row>
        <row r="2238">
          <cell r="C2238" t="str">
            <v>SCLARC-1718-2</v>
          </cell>
        </row>
        <row r="2239">
          <cell r="C2239" t="str">
            <v>SCLARC-1718-3</v>
          </cell>
        </row>
        <row r="2240">
          <cell r="C2240" t="str">
            <v>SDRC-1718-1</v>
          </cell>
        </row>
        <row r="2241">
          <cell r="C2241" t="str">
            <v>SDRC-1718-2</v>
          </cell>
        </row>
        <row r="2242">
          <cell r="C2242" t="str">
            <v>SDRC-1718-3</v>
          </cell>
        </row>
        <row r="2243">
          <cell r="C2243" t="str">
            <v>SDRC-1718-4</v>
          </cell>
        </row>
        <row r="2244">
          <cell r="C2244" t="str">
            <v>SGPRC-1718-1</v>
          </cell>
        </row>
        <row r="2245">
          <cell r="C2245" t="str">
            <v>SGPRC-1718-3</v>
          </cell>
        </row>
        <row r="2246">
          <cell r="C2246" t="str">
            <v>SGPRC-SN-1718-3</v>
          </cell>
        </row>
        <row r="2247">
          <cell r="C2247" t="str">
            <v>SGPRC-SN-1718-10</v>
          </cell>
        </row>
        <row r="2248">
          <cell r="C2248" t="str">
            <v>TCRC-1718-1</v>
          </cell>
        </row>
        <row r="2249">
          <cell r="C2249" t="str">
            <v>TCRC-1718-2</v>
          </cell>
        </row>
        <row r="2250">
          <cell r="C2250" t="str">
            <v>TCRC-1718-3</v>
          </cell>
        </row>
        <row r="2251">
          <cell r="C2251" t="str">
            <v>TCRC-1718-4</v>
          </cell>
        </row>
        <row r="2252">
          <cell r="C2252" t="str">
            <v>TCRC-1718-5</v>
          </cell>
        </row>
        <row r="2253">
          <cell r="C2253" t="str">
            <v>TCRC-1718-6</v>
          </cell>
        </row>
        <row r="2254">
          <cell r="C2254" t="str">
            <v>TCRC-1718-7</v>
          </cell>
        </row>
        <row r="2255">
          <cell r="C2255" t="str">
            <v>TCRC-1718-8</v>
          </cell>
        </row>
        <row r="2256">
          <cell r="C2256" t="str">
            <v>TCRC-1718-9</v>
          </cell>
        </row>
        <row r="2257">
          <cell r="C2257" t="str">
            <v>VMRC-1718-3</v>
          </cell>
        </row>
        <row r="2258">
          <cell r="C2258" t="str">
            <v>VMRC-1718-4</v>
          </cell>
        </row>
        <row r="2259">
          <cell r="C2259" t="str">
            <v>WRC-1718-1</v>
          </cell>
        </row>
        <row r="2260">
          <cell r="C2260" t="str">
            <v>WRC-1718-2</v>
          </cell>
        </row>
        <row r="2261">
          <cell r="C2261" t="str">
            <v>WRC-1718-3</v>
          </cell>
        </row>
        <row r="2262">
          <cell r="C2262" t="str">
            <v>WRC-1718-4</v>
          </cell>
        </row>
        <row r="2263">
          <cell r="C2263" t="str">
            <v>WRC-1718-5</v>
          </cell>
        </row>
        <row r="2264">
          <cell r="C2264" t="str">
            <v>WRC-1718-5</v>
          </cell>
        </row>
      </sheetData>
      <sheetData sheetId="19" refreshError="1"/>
      <sheetData sheetId="20" refreshError="1"/>
      <sheetData sheetId="21" refreshError="1"/>
      <sheetData sheetId="22" refreshError="1"/>
      <sheetData sheetId="23">
        <row r="2">
          <cell r="B2" t="str">
            <v>ACRC-1314-OPS-1</v>
          </cell>
        </row>
        <row r="3">
          <cell r="B3" t="str">
            <v>ACRC-1314-OPS-2</v>
          </cell>
        </row>
        <row r="4">
          <cell r="B4" t="str">
            <v>ACRC-1314-OPS-3</v>
          </cell>
        </row>
        <row r="5">
          <cell r="B5" t="str">
            <v>ACRC-1314-OPS-4</v>
          </cell>
        </row>
        <row r="6">
          <cell r="B6" t="str">
            <v>ACRC-1314-OPS-5</v>
          </cell>
        </row>
        <row r="7">
          <cell r="B7" t="str">
            <v>ACRC-1314-OPS-6</v>
          </cell>
        </row>
        <row r="8">
          <cell r="B8" t="str">
            <v>ACRC-1314-OPS-7</v>
          </cell>
        </row>
        <row r="9">
          <cell r="B9" t="str">
            <v>ACRC-1314-OPS-8</v>
          </cell>
        </row>
        <row r="10">
          <cell r="B10" t="str">
            <v>ACRC-1314-OPS-9</v>
          </cell>
        </row>
        <row r="11">
          <cell r="B11" t="str">
            <v>ACRC-1314-OPS-10</v>
          </cell>
        </row>
        <row r="12">
          <cell r="B12" t="str">
            <v>ACRC-1314-OPS-11</v>
          </cell>
        </row>
        <row r="13">
          <cell r="B13" t="str">
            <v>ACRC-1314-OPS-12</v>
          </cell>
        </row>
        <row r="14">
          <cell r="B14" t="str">
            <v>ACRC-1314-OPS-13</v>
          </cell>
        </row>
        <row r="15">
          <cell r="B15" t="str">
            <v>CVRC-1314-OPS-1</v>
          </cell>
        </row>
        <row r="16">
          <cell r="B16" t="str">
            <v>CVRC-1314-OPS-2</v>
          </cell>
        </row>
        <row r="17">
          <cell r="B17" t="str">
            <v>CVRC-1314-OPS-3</v>
          </cell>
        </row>
        <row r="18">
          <cell r="B18" t="str">
            <v>CVRC-1314-OPS-4</v>
          </cell>
        </row>
        <row r="19">
          <cell r="B19" t="str">
            <v>CVRC-1314-OPS-5</v>
          </cell>
        </row>
        <row r="20">
          <cell r="B20" t="str">
            <v>CVRC-1314-OPS-6</v>
          </cell>
        </row>
        <row r="21">
          <cell r="B21" t="str">
            <v>CVRC-1314-OPS-7</v>
          </cell>
        </row>
        <row r="22">
          <cell r="B22" t="str">
            <v>CVRC-1314-OPS-8</v>
          </cell>
        </row>
        <row r="23">
          <cell r="B23" t="str">
            <v>CVRC-1314-OPS-9</v>
          </cell>
        </row>
        <row r="24">
          <cell r="B24" t="str">
            <v>CVRC-1314-OPS-10</v>
          </cell>
        </row>
        <row r="25">
          <cell r="B25" t="str">
            <v>CVRC-1314-OPS-11</v>
          </cell>
        </row>
        <row r="26">
          <cell r="B26" t="str">
            <v>CVRC-1314-OPS-12</v>
          </cell>
        </row>
        <row r="27">
          <cell r="B27" t="str">
            <v>ELARC-1314-OPS-1</v>
          </cell>
        </row>
        <row r="28">
          <cell r="B28" t="str">
            <v>ELARC-1314-OPS-2</v>
          </cell>
        </row>
        <row r="29">
          <cell r="B29" t="str">
            <v>ELARC-1314-OPS-3</v>
          </cell>
        </row>
        <row r="30">
          <cell r="B30" t="str">
            <v>ELARC-1314-OPS-4</v>
          </cell>
        </row>
        <row r="31">
          <cell r="B31" t="str">
            <v>ELARC-1314-OPS-5</v>
          </cell>
        </row>
        <row r="32">
          <cell r="B32" t="str">
            <v>ELARC-1314-OPS-6</v>
          </cell>
        </row>
        <row r="33">
          <cell r="B33" t="str">
            <v>ELARC-1314-OPS-7</v>
          </cell>
        </row>
        <row r="34">
          <cell r="B34" t="str">
            <v>ELARC-1314-OPS-8</v>
          </cell>
        </row>
        <row r="35">
          <cell r="B35" t="str">
            <v>ELARC-1314-OPS-9</v>
          </cell>
        </row>
        <row r="36">
          <cell r="B36" t="str">
            <v>ELARC-1314-OPS-10</v>
          </cell>
        </row>
        <row r="37">
          <cell r="B37" t="str">
            <v>ELARC-1314-OPS-11</v>
          </cell>
        </row>
        <row r="38">
          <cell r="B38" t="str">
            <v>ELARC-1314-OPS-12</v>
          </cell>
        </row>
        <row r="39">
          <cell r="B39" t="str">
            <v>FDLRC-1314-OPS-1</v>
          </cell>
        </row>
        <row r="40">
          <cell r="B40" t="str">
            <v>FDLRC-1314-OPS-2</v>
          </cell>
        </row>
        <row r="41">
          <cell r="B41" t="str">
            <v>FDLRC-1314-OPS-3</v>
          </cell>
        </row>
        <row r="42">
          <cell r="B42" t="str">
            <v>FDLRC-1314-OPS-4</v>
          </cell>
        </row>
        <row r="43">
          <cell r="B43" t="str">
            <v>FDLRC-1314-OPS-5</v>
          </cell>
        </row>
        <row r="44">
          <cell r="B44" t="str">
            <v>FDLRC-1314-OPS-6</v>
          </cell>
        </row>
        <row r="45">
          <cell r="B45" t="str">
            <v>FDLRC-1314-OPS-7</v>
          </cell>
        </row>
        <row r="46">
          <cell r="B46" t="str">
            <v>FDLRC-1314-OPS-8</v>
          </cell>
        </row>
        <row r="47">
          <cell r="B47" t="str">
            <v>FDLRC-1314-OPS-9</v>
          </cell>
        </row>
        <row r="48">
          <cell r="B48" t="str">
            <v>FDLRC-1314-OPS-10</v>
          </cell>
        </row>
        <row r="49">
          <cell r="B49" t="str">
            <v>FDLRC-1314-OPS-11</v>
          </cell>
        </row>
        <row r="50">
          <cell r="B50" t="str">
            <v>FDLRC-1314-OPS-12</v>
          </cell>
        </row>
        <row r="51">
          <cell r="B51" t="str">
            <v>FDLRC-1314-OPS-13</v>
          </cell>
        </row>
        <row r="52">
          <cell r="B52" t="str">
            <v>FDLRC-1314-OPS-14</v>
          </cell>
        </row>
        <row r="53">
          <cell r="B53" t="str">
            <v>FNRC-1314-OPS-1</v>
          </cell>
        </row>
        <row r="54">
          <cell r="B54" t="str">
            <v>FNRC-1314-OPS-2</v>
          </cell>
        </row>
        <row r="55">
          <cell r="B55" t="str">
            <v>FNRC-1314-OPS-3</v>
          </cell>
        </row>
        <row r="56">
          <cell r="B56" t="str">
            <v>FNRC-1314-OPS-4</v>
          </cell>
        </row>
        <row r="57">
          <cell r="B57" t="str">
            <v>FNRC-1314-OPS-5</v>
          </cell>
        </row>
        <row r="58">
          <cell r="B58" t="str">
            <v>FNRC-1314-OPS-6</v>
          </cell>
        </row>
        <row r="59">
          <cell r="B59" t="str">
            <v>FNRC-1314-OPS-7</v>
          </cell>
        </row>
        <row r="60">
          <cell r="B60" t="str">
            <v>FNRC-1314-OPS-8</v>
          </cell>
        </row>
        <row r="61">
          <cell r="B61" t="str">
            <v>GGRC-1314-OPS-1</v>
          </cell>
        </row>
        <row r="62">
          <cell r="B62" t="str">
            <v>GGRC-1314-OPS-2</v>
          </cell>
        </row>
        <row r="63">
          <cell r="B63" t="str">
            <v>GGRC-1314-OPS-3</v>
          </cell>
        </row>
        <row r="64">
          <cell r="B64" t="str">
            <v>GGRC-1314-OPS-4</v>
          </cell>
        </row>
        <row r="65">
          <cell r="B65" t="str">
            <v>GGRC-1314-OPS-5</v>
          </cell>
        </row>
        <row r="66">
          <cell r="B66" t="str">
            <v>GGRC-1314-OPS-6</v>
          </cell>
        </row>
        <row r="67">
          <cell r="B67" t="str">
            <v>GGRC-1314-OPS-7</v>
          </cell>
        </row>
        <row r="68">
          <cell r="B68" t="str">
            <v>GGRC-1314-OPS-8</v>
          </cell>
        </row>
        <row r="69">
          <cell r="B69" t="str">
            <v>GGRC-1314-OPS-9</v>
          </cell>
        </row>
        <row r="70">
          <cell r="B70" t="str">
            <v>GGRC-1314-OPS-10</v>
          </cell>
        </row>
        <row r="71">
          <cell r="B71" t="str">
            <v>GGRC-1314-OPS-11</v>
          </cell>
        </row>
        <row r="72">
          <cell r="B72" t="str">
            <v>GGRC-1314-OPS-12</v>
          </cell>
        </row>
        <row r="73">
          <cell r="B73" t="str">
            <v>GGRC-1314-OPS-13</v>
          </cell>
        </row>
        <row r="74">
          <cell r="B74" t="str">
            <v>GGRC-1314-OPS-14</v>
          </cell>
        </row>
        <row r="75">
          <cell r="B75" t="str">
            <v>GGRC-1314-OPS-15</v>
          </cell>
        </row>
        <row r="76">
          <cell r="B76" t="str">
            <v>HRC-1314-OPS-1</v>
          </cell>
        </row>
        <row r="77">
          <cell r="B77" t="str">
            <v>HRC-1314-OPS-2</v>
          </cell>
        </row>
        <row r="78">
          <cell r="B78" t="str">
            <v>HRC-1314-OPS-3</v>
          </cell>
        </row>
        <row r="79">
          <cell r="B79" t="str">
            <v>HRC-1314-OPS-4</v>
          </cell>
        </row>
        <row r="80">
          <cell r="B80" t="str">
            <v>HRC-1314-OPS-5</v>
          </cell>
        </row>
        <row r="81">
          <cell r="B81" t="str">
            <v>HRC-1314-OPS-6</v>
          </cell>
        </row>
        <row r="82">
          <cell r="B82" t="str">
            <v>HRC-1314-OPS-7</v>
          </cell>
        </row>
        <row r="83">
          <cell r="B83" t="str">
            <v>HRC-1314-OPS-8</v>
          </cell>
        </row>
        <row r="84">
          <cell r="B84" t="str">
            <v>HRC-1314-OPS-9</v>
          </cell>
        </row>
        <row r="85">
          <cell r="B85" t="str">
            <v>HRC-1314-OPS-10</v>
          </cell>
        </row>
        <row r="86">
          <cell r="B86" t="str">
            <v>HRC-1314-OPS-11</v>
          </cell>
        </row>
        <row r="87">
          <cell r="B87" t="str">
            <v>HRC-1314-OPS-12</v>
          </cell>
        </row>
        <row r="88">
          <cell r="B88" t="str">
            <v>HRC-1314-OPS-13</v>
          </cell>
        </row>
        <row r="89">
          <cell r="B89" t="str">
            <v>HRC-1314-OPS-14</v>
          </cell>
        </row>
        <row r="90">
          <cell r="B90" t="str">
            <v>HRC-1314-OPS-15</v>
          </cell>
        </row>
        <row r="91">
          <cell r="B91" t="str">
            <v>HRC-1314-OPS-16</v>
          </cell>
        </row>
        <row r="92">
          <cell r="B92" t="str">
            <v>IP-1314-OPS-1</v>
          </cell>
        </row>
        <row r="93">
          <cell r="B93" t="str">
            <v>IP-1314-OPS-2</v>
          </cell>
        </row>
        <row r="94">
          <cell r="B94" t="str">
            <v>IP-1314-OPS-3</v>
          </cell>
        </row>
        <row r="95">
          <cell r="B95" t="str">
            <v>IP-1314-OPS-4</v>
          </cell>
        </row>
        <row r="96">
          <cell r="B96" t="str">
            <v>IP-1314-OPS-5</v>
          </cell>
        </row>
        <row r="97">
          <cell r="B97" t="str">
            <v>IP-1314-OPS-6</v>
          </cell>
        </row>
        <row r="98">
          <cell r="B98" t="str">
            <v>IP-1314-OPS-7</v>
          </cell>
        </row>
        <row r="99">
          <cell r="B99" t="str">
            <v>IP-1314-OPS-8</v>
          </cell>
        </row>
        <row r="100">
          <cell r="B100" t="str">
            <v>IP-1314-OPS-9</v>
          </cell>
        </row>
        <row r="101">
          <cell r="B101" t="str">
            <v>IP-1314-OPS-10</v>
          </cell>
        </row>
        <row r="102">
          <cell r="B102" t="str">
            <v>IP-1314-OPS-11</v>
          </cell>
        </row>
        <row r="103">
          <cell r="B103" t="str">
            <v>IP-1314-OPS-12</v>
          </cell>
        </row>
        <row r="104">
          <cell r="B104" t="str">
            <v>IP-1314-OPS-13</v>
          </cell>
        </row>
        <row r="105">
          <cell r="B105" t="str">
            <v>IP-1314-OPS-14</v>
          </cell>
        </row>
        <row r="106">
          <cell r="B106" t="str">
            <v>IP-1314-OPS-15</v>
          </cell>
        </row>
        <row r="107">
          <cell r="B107" t="str">
            <v>IP-1314-OPS-16</v>
          </cell>
        </row>
        <row r="108">
          <cell r="B108" t="str">
            <v>IP-1314-OPS-17</v>
          </cell>
        </row>
        <row r="109">
          <cell r="B109" t="str">
            <v>IRC-1314-OPS-1</v>
          </cell>
        </row>
        <row r="110">
          <cell r="B110" t="str">
            <v>IRC-1314-OPS-2</v>
          </cell>
        </row>
        <row r="111">
          <cell r="B111" t="str">
            <v>IRC-1314-OPS-3</v>
          </cell>
        </row>
        <row r="112">
          <cell r="B112" t="str">
            <v>IRC-1314-OPS-4</v>
          </cell>
        </row>
        <row r="113">
          <cell r="B113" t="str">
            <v>IRC-1314-OPS-5</v>
          </cell>
        </row>
        <row r="114">
          <cell r="B114" t="str">
            <v>IRC-1314-OPS-6</v>
          </cell>
        </row>
        <row r="115">
          <cell r="B115" t="str">
            <v>IRC-1314-OPS-7</v>
          </cell>
        </row>
        <row r="116">
          <cell r="B116" t="str">
            <v>IRC-1314-OPS-8</v>
          </cell>
        </row>
        <row r="117">
          <cell r="B117" t="str">
            <v>IRC-1314-OPS-9</v>
          </cell>
        </row>
        <row r="118">
          <cell r="B118" t="str">
            <v>IRC-1314-OPS-10</v>
          </cell>
        </row>
        <row r="119">
          <cell r="B119" t="str">
            <v>IRC-1314-OPS-11</v>
          </cell>
        </row>
        <row r="120">
          <cell r="B120" t="str">
            <v>IRC-1314-OPS-12</v>
          </cell>
        </row>
        <row r="121">
          <cell r="B121" t="str">
            <v>KRC-1314-OPS-1</v>
          </cell>
        </row>
        <row r="122">
          <cell r="B122" t="str">
            <v>KRC-1314-OPS-2</v>
          </cell>
        </row>
        <row r="123">
          <cell r="B123" t="str">
            <v>KRC-1314-OPS-3</v>
          </cell>
        </row>
        <row r="124">
          <cell r="B124" t="str">
            <v>KRC-1314-OPS-4</v>
          </cell>
        </row>
        <row r="125">
          <cell r="B125" t="str">
            <v>KRC-1314-OPS-5</v>
          </cell>
        </row>
        <row r="126">
          <cell r="B126" t="str">
            <v>KRC-1314-OPS-6</v>
          </cell>
        </row>
        <row r="127">
          <cell r="B127" t="str">
            <v>NBRC-1314-OPS-1</v>
          </cell>
        </row>
        <row r="128">
          <cell r="B128" t="str">
            <v>NBRC-1314-OPS-2</v>
          </cell>
        </row>
        <row r="129">
          <cell r="B129" t="str">
            <v>NBRC-1314-OPS-3</v>
          </cell>
        </row>
        <row r="130">
          <cell r="B130" t="str">
            <v>NBRC-1314-OPS-4</v>
          </cell>
        </row>
        <row r="131">
          <cell r="B131" t="str">
            <v>NBRC-1314-OPS-5</v>
          </cell>
        </row>
        <row r="132">
          <cell r="B132" t="str">
            <v>NBRC-1314-OPS-6</v>
          </cell>
        </row>
        <row r="133">
          <cell r="B133" t="str">
            <v>NBRC-1314-OPS-7</v>
          </cell>
        </row>
        <row r="134">
          <cell r="B134" t="str">
            <v>NBRC-1314-OPS-8</v>
          </cell>
        </row>
        <row r="135">
          <cell r="B135" t="str">
            <v>NBRC-1314-OPS-9</v>
          </cell>
        </row>
        <row r="136">
          <cell r="B136" t="str">
            <v>NBRC-1314-OPS-10</v>
          </cell>
        </row>
        <row r="137">
          <cell r="B137" t="str">
            <v>NBRC-1314-OPS-11</v>
          </cell>
        </row>
        <row r="138">
          <cell r="B138" t="str">
            <v>NBRC-1314-OPS-12</v>
          </cell>
        </row>
        <row r="139">
          <cell r="B139" t="str">
            <v>NBRC-1314-OPS-13</v>
          </cell>
        </row>
        <row r="140">
          <cell r="B140" t="str">
            <v>NBRC-1314-OPS-14</v>
          </cell>
        </row>
        <row r="141">
          <cell r="B141" t="str">
            <v>NBRC-1314-OPS-15</v>
          </cell>
        </row>
        <row r="142">
          <cell r="B142" t="str">
            <v>NBRC-1314-OPS-16</v>
          </cell>
        </row>
        <row r="143">
          <cell r="B143" t="str">
            <v>NBRC-1314-OPS-17</v>
          </cell>
        </row>
        <row r="144">
          <cell r="B144" t="str">
            <v>NBRC-1314-OPS-18</v>
          </cell>
        </row>
        <row r="145">
          <cell r="B145" t="str">
            <v>NBRC-1314-OPS-19</v>
          </cell>
        </row>
        <row r="146">
          <cell r="B146" t="str">
            <v>NBRC-1314-OPS-20</v>
          </cell>
        </row>
        <row r="147">
          <cell r="B147" t="str">
            <v>NBRC-1314-OPS-21</v>
          </cell>
        </row>
        <row r="148">
          <cell r="B148" t="str">
            <v>NBRC-1314-OPS-22</v>
          </cell>
        </row>
        <row r="149">
          <cell r="B149" t="str">
            <v>NBRC-1314-OPS-23</v>
          </cell>
        </row>
        <row r="150">
          <cell r="B150" t="str">
            <v>NBRC-1314-OPS-24</v>
          </cell>
        </row>
        <row r="151">
          <cell r="B151" t="str">
            <v>NBRC-1314-OPS-25</v>
          </cell>
        </row>
        <row r="152">
          <cell r="B152" t="str">
            <v>NBRC-1314-OPS-26</v>
          </cell>
        </row>
        <row r="153">
          <cell r="B153" t="str">
            <v>NBRC-1314-OPS-27</v>
          </cell>
        </row>
        <row r="154">
          <cell r="B154" t="str">
            <v>NBRC-1314-OPS-28</v>
          </cell>
        </row>
        <row r="155">
          <cell r="B155" t="str">
            <v>NLACRC-1314-OPS-1</v>
          </cell>
        </row>
        <row r="156">
          <cell r="B156" t="str">
            <v>NLACRC-1314-OPS-2</v>
          </cell>
        </row>
        <row r="157">
          <cell r="B157" t="str">
            <v>NLACRC-1314-OPS-3</v>
          </cell>
        </row>
        <row r="158">
          <cell r="B158" t="str">
            <v>NLACRC-1314-OPS-4</v>
          </cell>
        </row>
        <row r="159">
          <cell r="B159" t="str">
            <v>NLACRC-1314-OPS-5</v>
          </cell>
        </row>
        <row r="160">
          <cell r="B160" t="str">
            <v>NLACRC-1314-OPS-6</v>
          </cell>
        </row>
        <row r="161">
          <cell r="B161" t="str">
            <v>NLACRC-1314-OPS-7</v>
          </cell>
        </row>
        <row r="162">
          <cell r="B162" t="str">
            <v>NLACRC-1314-OPS-8</v>
          </cell>
        </row>
        <row r="163">
          <cell r="B163" t="str">
            <v>NLACRC-1314-OPS-9</v>
          </cell>
        </row>
        <row r="164">
          <cell r="B164" t="str">
            <v>NLACRC-1314-OPS-10</v>
          </cell>
        </row>
        <row r="165">
          <cell r="B165" t="str">
            <v>NLACRC-1314-OPS-11</v>
          </cell>
        </row>
        <row r="166">
          <cell r="B166" t="str">
            <v>NLACRC-1314-OPS-12</v>
          </cell>
        </row>
        <row r="167">
          <cell r="B167" t="str">
            <v>NLACRC-1314-OPS-13</v>
          </cell>
        </row>
        <row r="168">
          <cell r="B168" t="str">
            <v>NLACRC-1314-OPS-14</v>
          </cell>
        </row>
        <row r="169">
          <cell r="B169" t="str">
            <v>RCEB-1314-OPS-1</v>
          </cell>
        </row>
        <row r="170">
          <cell r="B170" t="str">
            <v>RCEB-1314-OPS-2</v>
          </cell>
        </row>
        <row r="171">
          <cell r="B171" t="str">
            <v>RCEB-1314-OPS-3</v>
          </cell>
        </row>
        <row r="172">
          <cell r="B172" t="str">
            <v>RCEB-1314-OPS-4</v>
          </cell>
        </row>
        <row r="173">
          <cell r="B173" t="str">
            <v>RCEB-1314-OPS-5</v>
          </cell>
        </row>
        <row r="174">
          <cell r="B174" t="str">
            <v>RCEB-1314-OPS-6</v>
          </cell>
        </row>
        <row r="175">
          <cell r="B175" t="str">
            <v>RCEB-1314-OPS-7</v>
          </cell>
        </row>
        <row r="176">
          <cell r="B176" t="str">
            <v>RCEB-1314-OPS-8</v>
          </cell>
        </row>
        <row r="177">
          <cell r="B177" t="str">
            <v>RCEB-1314-OPS-9</v>
          </cell>
        </row>
        <row r="178">
          <cell r="B178" t="str">
            <v>RCOC-1314-OPS-1</v>
          </cell>
        </row>
        <row r="179">
          <cell r="B179" t="str">
            <v>RCRC-1314-OPS-1</v>
          </cell>
        </row>
        <row r="180">
          <cell r="B180" t="str">
            <v>RCRC-1314-OPS-2</v>
          </cell>
        </row>
        <row r="181">
          <cell r="B181" t="str">
            <v>RCRC-1314-OPS-3</v>
          </cell>
        </row>
        <row r="182">
          <cell r="B182" t="str">
            <v>RCRC-1314-OPS-4</v>
          </cell>
        </row>
        <row r="183">
          <cell r="B183" t="str">
            <v>RCRC-1314-OPS-5</v>
          </cell>
        </row>
        <row r="184">
          <cell r="B184" t="str">
            <v>RCRC-1314-OPS-6</v>
          </cell>
        </row>
        <row r="185">
          <cell r="B185" t="str">
            <v>RCRC-1314-OPS-7</v>
          </cell>
        </row>
        <row r="186">
          <cell r="B186" t="str">
            <v>SARC-1314-OPS-1</v>
          </cell>
        </row>
        <row r="187">
          <cell r="B187" t="str">
            <v>SARC-1314-OPS-2</v>
          </cell>
        </row>
        <row r="188">
          <cell r="B188" t="str">
            <v>SARC-1314-OPS-3</v>
          </cell>
        </row>
        <row r="189">
          <cell r="B189" t="str">
            <v>SARC-1314-OPS-4</v>
          </cell>
        </row>
        <row r="190">
          <cell r="B190" t="str">
            <v>SARC-1314-OPS-5</v>
          </cell>
        </row>
        <row r="191">
          <cell r="B191" t="str">
            <v>SCLARC-1314-OPS-1</v>
          </cell>
        </row>
        <row r="192">
          <cell r="B192" t="str">
            <v>SCLARC-1314-OPS-2</v>
          </cell>
        </row>
        <row r="193">
          <cell r="B193" t="str">
            <v>SCLARC-1314-OPS-3</v>
          </cell>
        </row>
        <row r="194">
          <cell r="B194" t="str">
            <v>SCLARC-1314-OPS-4</v>
          </cell>
        </row>
        <row r="195">
          <cell r="B195" t="str">
            <v>SCLARC-1314-OPS-5</v>
          </cell>
        </row>
        <row r="196">
          <cell r="B196" t="str">
            <v>SCLARC-1314-OPS-6</v>
          </cell>
        </row>
        <row r="197">
          <cell r="B197" t="str">
            <v>SCLARC-1314-OPS-7</v>
          </cell>
        </row>
        <row r="198">
          <cell r="B198" t="str">
            <v>SCLARC-1314-OPS-8</v>
          </cell>
        </row>
        <row r="199">
          <cell r="B199" t="str">
            <v>SCLARC-1314-OPS-9</v>
          </cell>
        </row>
        <row r="200">
          <cell r="B200" t="str">
            <v>SCLARC-1314-OPS-10</v>
          </cell>
        </row>
        <row r="201">
          <cell r="B201" t="str">
            <v>SCLARC-1314-OPS-11</v>
          </cell>
        </row>
        <row r="202">
          <cell r="B202" t="str">
            <v>SCLARC-1314-OPS-12</v>
          </cell>
        </row>
        <row r="203">
          <cell r="B203" t="str">
            <v>SCLARC-1314-OPS-13</v>
          </cell>
        </row>
        <row r="204">
          <cell r="B204" t="str">
            <v>SCLARC-1314-OPS-14</v>
          </cell>
        </row>
        <row r="205">
          <cell r="B205" t="str">
            <v>SCLARC-1314-OPS-15</v>
          </cell>
        </row>
        <row r="206">
          <cell r="B206" t="str">
            <v>SCLARC-1314-OPS-16</v>
          </cell>
        </row>
        <row r="207">
          <cell r="B207" t="str">
            <v>SCLARC-1314-OPS-17</v>
          </cell>
        </row>
        <row r="208">
          <cell r="B208" t="str">
            <v>SDRC-1314-OPS-1</v>
          </cell>
        </row>
        <row r="209">
          <cell r="B209" t="str">
            <v>SDRC-1314-OPS-2</v>
          </cell>
        </row>
        <row r="210">
          <cell r="B210" t="str">
            <v>SDRC-1314-OPS-3</v>
          </cell>
        </row>
        <row r="211">
          <cell r="B211" t="str">
            <v>SDRC-1314-OPS-4</v>
          </cell>
        </row>
        <row r="212">
          <cell r="B212" t="str">
            <v>SDRC-1314-OPS-5</v>
          </cell>
        </row>
        <row r="213">
          <cell r="B213" t="str">
            <v>SDRC-1314-OPS-6</v>
          </cell>
        </row>
        <row r="214">
          <cell r="B214" t="str">
            <v>SDRC-1314-OPS-7</v>
          </cell>
        </row>
        <row r="215">
          <cell r="B215" t="str">
            <v>SDRC-1314-OPS-8</v>
          </cell>
        </row>
        <row r="216">
          <cell r="B216" t="str">
            <v>SDRC-1314-OPS-9</v>
          </cell>
        </row>
        <row r="217">
          <cell r="B217" t="str">
            <v>SDRC-1314-OPS-10</v>
          </cell>
        </row>
        <row r="218">
          <cell r="B218" t="str">
            <v>SDRC-1314-OPS-11</v>
          </cell>
        </row>
        <row r="219">
          <cell r="B219" t="str">
            <v>SDRC-1314-OPS-12</v>
          </cell>
        </row>
        <row r="220">
          <cell r="B220" t="str">
            <v>SDRC-1314-OPS-13</v>
          </cell>
        </row>
        <row r="221">
          <cell r="B221" t="str">
            <v>SDRC-1314-OPS-14</v>
          </cell>
        </row>
        <row r="222">
          <cell r="B222" t="str">
            <v>SDRC-1314-OPS-15</v>
          </cell>
        </row>
        <row r="223">
          <cell r="B223" t="str">
            <v>SDRC-1314-OPS-16</v>
          </cell>
        </row>
        <row r="224">
          <cell r="B224" t="str">
            <v>SGPRC-1314-OPS-1</v>
          </cell>
        </row>
        <row r="225">
          <cell r="B225" t="str">
            <v>SGPRC-1314-OPS-2</v>
          </cell>
        </row>
        <row r="226">
          <cell r="B226" t="str">
            <v>SGPRC-1314-OPS-3</v>
          </cell>
        </row>
        <row r="227">
          <cell r="B227" t="str">
            <v>SGPRC-1314-OPS-4</v>
          </cell>
        </row>
        <row r="228">
          <cell r="B228" t="str">
            <v>SGPRC-1314-OPS-5</v>
          </cell>
        </row>
        <row r="229">
          <cell r="B229" t="str">
            <v>SGPRC-1314-OPS-6</v>
          </cell>
        </row>
        <row r="230">
          <cell r="B230" t="str">
            <v>SGPRC-1314-OPS-7</v>
          </cell>
        </row>
        <row r="231">
          <cell r="B231" t="str">
            <v>SGPRC-1314-OPS-8</v>
          </cell>
        </row>
        <row r="232">
          <cell r="B232" t="str">
            <v>SGPRC-1314-OPS-9</v>
          </cell>
        </row>
        <row r="233">
          <cell r="B233" t="str">
            <v>SGPRC-1314-OPS-10</v>
          </cell>
        </row>
        <row r="234">
          <cell r="B234" t="str">
            <v>SGPRC-1314-OPS-11</v>
          </cell>
        </row>
        <row r="235">
          <cell r="B235" t="str">
            <v>SGPRC-1314-OPS-12</v>
          </cell>
        </row>
        <row r="236">
          <cell r="B236" t="str">
            <v>SGPRC-1314-OPS-13</v>
          </cell>
        </row>
        <row r="237">
          <cell r="B237" t="str">
            <v>SGPRC-1314-OPS-14</v>
          </cell>
        </row>
        <row r="238">
          <cell r="B238" t="str">
            <v>TCRC-1314-OPS-1</v>
          </cell>
        </row>
        <row r="239">
          <cell r="B239" t="str">
            <v>TCRC-1314-OPS-2</v>
          </cell>
        </row>
        <row r="240">
          <cell r="B240" t="str">
            <v>TCRC-1314-OPS-3</v>
          </cell>
        </row>
        <row r="241">
          <cell r="B241" t="str">
            <v>TCRC-1314-OPS-4</v>
          </cell>
        </row>
        <row r="242">
          <cell r="B242" t="str">
            <v>TCRC-1314-OPS-5</v>
          </cell>
        </row>
        <row r="243">
          <cell r="B243" t="str">
            <v>TCRC-1314-OPS-6</v>
          </cell>
        </row>
        <row r="244">
          <cell r="B244" t="str">
            <v>TCRC-1314-OPS-7</v>
          </cell>
        </row>
        <row r="245">
          <cell r="B245" t="str">
            <v>VMRC-1314-OPS-1</v>
          </cell>
        </row>
        <row r="246">
          <cell r="B246" t="str">
            <v>VMRC-1314-OPS-2</v>
          </cell>
        </row>
        <row r="247">
          <cell r="B247" t="str">
            <v>VMRC-1314-OPS-3</v>
          </cell>
        </row>
        <row r="248">
          <cell r="B248" t="str">
            <v>VMRC-1314-OPS-4</v>
          </cell>
        </row>
        <row r="249">
          <cell r="B249" t="str">
            <v>VMRC-1314-OPS-5</v>
          </cell>
        </row>
        <row r="250">
          <cell r="B250" t="str">
            <v>VMRC-1314-OPS-6</v>
          </cell>
        </row>
        <row r="251">
          <cell r="B251" t="str">
            <v>VMRC-1314-OPS-7</v>
          </cell>
        </row>
        <row r="252">
          <cell r="B252" t="str">
            <v>VMRC-1314-OPS-8</v>
          </cell>
        </row>
        <row r="253">
          <cell r="B253" t="str">
            <v>VMRC-1314-OPS-9</v>
          </cell>
        </row>
        <row r="254">
          <cell r="B254" t="str">
            <v>WRC-1314-OPS-1</v>
          </cell>
        </row>
        <row r="255">
          <cell r="B255" t="str">
            <v>WRC-1314-OPS-2</v>
          </cell>
        </row>
        <row r="256">
          <cell r="B256" t="str">
            <v>WRC-1314-OPS-3</v>
          </cell>
        </row>
        <row r="257">
          <cell r="B257" t="str">
            <v>WRC-1314-OPS-4</v>
          </cell>
        </row>
        <row r="258">
          <cell r="B258" t="str">
            <v>WRC-1314-OPS-5</v>
          </cell>
        </row>
        <row r="259">
          <cell r="B259" t="str">
            <v>WRC-1314-OPS-6</v>
          </cell>
        </row>
        <row r="260">
          <cell r="B260" t="str">
            <v>WRC-1314-OPS-7</v>
          </cell>
        </row>
        <row r="261">
          <cell r="B261" t="str">
            <v>WRC-1314-OPS-8</v>
          </cell>
        </row>
        <row r="262">
          <cell r="B262" t="str">
            <v>WRC-1314-OPS-9</v>
          </cell>
        </row>
        <row r="263">
          <cell r="B263" t="str">
            <v>WRC-1314-OPS-10</v>
          </cell>
        </row>
        <row r="264">
          <cell r="B264" t="str">
            <v>WRC-1314-OPS-11</v>
          </cell>
        </row>
        <row r="265">
          <cell r="B265" t="str">
            <v>WRC-1314-OPS-12</v>
          </cell>
        </row>
        <row r="266">
          <cell r="B266" t="str">
            <v>WRC-1314-OPS-13</v>
          </cell>
        </row>
        <row r="267">
          <cell r="B267" t="str">
            <v>WRC-1314-OPS-14</v>
          </cell>
        </row>
        <row r="268">
          <cell r="B268" t="str">
            <v>ACRC-1415-OPS-1</v>
          </cell>
        </row>
        <row r="269">
          <cell r="B269" t="str">
            <v>ACRC-1415-OPS-2</v>
          </cell>
        </row>
        <row r="270">
          <cell r="B270" t="str">
            <v>ACRC-1415-OPS-3</v>
          </cell>
        </row>
        <row r="271">
          <cell r="B271" t="str">
            <v>ACRC-1415-OPS-4</v>
          </cell>
        </row>
        <row r="272">
          <cell r="B272" t="str">
            <v>ACRC-1415-OPS-5</v>
          </cell>
        </row>
        <row r="273">
          <cell r="B273" t="str">
            <v>ACRC-1415-OPS-6</v>
          </cell>
        </row>
        <row r="274">
          <cell r="B274" t="str">
            <v>ACRC-1415-OPS-7</v>
          </cell>
        </row>
        <row r="275">
          <cell r="B275" t="str">
            <v>ACRC-1415-OPS-8</v>
          </cell>
        </row>
        <row r="276">
          <cell r="B276" t="str">
            <v>ACRC-1415-OPS-9</v>
          </cell>
        </row>
        <row r="277">
          <cell r="B277" t="str">
            <v>ACRC-1415-OPS-10</v>
          </cell>
        </row>
        <row r="278">
          <cell r="B278" t="str">
            <v>ACRC-1415-OPS-11</v>
          </cell>
        </row>
        <row r="279">
          <cell r="B279" t="str">
            <v>CVRC-1415-OPS-1</v>
          </cell>
        </row>
        <row r="280">
          <cell r="B280" t="str">
            <v>CVRC-1415-OPS-2</v>
          </cell>
        </row>
        <row r="281">
          <cell r="B281" t="str">
            <v>CVRC-1415-OPS-3</v>
          </cell>
        </row>
        <row r="282">
          <cell r="B282" t="str">
            <v>CVRC-1415-OPS-4</v>
          </cell>
        </row>
        <row r="283">
          <cell r="B283" t="str">
            <v>CVRC-1415-OPS-5</v>
          </cell>
        </row>
        <row r="284">
          <cell r="B284" t="str">
            <v>CVRC-1415-OPS-6</v>
          </cell>
        </row>
        <row r="285">
          <cell r="B285" t="str">
            <v>CVRC-1415-OPS-7</v>
          </cell>
        </row>
        <row r="286">
          <cell r="B286" t="str">
            <v>CVRC-1415-OPS-8</v>
          </cell>
        </row>
        <row r="287">
          <cell r="B287" t="str">
            <v>CVRC-1415-OPS-9</v>
          </cell>
        </row>
        <row r="288">
          <cell r="B288" t="str">
            <v>CVRC-1415-OPS-10</v>
          </cell>
        </row>
        <row r="289">
          <cell r="B289" t="str">
            <v>CVRC-1415-OPS-11</v>
          </cell>
        </row>
        <row r="290">
          <cell r="B290" t="str">
            <v>CVRC-1415-OPS-12</v>
          </cell>
        </row>
        <row r="291">
          <cell r="B291" t="str">
            <v>CVRC-1415-OPS-13</v>
          </cell>
        </row>
        <row r="292">
          <cell r="B292" t="str">
            <v>CVRC-1415-OPS-14</v>
          </cell>
        </row>
        <row r="293">
          <cell r="B293" t="str">
            <v>CVRC-1415-OPS-15</v>
          </cell>
        </row>
        <row r="294">
          <cell r="B294" t="str">
            <v>ELARC-1415-OPS-1</v>
          </cell>
        </row>
        <row r="295">
          <cell r="B295" t="str">
            <v>ELARC-1415-OPS-2</v>
          </cell>
        </row>
        <row r="296">
          <cell r="B296" t="str">
            <v>ELARC-1415-OPS-3</v>
          </cell>
        </row>
        <row r="297">
          <cell r="B297" t="str">
            <v>ELARC-1415-OPS-4</v>
          </cell>
        </row>
        <row r="298">
          <cell r="B298" t="str">
            <v>ELARC-1415-OPS-5</v>
          </cell>
        </row>
        <row r="299">
          <cell r="B299" t="str">
            <v>ELARC-1415-OPS-6</v>
          </cell>
        </row>
        <row r="300">
          <cell r="B300" t="str">
            <v>ELARC-1415-OPS-7</v>
          </cell>
        </row>
        <row r="301">
          <cell r="B301" t="str">
            <v>ELARC-1415-OPS-8</v>
          </cell>
        </row>
        <row r="302">
          <cell r="B302" t="str">
            <v>ELARC-1415-OPS-9</v>
          </cell>
        </row>
        <row r="303">
          <cell r="B303" t="str">
            <v>ELARC-1415-OPS-10</v>
          </cell>
        </row>
        <row r="304">
          <cell r="B304" t="str">
            <v>ELARC-1415-OPS-11</v>
          </cell>
        </row>
        <row r="305">
          <cell r="B305" t="str">
            <v>ELARC-1415-OPS-12</v>
          </cell>
        </row>
        <row r="306">
          <cell r="B306" t="str">
            <v>ELARC-1415-OPS-13</v>
          </cell>
        </row>
        <row r="307">
          <cell r="B307" t="str">
            <v>ELARC-1415-OPS-14</v>
          </cell>
        </row>
        <row r="308">
          <cell r="B308" t="str">
            <v>ELARC-1415-OPS-15</v>
          </cell>
        </row>
        <row r="309">
          <cell r="B309" t="str">
            <v>FDLRC-1415-OPS-1</v>
          </cell>
        </row>
        <row r="310">
          <cell r="B310" t="str">
            <v>FDLRC-1415-OPS-2</v>
          </cell>
        </row>
        <row r="311">
          <cell r="B311" t="str">
            <v>FDLRC-1415-OPS-3</v>
          </cell>
        </row>
        <row r="312">
          <cell r="B312" t="str">
            <v>FDLRC-1415-OPS-4</v>
          </cell>
        </row>
        <row r="313">
          <cell r="B313" t="str">
            <v>FDLRC-1415-OPS-5</v>
          </cell>
        </row>
        <row r="314">
          <cell r="B314" t="str">
            <v>FDLRC-1415-OPS-6</v>
          </cell>
        </row>
        <row r="315">
          <cell r="B315" t="str">
            <v>FDLRC-1415-OPS-7</v>
          </cell>
        </row>
        <row r="316">
          <cell r="B316" t="str">
            <v>FDLRC-1415-OPS-8</v>
          </cell>
        </row>
        <row r="317">
          <cell r="B317" t="str">
            <v>FDLRC-1415-OPS-9</v>
          </cell>
        </row>
        <row r="318">
          <cell r="B318" t="str">
            <v>FDLRC-1415-OPS-10</v>
          </cell>
        </row>
        <row r="319">
          <cell r="B319" t="str">
            <v>FDLRC-1415-OPS-11</v>
          </cell>
        </row>
        <row r="320">
          <cell r="B320" t="str">
            <v>FDLRC-1415-OPS-12</v>
          </cell>
        </row>
        <row r="321">
          <cell r="B321" t="str">
            <v>FDLRC-1415-OPS-13</v>
          </cell>
        </row>
        <row r="322">
          <cell r="B322" t="str">
            <v>FDLRC-1415-OPS-14</v>
          </cell>
        </row>
        <row r="323">
          <cell r="B323" t="str">
            <v>FDLRC-1415-OPS-15</v>
          </cell>
        </row>
        <row r="324">
          <cell r="B324" t="str">
            <v>FNRC-1415-OPS-1</v>
          </cell>
        </row>
        <row r="325">
          <cell r="B325" t="str">
            <v>FNRC-1415-OPS-2</v>
          </cell>
        </row>
        <row r="326">
          <cell r="B326" t="str">
            <v>FNRC-1415-OPS-3</v>
          </cell>
        </row>
        <row r="327">
          <cell r="B327" t="str">
            <v>FNRC-1415-OPS-4</v>
          </cell>
        </row>
        <row r="328">
          <cell r="B328" t="str">
            <v>FNRC-1415-OPS-5</v>
          </cell>
        </row>
        <row r="329">
          <cell r="B329" t="str">
            <v>FNRC-1415-OPS-6</v>
          </cell>
        </row>
        <row r="330">
          <cell r="B330" t="str">
            <v>FNRC-1415-OPS-7</v>
          </cell>
        </row>
        <row r="331">
          <cell r="B331" t="str">
            <v>FNRC-1415-OPS-8</v>
          </cell>
        </row>
        <row r="332">
          <cell r="B332" t="str">
            <v>FNRC-1415-OPS-9</v>
          </cell>
        </row>
        <row r="333">
          <cell r="B333" t="str">
            <v>GGRC-1415-OPS-1</v>
          </cell>
        </row>
        <row r="334">
          <cell r="B334" t="str">
            <v>GGRC-1415-OPS-2</v>
          </cell>
        </row>
        <row r="335">
          <cell r="B335" t="str">
            <v>GGRC-1415-OPS-3</v>
          </cell>
        </row>
        <row r="336">
          <cell r="B336" t="str">
            <v>GGRC-1415-OPS-4</v>
          </cell>
        </row>
        <row r="337">
          <cell r="B337" t="str">
            <v>GGRC-1415-OPS-5</v>
          </cell>
        </row>
        <row r="338">
          <cell r="B338" t="str">
            <v>GGRC-1415-OPS-6</v>
          </cell>
        </row>
        <row r="339">
          <cell r="B339" t="str">
            <v>GGRC-1415-OPS-7</v>
          </cell>
        </row>
        <row r="340">
          <cell r="B340" t="str">
            <v>GGRC-1415-OPS-8</v>
          </cell>
        </row>
        <row r="341">
          <cell r="B341" t="str">
            <v>GGRC-1415-OPS-9</v>
          </cell>
        </row>
        <row r="342">
          <cell r="B342" t="str">
            <v>GGRC-1415-OPS-10</v>
          </cell>
        </row>
        <row r="343">
          <cell r="B343" t="str">
            <v>GGRC-1415-OPS-11</v>
          </cell>
        </row>
        <row r="344">
          <cell r="B344" t="str">
            <v>GGRC-1415-OPS-12</v>
          </cell>
        </row>
        <row r="345">
          <cell r="B345" t="str">
            <v>GGRC-1415-OPS-13</v>
          </cell>
        </row>
        <row r="346">
          <cell r="B346" t="str">
            <v>GGRC-1415-OPS-14</v>
          </cell>
        </row>
        <row r="347">
          <cell r="B347" t="str">
            <v>GGRC-1415-OPS-15</v>
          </cell>
        </row>
        <row r="348">
          <cell r="B348" t="str">
            <v>GGRC-1415-OPS-16</v>
          </cell>
        </row>
        <row r="349">
          <cell r="B349" t="str">
            <v>HRC-1415-OPS-1</v>
          </cell>
        </row>
        <row r="350">
          <cell r="B350" t="str">
            <v>HRC-1415-OPS-2</v>
          </cell>
        </row>
        <row r="351">
          <cell r="B351" t="str">
            <v>HRC-1415-OPS-3</v>
          </cell>
        </row>
        <row r="352">
          <cell r="B352" t="str">
            <v>HRC-1415-OPS-4</v>
          </cell>
        </row>
        <row r="353">
          <cell r="B353" t="str">
            <v>HRC-1415-OPS-5</v>
          </cell>
        </row>
        <row r="354">
          <cell r="B354" t="str">
            <v>HRC-1415-OPS-6</v>
          </cell>
        </row>
        <row r="355">
          <cell r="B355" t="str">
            <v>HRC-1415-OPS-7</v>
          </cell>
        </row>
        <row r="356">
          <cell r="B356" t="str">
            <v>HRC-1415-OPS-8</v>
          </cell>
        </row>
      </sheetData>
      <sheetData sheetId="24">
        <row r="2">
          <cell r="B2" t="str">
            <v>ACRC-1617-OPS-1</v>
          </cell>
          <cell r="C2" t="str">
            <v>ACRC</v>
          </cell>
          <cell r="Y2">
            <v>113200</v>
          </cell>
        </row>
        <row r="3">
          <cell r="B3" t="str">
            <v>ACRC-1617-OPS-2</v>
          </cell>
          <cell r="C3" t="str">
            <v>ACRC</v>
          </cell>
          <cell r="Y3">
            <v>69640</v>
          </cell>
        </row>
        <row r="4">
          <cell r="B4" t="str">
            <v>ACRC-1718-OPS-3</v>
          </cell>
          <cell r="C4" t="str">
            <v>ACRC</v>
          </cell>
          <cell r="Y4">
            <v>68080</v>
          </cell>
        </row>
        <row r="5">
          <cell r="B5" t="str">
            <v>ACRC-1718-OPS-4</v>
          </cell>
          <cell r="C5" t="str">
            <v>ACRC</v>
          </cell>
          <cell r="Y5">
            <v>73636</v>
          </cell>
        </row>
        <row r="6">
          <cell r="B6" t="str">
            <v>ACRC-1718-OPS-5</v>
          </cell>
          <cell r="C6" t="str">
            <v>ACRC</v>
          </cell>
          <cell r="Y6">
            <v>98476</v>
          </cell>
        </row>
        <row r="7">
          <cell r="B7" t="str">
            <v>ACRC-1718-OPS-6</v>
          </cell>
          <cell r="C7" t="str">
            <v>ACRC</v>
          </cell>
          <cell r="Y7">
            <v>79000</v>
          </cell>
        </row>
        <row r="8">
          <cell r="B8" t="str">
            <v>ACRC-1718-OPS-7</v>
          </cell>
          <cell r="C8" t="str">
            <v>ACRC</v>
          </cell>
          <cell r="Y8">
            <v>92920</v>
          </cell>
        </row>
        <row r="9">
          <cell r="B9" t="str">
            <v>ACRC-1718-OPS-8</v>
          </cell>
          <cell r="C9" t="str">
            <v>ACRC</v>
          </cell>
          <cell r="Y9">
            <v>68080</v>
          </cell>
        </row>
        <row r="10">
          <cell r="B10" t="str">
            <v>ACRC-1718-OPS-9</v>
          </cell>
          <cell r="C10" t="str">
            <v>ACRC</v>
          </cell>
          <cell r="Y10">
            <v>87100</v>
          </cell>
        </row>
        <row r="11">
          <cell r="B11" t="str">
            <v>ACRC-1718-OPS-10</v>
          </cell>
          <cell r="C11" t="str">
            <v>ACRC</v>
          </cell>
          <cell r="Y11">
            <v>74800</v>
          </cell>
        </row>
        <row r="12">
          <cell r="B12" t="str">
            <v>ACRC-1718-OPS-11</v>
          </cell>
          <cell r="C12" t="str">
            <v>ACRC</v>
          </cell>
          <cell r="Y12">
            <v>57100</v>
          </cell>
        </row>
        <row r="13">
          <cell r="B13" t="str">
            <v>ACRC-1718-OPS-12</v>
          </cell>
          <cell r="C13" t="str">
            <v>ACRC</v>
          </cell>
          <cell r="Y13">
            <v>68640</v>
          </cell>
        </row>
        <row r="14">
          <cell r="B14" t="str">
            <v>ACRC-1718-OPS-13</v>
          </cell>
          <cell r="C14" t="str">
            <v>ACRC</v>
          </cell>
          <cell r="Y14">
            <v>79000</v>
          </cell>
        </row>
        <row r="15">
          <cell r="B15" t="str">
            <v>ACRC-1718-OPS-14</v>
          </cell>
          <cell r="C15" t="str">
            <v>ACRC</v>
          </cell>
          <cell r="Y15">
            <v>123400</v>
          </cell>
        </row>
        <row r="16">
          <cell r="B16" t="str">
            <v>CVRC-1718-OPS-1</v>
          </cell>
          <cell r="C16" t="str">
            <v>CVRC</v>
          </cell>
          <cell r="Y16">
            <v>74920</v>
          </cell>
        </row>
        <row r="17">
          <cell r="B17" t="str">
            <v>CVRC-1718-OPS-2</v>
          </cell>
          <cell r="C17" t="str">
            <v>CVRC</v>
          </cell>
          <cell r="Y17">
            <v>50040</v>
          </cell>
        </row>
        <row r="18">
          <cell r="B18" t="str">
            <v>CVRC-1718-OPS-3</v>
          </cell>
          <cell r="C18" t="str">
            <v>CVRC</v>
          </cell>
          <cell r="Y18">
            <v>87400</v>
          </cell>
        </row>
        <row r="19">
          <cell r="B19" t="str">
            <v>CVRC-1718-OPS-4</v>
          </cell>
          <cell r="C19" t="str">
            <v>CVRC</v>
          </cell>
          <cell r="Y19">
            <v>76148</v>
          </cell>
        </row>
        <row r="20">
          <cell r="B20" t="str">
            <v>CVRC-1718-OPS-5</v>
          </cell>
          <cell r="C20" t="str">
            <v>CVRC</v>
          </cell>
          <cell r="Y20">
            <v>43700</v>
          </cell>
        </row>
        <row r="21">
          <cell r="B21" t="str">
            <v>CVRC-1718-OPS-6</v>
          </cell>
          <cell r="C21" t="str">
            <v>CVRC</v>
          </cell>
          <cell r="Y21">
            <v>25500</v>
          </cell>
        </row>
        <row r="22">
          <cell r="B22" t="str">
            <v>CVRC-1718-OPS-7</v>
          </cell>
          <cell r="C22" t="str">
            <v>CVRC</v>
          </cell>
          <cell r="Y22">
            <v>121280</v>
          </cell>
        </row>
        <row r="23">
          <cell r="B23" t="str">
            <v>CVRC-1718-OPS-8</v>
          </cell>
          <cell r="C23" t="str">
            <v>CVRC</v>
          </cell>
          <cell r="Y23">
            <v>18600</v>
          </cell>
        </row>
        <row r="24">
          <cell r="B24" t="str">
            <v>CVRC-1718-OPS-9</v>
          </cell>
          <cell r="C24" t="str">
            <v>CVRC</v>
          </cell>
          <cell r="Y24">
            <v>58376.44</v>
          </cell>
        </row>
        <row r="25">
          <cell r="B25" t="str">
            <v>CVRC-1718-OPS-10</v>
          </cell>
          <cell r="C25" t="str">
            <v>CVRC</v>
          </cell>
          <cell r="Y25">
            <v>86824</v>
          </cell>
        </row>
        <row r="26">
          <cell r="B26" t="str">
            <v>CVRC-1718-OPS-11</v>
          </cell>
          <cell r="C26" t="str">
            <v>CVRC</v>
          </cell>
          <cell r="Y26">
            <v>86824</v>
          </cell>
        </row>
        <row r="27">
          <cell r="B27" t="str">
            <v>CVRC-1718-OPS-12</v>
          </cell>
          <cell r="C27" t="str">
            <v>CVRC</v>
          </cell>
          <cell r="Y27">
            <v>87304</v>
          </cell>
        </row>
        <row r="28">
          <cell r="B28" t="str">
            <v>CVRC-1718-OPS-13</v>
          </cell>
          <cell r="C28" t="str">
            <v>CVRC</v>
          </cell>
          <cell r="Y28">
            <v>15250</v>
          </cell>
        </row>
        <row r="29">
          <cell r="B29" t="str">
            <v>CVRC-1718-OPS-14</v>
          </cell>
          <cell r="C29" t="str">
            <v>CVRC</v>
          </cell>
          <cell r="Y29">
            <v>45750</v>
          </cell>
        </row>
        <row r="30">
          <cell r="B30" t="str">
            <v>CVRC-1718-OPS-15</v>
          </cell>
          <cell r="C30" t="str">
            <v>CVRC</v>
          </cell>
          <cell r="Y30">
            <v>38342</v>
          </cell>
        </row>
        <row r="31">
          <cell r="B31" t="str">
            <v>CVRC-1718-OPS-16</v>
          </cell>
          <cell r="C31" t="str">
            <v>CVRC</v>
          </cell>
          <cell r="Y31">
            <v>38342</v>
          </cell>
        </row>
        <row r="32">
          <cell r="B32" t="str">
            <v>CVRC-1718-OPS-17</v>
          </cell>
          <cell r="C32" t="str">
            <v>CVRC</v>
          </cell>
          <cell r="Y32">
            <v>107800</v>
          </cell>
        </row>
        <row r="33">
          <cell r="B33" t="str">
            <v>CVRC-1718-OPS-18</v>
          </cell>
          <cell r="C33" t="str">
            <v>CVRC</v>
          </cell>
          <cell r="Y33">
            <v>83440</v>
          </cell>
        </row>
        <row r="34">
          <cell r="B34" t="str">
            <v>CVRC-1718-OPS-19</v>
          </cell>
          <cell r="C34" t="str">
            <v>CVRC</v>
          </cell>
          <cell r="Y34">
            <v>47925</v>
          </cell>
        </row>
        <row r="35">
          <cell r="B35" t="str">
            <v>ELARC-1718-OPS-1</v>
          </cell>
          <cell r="C35" t="str">
            <v>ELARC</v>
          </cell>
          <cell r="Y35">
            <v>72880</v>
          </cell>
        </row>
        <row r="36">
          <cell r="B36" t="str">
            <v>ELARC-1718-OPS-2</v>
          </cell>
          <cell r="C36" t="str">
            <v>ELARC</v>
          </cell>
          <cell r="Y36">
            <v>39056</v>
          </cell>
        </row>
        <row r="37">
          <cell r="B37" t="str">
            <v>ELARC-1718-OPS-3</v>
          </cell>
          <cell r="C37" t="str">
            <v>ELARC</v>
          </cell>
          <cell r="Y37">
            <v>43652</v>
          </cell>
        </row>
        <row r="38">
          <cell r="B38" t="str">
            <v>ELARC-1718-OPS-4</v>
          </cell>
          <cell r="C38" t="str">
            <v>ELARC</v>
          </cell>
          <cell r="Y38">
            <v>72880</v>
          </cell>
        </row>
        <row r="39">
          <cell r="B39" t="str">
            <v>ELARC-1718-OPS-5</v>
          </cell>
          <cell r="C39" t="str">
            <v>ELARC</v>
          </cell>
          <cell r="Y39">
            <v>72880</v>
          </cell>
        </row>
        <row r="40">
          <cell r="B40" t="str">
            <v>ELARC-1718-OPS-6</v>
          </cell>
          <cell r="C40" t="str">
            <v>ELARC</v>
          </cell>
          <cell r="Y40">
            <v>72880</v>
          </cell>
        </row>
        <row r="41">
          <cell r="B41" t="str">
            <v>ELARC-1718-OPS-7</v>
          </cell>
          <cell r="C41" t="str">
            <v>ELARC</v>
          </cell>
          <cell r="Y41">
            <v>50900</v>
          </cell>
        </row>
        <row r="42">
          <cell r="B42" t="str">
            <v>ELARC-1718-OPS-8</v>
          </cell>
          <cell r="C42" t="str">
            <v>ELARC</v>
          </cell>
          <cell r="Y42">
            <v>45352</v>
          </cell>
        </row>
        <row r="43">
          <cell r="B43" t="str">
            <v>ELARC-1718-OPS-9</v>
          </cell>
          <cell r="C43" t="str">
            <v>ELARC</v>
          </cell>
          <cell r="Y43">
            <v>72880</v>
          </cell>
        </row>
        <row r="44">
          <cell r="B44" t="str">
            <v>ELARC-1718-OPS-10</v>
          </cell>
          <cell r="C44" t="str">
            <v>ELARC</v>
          </cell>
          <cell r="Y44">
            <v>63900</v>
          </cell>
        </row>
        <row r="45">
          <cell r="B45" t="str">
            <v>ELARC-1718-OPS-11</v>
          </cell>
          <cell r="C45" t="str">
            <v>ELARC</v>
          </cell>
          <cell r="Y45">
            <v>51600</v>
          </cell>
        </row>
        <row r="46">
          <cell r="B46" t="str">
            <v>ELARC-1718-OPS-12</v>
          </cell>
          <cell r="C46" t="str">
            <v>ELARC</v>
          </cell>
          <cell r="Y46">
            <v>36440</v>
          </cell>
        </row>
        <row r="47">
          <cell r="B47" t="str">
            <v>ELARC-1718-OPS-13</v>
          </cell>
          <cell r="C47" t="str">
            <v>ELARC</v>
          </cell>
          <cell r="Y47">
            <v>72880</v>
          </cell>
        </row>
        <row r="48">
          <cell r="B48" t="str">
            <v>ELARC-1718-OPS-14</v>
          </cell>
          <cell r="C48" t="str">
            <v>ELARC</v>
          </cell>
          <cell r="Y48">
            <v>88600</v>
          </cell>
        </row>
        <row r="49">
          <cell r="B49" t="str">
            <v>ELARC-1718-OPS-15</v>
          </cell>
          <cell r="C49" t="str">
            <v>ELARC</v>
          </cell>
          <cell r="Y49">
            <v>72880</v>
          </cell>
        </row>
        <row r="50">
          <cell r="B50" t="str">
            <v>ELARC-1718-OPS-16</v>
          </cell>
          <cell r="C50" t="str">
            <v>ELARC</v>
          </cell>
          <cell r="Y50">
            <v>76148</v>
          </cell>
        </row>
        <row r="51">
          <cell r="B51" t="str">
            <v>FDLRC-1718-OPS-1</v>
          </cell>
          <cell r="C51" t="str">
            <v>FDLRC</v>
          </cell>
          <cell r="Y51">
            <v>70996</v>
          </cell>
        </row>
        <row r="52">
          <cell r="B52" t="str">
            <v>FDLRC-1718-OPS-2</v>
          </cell>
          <cell r="C52" t="str">
            <v>FDLRC</v>
          </cell>
          <cell r="Y52">
            <v>78880</v>
          </cell>
        </row>
        <row r="53">
          <cell r="B53" t="str">
            <v>FDLRC-1718-OPS-3</v>
          </cell>
          <cell r="C53" t="str">
            <v>FDLRC</v>
          </cell>
          <cell r="Y53">
            <v>41598</v>
          </cell>
        </row>
        <row r="54">
          <cell r="B54" t="str">
            <v>FDLRC-1718-OPS-4</v>
          </cell>
          <cell r="C54" t="str">
            <v>FDLRC</v>
          </cell>
          <cell r="Y54">
            <v>15132</v>
          </cell>
        </row>
        <row r="55">
          <cell r="B55" t="str">
            <v>FDLRC-1718-OPS-5</v>
          </cell>
          <cell r="C55" t="str">
            <v>FDLRC</v>
          </cell>
          <cell r="Y55">
            <v>34580</v>
          </cell>
        </row>
        <row r="56">
          <cell r="B56" t="str">
            <v>FDLRC-1718-OPS-6</v>
          </cell>
          <cell r="C56" t="str">
            <v>FDLRC</v>
          </cell>
          <cell r="Y56">
            <v>70996</v>
          </cell>
        </row>
        <row r="57">
          <cell r="B57" t="str">
            <v>FDLRC-1718-OPS-7</v>
          </cell>
          <cell r="C57" t="str">
            <v>FDLRC</v>
          </cell>
          <cell r="Y57">
            <v>34388</v>
          </cell>
        </row>
        <row r="58">
          <cell r="B58" t="str">
            <v>FDLRC-1718-OPS-8</v>
          </cell>
          <cell r="C58" t="str">
            <v>FDLRC</v>
          </cell>
          <cell r="Y58">
            <v>65200</v>
          </cell>
        </row>
        <row r="59">
          <cell r="B59" t="str">
            <v>FDLRC-1718-OPS-9</v>
          </cell>
          <cell r="C59" t="str">
            <v>FDLRC</v>
          </cell>
          <cell r="Y59">
            <v>44060</v>
          </cell>
        </row>
        <row r="60">
          <cell r="B60" t="str">
            <v>FDLRC-1718-OPS-10</v>
          </cell>
          <cell r="C60" t="str">
            <v>FDLRC</v>
          </cell>
          <cell r="Y60">
            <v>34580</v>
          </cell>
        </row>
        <row r="61">
          <cell r="B61" t="str">
            <v>FDLRC-1718-OPS-11</v>
          </cell>
          <cell r="C61" t="str">
            <v>FDLRC</v>
          </cell>
          <cell r="Y61">
            <v>73360</v>
          </cell>
        </row>
        <row r="62">
          <cell r="B62" t="str">
            <v>FDLRC-1718-OPS-12</v>
          </cell>
          <cell r="C62" t="str">
            <v>FDLRC</v>
          </cell>
          <cell r="Y62">
            <v>42000</v>
          </cell>
        </row>
        <row r="63">
          <cell r="B63" t="str">
            <v>FDLRC-1718-OPS-13</v>
          </cell>
          <cell r="C63" t="str">
            <v>FDLRC</v>
          </cell>
          <cell r="Y63">
            <v>32462</v>
          </cell>
        </row>
        <row r="64">
          <cell r="B64" t="str">
            <v>FDLRC-1718-OPS-14</v>
          </cell>
          <cell r="C64" t="str">
            <v>FDLRC</v>
          </cell>
          <cell r="Y64">
            <v>65092</v>
          </cell>
        </row>
        <row r="65">
          <cell r="B65" t="str">
            <v>FNRC-1718-OPS-1</v>
          </cell>
          <cell r="C65" t="str">
            <v>FNRC</v>
          </cell>
          <cell r="Y65">
            <v>87220</v>
          </cell>
        </row>
        <row r="66">
          <cell r="B66" t="str">
            <v>FNRC-1718-OPS-2</v>
          </cell>
          <cell r="C66" t="str">
            <v>FNRC</v>
          </cell>
          <cell r="Y66">
            <v>75493.2</v>
          </cell>
        </row>
        <row r="67">
          <cell r="B67" t="str">
            <v>FNRC-1718-OPS-3</v>
          </cell>
          <cell r="C67" t="str">
            <v>FNRC</v>
          </cell>
          <cell r="Y67">
            <v>48000</v>
          </cell>
        </row>
        <row r="68">
          <cell r="B68" t="str">
            <v>FNRC-1718-OPS-4</v>
          </cell>
          <cell r="C68" t="str">
            <v>FNRC</v>
          </cell>
          <cell r="Y68">
            <v>75400</v>
          </cell>
        </row>
        <row r="69">
          <cell r="B69" t="str">
            <v>FNRC-1718-OPS-5</v>
          </cell>
          <cell r="C69" t="str">
            <v>FNRC</v>
          </cell>
          <cell r="Y69">
            <v>22150</v>
          </cell>
        </row>
        <row r="70">
          <cell r="B70" t="str">
            <v>FNRC-1718-OPS-6</v>
          </cell>
          <cell r="C70" t="str">
            <v>FNRC</v>
          </cell>
          <cell r="Y70">
            <v>66450</v>
          </cell>
        </row>
        <row r="71">
          <cell r="B71" t="str">
            <v>FNRC-1718-OPS-7</v>
          </cell>
          <cell r="C71" t="str">
            <v>FNRC</v>
          </cell>
          <cell r="Y71">
            <v>22150</v>
          </cell>
        </row>
        <row r="72">
          <cell r="B72" t="str">
            <v>FNRC-1718-OPS-8</v>
          </cell>
          <cell r="C72" t="str">
            <v>FNRC</v>
          </cell>
          <cell r="Y72">
            <v>66450</v>
          </cell>
        </row>
        <row r="73">
          <cell r="B73" t="str">
            <v>FNRC-1718-OPS-9</v>
          </cell>
          <cell r="C73" t="str">
            <v>FNRC</v>
          </cell>
          <cell r="Y73">
            <v>18850</v>
          </cell>
        </row>
        <row r="74">
          <cell r="B74" t="str">
            <v>FNRC-1718-OPS-10</v>
          </cell>
          <cell r="C74" t="str">
            <v>FNRC</v>
          </cell>
          <cell r="Y74">
            <v>47900</v>
          </cell>
        </row>
        <row r="75">
          <cell r="B75" t="str">
            <v>FNRC-1718-OPS-11</v>
          </cell>
          <cell r="C75" t="str">
            <v>FNRC</v>
          </cell>
          <cell r="Y75">
            <v>176150.8</v>
          </cell>
        </row>
        <row r="76">
          <cell r="B76" t="str">
            <v>GGRC-1718-OPS-1</v>
          </cell>
          <cell r="C76" t="str">
            <v>GGRC</v>
          </cell>
          <cell r="Y76">
            <v>55142</v>
          </cell>
        </row>
        <row r="77">
          <cell r="B77" t="str">
            <v>GGRC-1718-OPS-2</v>
          </cell>
          <cell r="C77" t="str">
            <v>GGRC</v>
          </cell>
          <cell r="Y77">
            <v>90794</v>
          </cell>
        </row>
        <row r="78">
          <cell r="B78" t="str">
            <v>GGRC-1718-OPS-3</v>
          </cell>
          <cell r="C78" t="str">
            <v>GGRC</v>
          </cell>
          <cell r="Y78">
            <v>53786</v>
          </cell>
        </row>
        <row r="79">
          <cell r="B79" t="str">
            <v>GGRC-1718-OPS-4</v>
          </cell>
          <cell r="C79" t="str">
            <v>GGRC</v>
          </cell>
          <cell r="Y79">
            <v>44864</v>
          </cell>
        </row>
        <row r="80">
          <cell r="B80" t="str">
            <v>GGRC-1718-OPS-5</v>
          </cell>
          <cell r="C80" t="str">
            <v>GGRC</v>
          </cell>
          <cell r="Y80">
            <v>18880</v>
          </cell>
        </row>
        <row r="81">
          <cell r="B81" t="str">
            <v>GGRC-1718-OPS-6</v>
          </cell>
          <cell r="C81" t="str">
            <v>GGRC</v>
          </cell>
          <cell r="Y81">
            <v>28812</v>
          </cell>
        </row>
        <row r="82">
          <cell r="B82" t="str">
            <v>GGRC-1718-OPS-7</v>
          </cell>
          <cell r="C82" t="str">
            <v>GGRC</v>
          </cell>
          <cell r="Y82">
            <v>81400</v>
          </cell>
        </row>
        <row r="83">
          <cell r="B83" t="str">
            <v>GGRC-1718-OPS-8</v>
          </cell>
          <cell r="C83" t="str">
            <v>GGRC</v>
          </cell>
          <cell r="Y83">
            <v>68404</v>
          </cell>
        </row>
        <row r="84">
          <cell r="B84" t="str">
            <v>GGRC-1718-OPS-9</v>
          </cell>
          <cell r="C84" t="str">
            <v>GGRC</v>
          </cell>
          <cell r="Y84">
            <v>63899.92</v>
          </cell>
        </row>
        <row r="85">
          <cell r="B85" t="str">
            <v>GGRC-1718-OPS-10</v>
          </cell>
          <cell r="C85" t="str">
            <v>GGRC</v>
          </cell>
          <cell r="Y85">
            <v>94408</v>
          </cell>
        </row>
        <row r="86">
          <cell r="B86" t="str">
            <v>GGRC-1718-OPS-11</v>
          </cell>
          <cell r="C86" t="str">
            <v>GGRC</v>
          </cell>
          <cell r="Y86">
            <v>94396</v>
          </cell>
        </row>
        <row r="87">
          <cell r="B87" t="str">
            <v>GGRC-1718-OPS-12</v>
          </cell>
          <cell r="C87" t="str">
            <v>GGRC</v>
          </cell>
          <cell r="Y87">
            <v>85399.959999999992</v>
          </cell>
        </row>
        <row r="88">
          <cell r="B88" t="str">
            <v>GGRC-1718-OPS-13</v>
          </cell>
          <cell r="C88" t="str">
            <v>GGRC</v>
          </cell>
          <cell r="Y88">
            <v>65260</v>
          </cell>
        </row>
        <row r="89">
          <cell r="B89" t="str">
            <v>GGRC-1718-OPS-14</v>
          </cell>
          <cell r="C89" t="str">
            <v>GGRC</v>
          </cell>
          <cell r="Y89">
            <v>65260</v>
          </cell>
        </row>
        <row r="90">
          <cell r="B90" t="str">
            <v>GGRC-1718-OPS-15</v>
          </cell>
          <cell r="C90" t="str">
            <v>GGRC</v>
          </cell>
          <cell r="Y90">
            <v>71656</v>
          </cell>
        </row>
        <row r="91">
          <cell r="B91" t="str">
            <v>GGRC-1718-OPS-16</v>
          </cell>
          <cell r="C91" t="str">
            <v>GGRC</v>
          </cell>
          <cell r="Y91">
            <v>71908</v>
          </cell>
        </row>
        <row r="92">
          <cell r="B92" t="str">
            <v>GGRC-1718-OPS-17</v>
          </cell>
          <cell r="C92" t="str">
            <v>GGRC</v>
          </cell>
          <cell r="Y92">
            <v>59524</v>
          </cell>
        </row>
        <row r="93">
          <cell r="B93" t="str">
            <v>GGRC-1718-OPS-18</v>
          </cell>
          <cell r="C93" t="str">
            <v>GGRC</v>
          </cell>
          <cell r="Y93">
            <v>59524</v>
          </cell>
        </row>
        <row r="94">
          <cell r="B94" t="str">
            <v>GGRC-1718-OPS-19</v>
          </cell>
          <cell r="C94" t="str">
            <v>GGRC</v>
          </cell>
          <cell r="Y94">
            <v>59500</v>
          </cell>
        </row>
        <row r="95">
          <cell r="B95" t="str">
            <v>GGRC-1718-OPS-20</v>
          </cell>
          <cell r="C95" t="str">
            <v>GGRC</v>
          </cell>
          <cell r="Y95">
            <v>68596</v>
          </cell>
        </row>
        <row r="96">
          <cell r="B96" t="str">
            <v>GGRC-1718-OPS-21</v>
          </cell>
          <cell r="C96" t="str">
            <v>GGRC</v>
          </cell>
          <cell r="Y96">
            <v>180000</v>
          </cell>
        </row>
        <row r="97">
          <cell r="B97" t="str">
            <v>HRC-1718-OPS-1</v>
          </cell>
          <cell r="C97" t="str">
            <v>HRC</v>
          </cell>
          <cell r="Y97">
            <v>23160</v>
          </cell>
        </row>
        <row r="98">
          <cell r="B98" t="str">
            <v>HRC-1718-OPS-2</v>
          </cell>
          <cell r="C98" t="str">
            <v>HRC</v>
          </cell>
          <cell r="Y98">
            <v>32650</v>
          </cell>
        </row>
        <row r="99">
          <cell r="B99" t="str">
            <v>HRC-1718-OPS-3</v>
          </cell>
          <cell r="C99" t="str">
            <v>HRC</v>
          </cell>
          <cell r="Y99">
            <v>54040</v>
          </cell>
        </row>
        <row r="100">
          <cell r="B100" t="str">
            <v>HRC-1718-OPS-4</v>
          </cell>
          <cell r="C100" t="str">
            <v>HRC</v>
          </cell>
          <cell r="Y100">
            <v>81004</v>
          </cell>
        </row>
        <row r="101">
          <cell r="B101" t="str">
            <v>HRC-1718-OPS-5</v>
          </cell>
          <cell r="C101" t="str">
            <v>HRC</v>
          </cell>
          <cell r="Y101">
            <v>29300</v>
          </cell>
        </row>
        <row r="102">
          <cell r="B102" t="str">
            <v>HRC-1718-OPS-6</v>
          </cell>
          <cell r="C102" t="str">
            <v>HRC</v>
          </cell>
          <cell r="Y102">
            <v>29300</v>
          </cell>
        </row>
        <row r="103">
          <cell r="B103" t="str">
            <v>HRC-1718-OPS-7</v>
          </cell>
          <cell r="C103" t="str">
            <v>HRC</v>
          </cell>
          <cell r="Y103">
            <v>10224</v>
          </cell>
        </row>
        <row r="104">
          <cell r="B104" t="str">
            <v>HRC-1718-OPS-8</v>
          </cell>
          <cell r="C104" t="str">
            <v>HRC</v>
          </cell>
          <cell r="Y104">
            <v>14650</v>
          </cell>
        </row>
        <row r="105">
          <cell r="B105" t="str">
            <v>HRC-1718-OPS-9</v>
          </cell>
          <cell r="C105" t="str">
            <v>HRC</v>
          </cell>
          <cell r="Y105">
            <v>14650</v>
          </cell>
        </row>
        <row r="106">
          <cell r="B106" t="str">
            <v>HRC-1718-OPS-10</v>
          </cell>
          <cell r="C106" t="str">
            <v>HRC</v>
          </cell>
          <cell r="Y106">
            <v>29348</v>
          </cell>
        </row>
        <row r="107">
          <cell r="B107" t="str">
            <v>HRC-1718-OPS-11</v>
          </cell>
          <cell r="C107" t="str">
            <v>HRC</v>
          </cell>
          <cell r="Y107">
            <v>20448</v>
          </cell>
        </row>
        <row r="108">
          <cell r="B108" t="str">
            <v>IP-1718-OPS-1</v>
          </cell>
          <cell r="C108" t="str">
            <v>IP</v>
          </cell>
          <cell r="Y108">
            <v>133396</v>
          </cell>
        </row>
        <row r="109">
          <cell r="B109" t="str">
            <v>IP-1718-OPS-2</v>
          </cell>
          <cell r="C109" t="str">
            <v>IP</v>
          </cell>
          <cell r="Y109">
            <v>25000</v>
          </cell>
        </row>
        <row r="110">
          <cell r="B110" t="str">
            <v>IP-1718-OPS-3</v>
          </cell>
          <cell r="C110" t="str">
            <v>IP</v>
          </cell>
          <cell r="Y110">
            <v>35100</v>
          </cell>
        </row>
        <row r="111">
          <cell r="B111" t="str">
            <v>IP-1718-OPS-4</v>
          </cell>
          <cell r="C111" t="str">
            <v>IP</v>
          </cell>
          <cell r="Y111">
            <v>75400</v>
          </cell>
        </row>
        <row r="112">
          <cell r="B112" t="str">
            <v>IP-1718-OPS-5</v>
          </cell>
          <cell r="C112" t="str">
            <v>IP</v>
          </cell>
          <cell r="Y112">
            <v>78400</v>
          </cell>
        </row>
        <row r="113">
          <cell r="B113" t="str">
            <v>IP-1718-OPS-6</v>
          </cell>
          <cell r="C113" t="str">
            <v>IP</v>
          </cell>
          <cell r="Y113">
            <v>62400</v>
          </cell>
        </row>
        <row r="114">
          <cell r="B114" t="str">
            <v>IP-1718-OPS-7</v>
          </cell>
          <cell r="C114" t="str">
            <v>IP</v>
          </cell>
          <cell r="Y114">
            <v>83400</v>
          </cell>
        </row>
        <row r="115">
          <cell r="B115" t="str">
            <v>IP-1718-OPS-8</v>
          </cell>
          <cell r="C115" t="str">
            <v>IP</v>
          </cell>
          <cell r="Y115">
            <v>94700</v>
          </cell>
        </row>
        <row r="116">
          <cell r="B116" t="str">
            <v>IP-1718-OPS-9</v>
          </cell>
          <cell r="C116" t="str">
            <v>IP</v>
          </cell>
          <cell r="Y116">
            <v>83400</v>
          </cell>
        </row>
        <row r="117">
          <cell r="B117" t="str">
            <v>IP-1718-OPS-10</v>
          </cell>
          <cell r="C117" t="str">
            <v>IP</v>
          </cell>
          <cell r="Y117">
            <v>83400</v>
          </cell>
        </row>
        <row r="118">
          <cell r="B118" t="str">
            <v>IRC-1718-OPS-1</v>
          </cell>
          <cell r="C118" t="str">
            <v>IRC</v>
          </cell>
          <cell r="Y118">
            <v>63642</v>
          </cell>
        </row>
        <row r="119">
          <cell r="B119" t="str">
            <v>IRC-1718-OPS-2</v>
          </cell>
          <cell r="C119" t="str">
            <v>IRC</v>
          </cell>
          <cell r="Y119">
            <v>16504</v>
          </cell>
        </row>
        <row r="120">
          <cell r="B120" t="str">
            <v>IRC-1718-OPS-3</v>
          </cell>
          <cell r="C120" t="str">
            <v>IRC</v>
          </cell>
          <cell r="Y120">
            <v>77704</v>
          </cell>
        </row>
        <row r="121">
          <cell r="B121" t="str">
            <v>IRC-1718-OPS-4</v>
          </cell>
          <cell r="C121" t="str">
            <v>IRC</v>
          </cell>
          <cell r="Y121">
            <v>73000</v>
          </cell>
        </row>
        <row r="122">
          <cell r="B122" t="str">
            <v>IRC-1718-OPS-5</v>
          </cell>
          <cell r="C122" t="str">
            <v>IRC</v>
          </cell>
          <cell r="Y122">
            <v>68493</v>
          </cell>
        </row>
        <row r="123">
          <cell r="B123" t="str">
            <v>IRC-1718-OPS-6</v>
          </cell>
          <cell r="C123" t="str">
            <v>IRC</v>
          </cell>
          <cell r="Y123">
            <v>33008</v>
          </cell>
        </row>
        <row r="124">
          <cell r="B124" t="str">
            <v>IRC-1718-OPS-7</v>
          </cell>
          <cell r="C124" t="str">
            <v>IRC</v>
          </cell>
          <cell r="Y124">
            <v>22831</v>
          </cell>
        </row>
        <row r="125">
          <cell r="B125" t="str">
            <v>IRC-1718-OPS-8</v>
          </cell>
          <cell r="C125" t="str">
            <v>IRC</v>
          </cell>
          <cell r="Y125">
            <v>93600</v>
          </cell>
        </row>
        <row r="126">
          <cell r="B126" t="str">
            <v>IRC-1718-OPS-9</v>
          </cell>
          <cell r="C126" t="str">
            <v>IRC</v>
          </cell>
          <cell r="Y126">
            <v>66628</v>
          </cell>
        </row>
        <row r="127">
          <cell r="B127" t="str">
            <v>IRC-1718-OPS-10</v>
          </cell>
          <cell r="C127" t="str">
            <v>IRC</v>
          </cell>
          <cell r="Y127">
            <v>22831</v>
          </cell>
        </row>
        <row r="128">
          <cell r="B128" t="str">
            <v>IRC-1718-OPS-11</v>
          </cell>
          <cell r="C128" t="str">
            <v>IRC</v>
          </cell>
          <cell r="Y128">
            <v>95511</v>
          </cell>
        </row>
        <row r="129">
          <cell r="B129" t="str">
            <v>IRC-1718-OPS-12</v>
          </cell>
          <cell r="C129" t="str">
            <v>IRC</v>
          </cell>
          <cell r="Y129">
            <v>47936</v>
          </cell>
        </row>
        <row r="130">
          <cell r="B130" t="str">
            <v>IRC-1718-OPS-13</v>
          </cell>
          <cell r="C130" t="str">
            <v>IRC</v>
          </cell>
          <cell r="Y130">
            <v>91324</v>
          </cell>
        </row>
        <row r="131">
          <cell r="B131" t="str">
            <v>IRC-1718-OPS-14</v>
          </cell>
          <cell r="C131" t="str">
            <v>IRC</v>
          </cell>
          <cell r="Y131">
            <v>45662</v>
          </cell>
        </row>
        <row r="132">
          <cell r="B132" t="str">
            <v>IRC-1718-OPS-15</v>
          </cell>
          <cell r="C132" t="str">
            <v>IRC</v>
          </cell>
          <cell r="Y132">
            <v>30493</v>
          </cell>
        </row>
        <row r="133">
          <cell r="B133" t="str">
            <v>IRC-1718-OPS-16</v>
          </cell>
          <cell r="C133" t="str">
            <v>IRC</v>
          </cell>
          <cell r="Y133">
            <v>16507</v>
          </cell>
        </row>
        <row r="134">
          <cell r="B134" t="str">
            <v>KRC-1617-OPS-1</v>
          </cell>
          <cell r="C134" t="str">
            <v>KRC</v>
          </cell>
          <cell r="Y134">
            <v>158496</v>
          </cell>
        </row>
        <row r="135">
          <cell r="B135" t="str">
            <v>KRC-1718-OPS-2</v>
          </cell>
          <cell r="C135" t="str">
            <v>KRC</v>
          </cell>
          <cell r="Y135">
            <v>20968</v>
          </cell>
        </row>
        <row r="136">
          <cell r="B136" t="str">
            <v>KRC-1718-OPS-3</v>
          </cell>
          <cell r="C136" t="str">
            <v>KRC</v>
          </cell>
          <cell r="Y136">
            <v>94384</v>
          </cell>
        </row>
        <row r="137">
          <cell r="B137" t="str">
            <v>KRC-1718-OPS-4</v>
          </cell>
          <cell r="C137" t="str">
            <v>KRC</v>
          </cell>
          <cell r="Y137">
            <v>41800</v>
          </cell>
        </row>
        <row r="138">
          <cell r="B138" t="str">
            <v>KRC-1718-OPS-5</v>
          </cell>
          <cell r="C138" t="str">
            <v>KRC</v>
          </cell>
          <cell r="Y138">
            <v>41800</v>
          </cell>
        </row>
        <row r="139">
          <cell r="B139" t="str">
            <v>KRC-1718-OPS-6</v>
          </cell>
          <cell r="C139" t="str">
            <v>KRC</v>
          </cell>
          <cell r="Y139">
            <v>61948</v>
          </cell>
        </row>
        <row r="140">
          <cell r="B140" t="str">
            <v>KRC-1718-OPS-7</v>
          </cell>
          <cell r="C140" t="str">
            <v>KRC</v>
          </cell>
          <cell r="Y140">
            <v>25504</v>
          </cell>
        </row>
        <row r="141">
          <cell r="B141" t="str">
            <v>KRC-1718-OPS-8</v>
          </cell>
          <cell r="C141" t="str">
            <v>KRC</v>
          </cell>
          <cell r="Y141">
            <v>45780</v>
          </cell>
        </row>
        <row r="142">
          <cell r="B142" t="str">
            <v>KRC-1718-OPS-9</v>
          </cell>
          <cell r="C142" t="str">
            <v>KRC</v>
          </cell>
          <cell r="Y142">
            <v>87400</v>
          </cell>
        </row>
        <row r="143">
          <cell r="B143" t="str">
            <v>KRC-1718-OPS-10</v>
          </cell>
          <cell r="C143" t="str">
            <v>KRC</v>
          </cell>
          <cell r="Y143">
            <v>28752</v>
          </cell>
        </row>
        <row r="144">
          <cell r="B144" t="str">
            <v>KRC-1718-OPS-11</v>
          </cell>
          <cell r="C144" t="str">
            <v>KRC</v>
          </cell>
          <cell r="Y144">
            <v>79728</v>
          </cell>
        </row>
        <row r="145">
          <cell r="B145" t="str">
            <v>KRC-1718-OPS-12</v>
          </cell>
          <cell r="C145" t="str">
            <v>KRC</v>
          </cell>
          <cell r="Y145">
            <v>116400</v>
          </cell>
        </row>
        <row r="146">
          <cell r="B146" t="str">
            <v>KRC-1718-OPS-13</v>
          </cell>
          <cell r="C146" t="str">
            <v>KRC</v>
          </cell>
          <cell r="Y146">
            <v>39949</v>
          </cell>
        </row>
        <row r="147">
          <cell r="B147" t="str">
            <v>NBRC-1718-OPS-1</v>
          </cell>
          <cell r="C147" t="str">
            <v>NBRC</v>
          </cell>
          <cell r="Y147">
            <v>39332</v>
          </cell>
        </row>
        <row r="148">
          <cell r="B148" t="str">
            <v>NBRC-1718-OPS-2</v>
          </cell>
          <cell r="C148" t="str">
            <v>NBRC</v>
          </cell>
          <cell r="Y148">
            <v>16927</v>
          </cell>
        </row>
        <row r="149">
          <cell r="B149" t="str">
            <v>NBRC-1718-OPS-3</v>
          </cell>
          <cell r="C149" t="str">
            <v>NBRC</v>
          </cell>
          <cell r="Y149">
            <v>19600</v>
          </cell>
        </row>
        <row r="150">
          <cell r="B150" t="str">
            <v>NBRC-1718-OPS-4</v>
          </cell>
          <cell r="C150" t="str">
            <v>NBRC</v>
          </cell>
          <cell r="Y150">
            <v>16927</v>
          </cell>
        </row>
        <row r="151">
          <cell r="B151" t="str">
            <v>NBRC-1718-OPS-5</v>
          </cell>
          <cell r="C151" t="str">
            <v>NBRC</v>
          </cell>
          <cell r="Y151">
            <v>35828</v>
          </cell>
        </row>
        <row r="152">
          <cell r="B152" t="str">
            <v>NBRC-1718-OPS-6</v>
          </cell>
          <cell r="C152" t="str">
            <v>NBRC</v>
          </cell>
          <cell r="Y152">
            <v>15433</v>
          </cell>
        </row>
        <row r="153">
          <cell r="B153" t="str">
            <v>NBRC-1718-OPS-7</v>
          </cell>
          <cell r="C153" t="str">
            <v>NBRC</v>
          </cell>
          <cell r="Y153">
            <v>15433</v>
          </cell>
        </row>
        <row r="154">
          <cell r="B154" t="str">
            <v>NBRC-1718-OPS-8</v>
          </cell>
          <cell r="C154" t="str">
            <v>NBRC</v>
          </cell>
          <cell r="Y154">
            <v>45000</v>
          </cell>
        </row>
        <row r="155">
          <cell r="B155" t="str">
            <v>NBRC-1718-OPS-9</v>
          </cell>
          <cell r="C155" t="str">
            <v>NBRC</v>
          </cell>
          <cell r="Y155">
            <v>18394</v>
          </cell>
        </row>
        <row r="156">
          <cell r="B156" t="str">
            <v>NBRC-1718-OPS-10</v>
          </cell>
          <cell r="C156" t="str">
            <v>NBRC</v>
          </cell>
          <cell r="Y156">
            <v>26634</v>
          </cell>
        </row>
        <row r="157">
          <cell r="B157" t="str">
            <v>NBRC-1718-OPS-11</v>
          </cell>
          <cell r="C157" t="str">
            <v>NBRC</v>
          </cell>
          <cell r="Y157">
            <v>39332</v>
          </cell>
        </row>
        <row r="158">
          <cell r="B158" t="str">
            <v>NBRC-1718-OPS-12</v>
          </cell>
          <cell r="C158" t="str">
            <v>NBRC</v>
          </cell>
          <cell r="Y158">
            <v>98368</v>
          </cell>
        </row>
        <row r="159">
          <cell r="B159" t="str">
            <v>NBRC-1718-OPS-13</v>
          </cell>
          <cell r="C159" t="str">
            <v>NBRC</v>
          </cell>
          <cell r="Y159">
            <v>71800</v>
          </cell>
        </row>
        <row r="160">
          <cell r="B160" t="str">
            <v>NBRC-1718-OPS-14</v>
          </cell>
          <cell r="C160" t="str">
            <v>NBRC</v>
          </cell>
          <cell r="Y160">
            <v>71800</v>
          </cell>
        </row>
        <row r="161">
          <cell r="B161" t="str">
            <v>NBRC-1718-OPS-15</v>
          </cell>
          <cell r="C161" t="str">
            <v>NBRC</v>
          </cell>
          <cell r="Y161">
            <v>32015</v>
          </cell>
        </row>
        <row r="162">
          <cell r="B162" t="str">
            <v>NBRC-1718-OPS-16</v>
          </cell>
          <cell r="C162" t="str">
            <v>NBRC</v>
          </cell>
          <cell r="Y162">
            <v>11350</v>
          </cell>
        </row>
        <row r="163">
          <cell r="B163" t="str">
            <v>NBRC-1718-OPS-17</v>
          </cell>
          <cell r="C163" t="str">
            <v>NBRC</v>
          </cell>
          <cell r="Y163">
            <v>72280</v>
          </cell>
        </row>
        <row r="164">
          <cell r="B164" t="str">
            <v>NBRC-1718-OPS-18</v>
          </cell>
          <cell r="C164" t="str">
            <v>NBRC</v>
          </cell>
          <cell r="Y164">
            <v>76240</v>
          </cell>
        </row>
        <row r="165">
          <cell r="B165" t="str">
            <v>NBRC-1718-OPS-19</v>
          </cell>
          <cell r="C165" t="str">
            <v>NBRC</v>
          </cell>
          <cell r="Y165">
            <v>76148</v>
          </cell>
        </row>
        <row r="166">
          <cell r="B166" t="str">
            <v>NBRC-1718-OPS-20</v>
          </cell>
          <cell r="C166" t="str">
            <v>NBRC</v>
          </cell>
          <cell r="Y166">
            <v>87520</v>
          </cell>
        </row>
        <row r="167">
          <cell r="B167" t="str">
            <v>NBRC-1718-OPS-21</v>
          </cell>
          <cell r="C167" t="str">
            <v>NBRC</v>
          </cell>
          <cell r="Y167">
            <v>74464</v>
          </cell>
        </row>
        <row r="168">
          <cell r="B168" t="str">
            <v>NBRC-1718-OPS-22</v>
          </cell>
          <cell r="C168" t="str">
            <v>NBRC</v>
          </cell>
          <cell r="Y168">
            <v>74464</v>
          </cell>
        </row>
        <row r="169">
          <cell r="B169" t="str">
            <v>NBRC-1718-OPS-23</v>
          </cell>
          <cell r="C169" t="str">
            <v>NBRC</v>
          </cell>
          <cell r="Y169">
            <v>67708</v>
          </cell>
        </row>
        <row r="170">
          <cell r="B170" t="str">
            <v>NBRC-1718-OPS-24</v>
          </cell>
          <cell r="C170" t="str">
            <v>NBRC</v>
          </cell>
          <cell r="Y170">
            <v>74464</v>
          </cell>
        </row>
        <row r="171">
          <cell r="B171" t="str">
            <v>NBRC-1718-OPS-25</v>
          </cell>
          <cell r="C171" t="str">
            <v>NBRC</v>
          </cell>
          <cell r="Y171">
            <v>74464</v>
          </cell>
        </row>
        <row r="172">
          <cell r="B172" t="str">
            <v>NBRC-1718-OPS-26</v>
          </cell>
          <cell r="C172" t="str">
            <v>NBRC</v>
          </cell>
          <cell r="Y172">
            <v>22254</v>
          </cell>
        </row>
        <row r="173">
          <cell r="B173" t="str">
            <v>NBRC-1718-OPS-27</v>
          </cell>
          <cell r="C173" t="str">
            <v>NBRC</v>
          </cell>
          <cell r="Y173">
            <v>69400</v>
          </cell>
        </row>
        <row r="174">
          <cell r="B174" t="str">
            <v>NBRC-1718-OPS-28</v>
          </cell>
          <cell r="C174" t="str">
            <v>NBRC</v>
          </cell>
          <cell r="Y174">
            <v>69400</v>
          </cell>
        </row>
        <row r="175">
          <cell r="B175" t="str">
            <v>NBRC-1718-OPS-29</v>
          </cell>
          <cell r="C175" t="str">
            <v>NBRC</v>
          </cell>
          <cell r="Y175">
            <v>93400</v>
          </cell>
        </row>
        <row r="176">
          <cell r="B176" t="str">
            <v>NBRC-1718-OPS-30</v>
          </cell>
          <cell r="C176" t="str">
            <v>NBRC</v>
          </cell>
          <cell r="Y176">
            <v>54268</v>
          </cell>
        </row>
        <row r="177">
          <cell r="B177" t="str">
            <v>NBRC-1718-OPS-31</v>
          </cell>
          <cell r="C177" t="str">
            <v>NBRC</v>
          </cell>
          <cell r="Y177">
            <v>74200</v>
          </cell>
        </row>
        <row r="178">
          <cell r="B178" t="str">
            <v>NBRC-1718-OPS-32</v>
          </cell>
          <cell r="C178" t="str">
            <v>NBRC</v>
          </cell>
          <cell r="Y178">
            <v>81400</v>
          </cell>
        </row>
        <row r="179">
          <cell r="B179" t="str">
            <v>NBRC-1718-OPS-33</v>
          </cell>
          <cell r="C179" t="str">
            <v>NBRC</v>
          </cell>
          <cell r="Y179">
            <v>19666</v>
          </cell>
        </row>
        <row r="180">
          <cell r="B180" t="str">
            <v>NBRC-1718-OPS-34</v>
          </cell>
          <cell r="C180" t="str">
            <v>NBRC</v>
          </cell>
          <cell r="Y180">
            <v>86080</v>
          </cell>
        </row>
        <row r="181">
          <cell r="B181" t="str">
            <v>NBRC-1718-OPS-35</v>
          </cell>
          <cell r="C181" t="str">
            <v>NBRC</v>
          </cell>
          <cell r="Y181">
            <v>99436</v>
          </cell>
        </row>
        <row r="182">
          <cell r="B182" t="str">
            <v>NBRC-1718-OPS-36</v>
          </cell>
          <cell r="C182" t="str">
            <v>NBRC</v>
          </cell>
          <cell r="Y182">
            <v>46700</v>
          </cell>
        </row>
        <row r="183">
          <cell r="B183" t="str">
            <v>NBRC-1718-OPS-37</v>
          </cell>
          <cell r="C183" t="str">
            <v>NBRC</v>
          </cell>
          <cell r="Y183">
            <v>16927</v>
          </cell>
        </row>
        <row r="184">
          <cell r="B184" t="str">
            <v>NBRC-1718-OPS-38</v>
          </cell>
          <cell r="C184" t="str">
            <v>NBRC</v>
          </cell>
          <cell r="Y184">
            <v>19285</v>
          </cell>
        </row>
        <row r="185">
          <cell r="B185" t="str">
            <v>NBRC-1718-OPS-39</v>
          </cell>
          <cell r="C185" t="str">
            <v>NBRC</v>
          </cell>
          <cell r="Y185">
            <v>33854</v>
          </cell>
        </row>
        <row r="186">
          <cell r="B186" t="str">
            <v>NBRC-1718-OPS-40</v>
          </cell>
          <cell r="C186" t="str">
            <v>NBRC</v>
          </cell>
          <cell r="Y186">
            <v>33854</v>
          </cell>
        </row>
        <row r="187">
          <cell r="B187" t="str">
            <v>NBRC-1718-OPS-41</v>
          </cell>
          <cell r="C187" t="str">
            <v>NBRC</v>
          </cell>
          <cell r="Y187">
            <v>19285</v>
          </cell>
        </row>
        <row r="188">
          <cell r="B188" t="str">
            <v>NBRC-1718-OPS-42</v>
          </cell>
          <cell r="C188" t="str">
            <v>NBRC</v>
          </cell>
          <cell r="Y188">
            <v>123400</v>
          </cell>
        </row>
        <row r="189">
          <cell r="B189" t="str">
            <v>NBRC-1718-OPS-43</v>
          </cell>
          <cell r="C189" t="str">
            <v>NBRC</v>
          </cell>
          <cell r="Y189">
            <v>123400</v>
          </cell>
        </row>
        <row r="190">
          <cell r="B190" t="str">
            <v>NLACRC-1718-1</v>
          </cell>
          <cell r="C190" t="str">
            <v>NLACRC</v>
          </cell>
          <cell r="Y190">
            <v>67202</v>
          </cell>
        </row>
        <row r="191">
          <cell r="B191" t="str">
            <v>NLACRC-1718-2</v>
          </cell>
          <cell r="C191" t="str">
            <v>NLACRC</v>
          </cell>
          <cell r="Y191">
            <v>88396</v>
          </cell>
        </row>
        <row r="192">
          <cell r="B192" t="str">
            <v>NLACRC-1718-3</v>
          </cell>
          <cell r="C192" t="str">
            <v>NLACRC</v>
          </cell>
          <cell r="Y192">
            <v>83392</v>
          </cell>
        </row>
        <row r="193">
          <cell r="B193" t="str">
            <v>NLACRC-1718-4</v>
          </cell>
          <cell r="C193" t="str">
            <v>NLACRC</v>
          </cell>
          <cell r="Y193">
            <v>73696</v>
          </cell>
        </row>
        <row r="194">
          <cell r="B194" t="str">
            <v>NLACRC-1718-5</v>
          </cell>
          <cell r="C194" t="str">
            <v>NLACRC</v>
          </cell>
          <cell r="Y194">
            <v>101404</v>
          </cell>
        </row>
        <row r="195">
          <cell r="B195" t="str">
            <v>NLACRC-1718-6</v>
          </cell>
          <cell r="C195" t="str">
            <v>NLACRC</v>
          </cell>
          <cell r="Y195">
            <v>76300</v>
          </cell>
        </row>
        <row r="196">
          <cell r="B196" t="str">
            <v>NLACRC-1718-7</v>
          </cell>
          <cell r="C196" t="str">
            <v>NLACRC</v>
          </cell>
          <cell r="Y196">
            <v>73696</v>
          </cell>
        </row>
        <row r="197">
          <cell r="B197" t="str">
            <v>NLACRC-1718-8</v>
          </cell>
          <cell r="C197" t="str">
            <v>NLACRC</v>
          </cell>
          <cell r="Y197">
            <v>73396</v>
          </cell>
        </row>
        <row r="198">
          <cell r="B198" t="str">
            <v>NLACRC-1718-9</v>
          </cell>
          <cell r="C198" t="str">
            <v>NLACRC</v>
          </cell>
          <cell r="Y198">
            <v>74250</v>
          </cell>
        </row>
        <row r="199">
          <cell r="B199" t="str">
            <v>NLACRC-1718-10</v>
          </cell>
          <cell r="C199" t="str">
            <v>NLACRC</v>
          </cell>
          <cell r="Y199">
            <v>59800</v>
          </cell>
        </row>
        <row r="200">
          <cell r="B200" t="str">
            <v>NLACRC-1718-11</v>
          </cell>
          <cell r="C200" t="str">
            <v>NLACRC</v>
          </cell>
          <cell r="Y200">
            <v>73396</v>
          </cell>
        </row>
        <row r="201">
          <cell r="B201" t="str">
            <v>NLACRC-1718-12</v>
          </cell>
          <cell r="C201" t="str">
            <v>NLACRC</v>
          </cell>
          <cell r="Y201">
            <v>88396</v>
          </cell>
        </row>
        <row r="202">
          <cell r="B202" t="str">
            <v>RCEB-1718-OPS-1</v>
          </cell>
          <cell r="C202" t="str">
            <v>RCEB</v>
          </cell>
          <cell r="Y202">
            <v>84736</v>
          </cell>
        </row>
        <row r="203">
          <cell r="B203" t="str">
            <v>RCEB-1718-OPS-2</v>
          </cell>
          <cell r="C203" t="str">
            <v>RCEB</v>
          </cell>
          <cell r="Y203">
            <v>72700</v>
          </cell>
        </row>
        <row r="204">
          <cell r="B204" t="str">
            <v>RCEB-1718-OPS-3</v>
          </cell>
          <cell r="C204" t="str">
            <v>RCEB</v>
          </cell>
          <cell r="Y204">
            <v>89380</v>
          </cell>
        </row>
        <row r="205">
          <cell r="B205" t="str">
            <v>RCEB-1718-OPS-4</v>
          </cell>
          <cell r="C205" t="str">
            <v>RCEB</v>
          </cell>
          <cell r="Y205">
            <v>87304</v>
          </cell>
        </row>
        <row r="206">
          <cell r="B206" t="str">
            <v>RCEB-1718-OPS-5</v>
          </cell>
          <cell r="C206" t="str">
            <v>RCEB</v>
          </cell>
          <cell r="Y206">
            <v>57840</v>
          </cell>
        </row>
        <row r="207">
          <cell r="B207" t="str">
            <v>RCEB-1718-OPS-6</v>
          </cell>
          <cell r="C207" t="str">
            <v>RCEB</v>
          </cell>
          <cell r="Y207">
            <v>28800</v>
          </cell>
        </row>
        <row r="208">
          <cell r="B208" t="str">
            <v>RCEB-1718-OPS-7</v>
          </cell>
          <cell r="C208" t="str">
            <v>RCEB</v>
          </cell>
          <cell r="Y208">
            <v>69076</v>
          </cell>
        </row>
        <row r="209">
          <cell r="B209" t="str">
            <v>RCEB-1718-OPS-8</v>
          </cell>
          <cell r="C209" t="str">
            <v>RCEB</v>
          </cell>
          <cell r="Y209">
            <v>89380</v>
          </cell>
        </row>
        <row r="210">
          <cell r="B210" t="str">
            <v>RCEB-1718-OPS-9</v>
          </cell>
          <cell r="C210" t="str">
            <v>RCEB</v>
          </cell>
          <cell r="Y210">
            <v>81304</v>
          </cell>
        </row>
        <row r="211">
          <cell r="B211" t="str">
            <v>RCEB-1718-OPS-10</v>
          </cell>
          <cell r="C211" t="str">
            <v>RCEB</v>
          </cell>
          <cell r="Y211">
            <v>14976</v>
          </cell>
        </row>
        <row r="212">
          <cell r="B212" t="str">
            <v>RCEB-1718-OPS-11</v>
          </cell>
          <cell r="C212" t="str">
            <v>RCEB</v>
          </cell>
          <cell r="Y212">
            <v>75556</v>
          </cell>
        </row>
        <row r="213">
          <cell r="B213" t="str">
            <v>RCEB-1718-OPS-12</v>
          </cell>
          <cell r="C213" t="str">
            <v>RCEB</v>
          </cell>
          <cell r="Y213">
            <v>88804</v>
          </cell>
        </row>
        <row r="214">
          <cell r="B214" t="str">
            <v>RCEB-1718-OPS-13</v>
          </cell>
          <cell r="C214" t="str">
            <v>RCEB</v>
          </cell>
          <cell r="Y214">
            <v>83848</v>
          </cell>
        </row>
        <row r="215">
          <cell r="B215" t="str">
            <v>RCEB-1718-OPS-14</v>
          </cell>
          <cell r="C215" t="str">
            <v>RCEB</v>
          </cell>
          <cell r="Y215">
            <v>147400</v>
          </cell>
        </row>
        <row r="216">
          <cell r="B216" t="str">
            <v>RCEB-1718-OPS-15</v>
          </cell>
          <cell r="C216" t="str">
            <v>RCEB</v>
          </cell>
          <cell r="Y216">
            <v>147400</v>
          </cell>
        </row>
        <row r="217">
          <cell r="B217" t="str">
            <v>RCEB-1718-OPS-16</v>
          </cell>
          <cell r="C217" t="str">
            <v>RCEB</v>
          </cell>
          <cell r="Y217">
            <v>147400</v>
          </cell>
        </row>
        <row r="218">
          <cell r="B218" t="str">
            <v>RCEB-1718-OPS-17</v>
          </cell>
          <cell r="C218" t="str">
            <v>RCEB</v>
          </cell>
          <cell r="Y218">
            <v>134236</v>
          </cell>
        </row>
        <row r="219">
          <cell r="B219" t="str">
            <v>RCEB-1718-OPS-18</v>
          </cell>
          <cell r="C219" t="str">
            <v>RCEB</v>
          </cell>
          <cell r="Y219">
            <v>60124</v>
          </cell>
        </row>
        <row r="220">
          <cell r="B220" t="str">
            <v>RCEB-1718-OPS-19</v>
          </cell>
          <cell r="C220" t="str">
            <v>RCEB</v>
          </cell>
          <cell r="Y220">
            <v>92140</v>
          </cell>
        </row>
        <row r="221">
          <cell r="B221" t="str">
            <v>RCEB-1718-OPS-20</v>
          </cell>
          <cell r="C221" t="str">
            <v>RCEB</v>
          </cell>
          <cell r="Y221">
            <v>96376</v>
          </cell>
        </row>
        <row r="222">
          <cell r="B222" t="str">
            <v>RCEB-1718-OPS-21</v>
          </cell>
          <cell r="C222" t="str">
            <v>RCEB</v>
          </cell>
          <cell r="Y222">
            <v>69076</v>
          </cell>
        </row>
        <row r="223">
          <cell r="B223" t="str">
            <v>RCEB-1718-OPS-22</v>
          </cell>
          <cell r="C223" t="str">
            <v>RCEB</v>
          </cell>
          <cell r="Y223">
            <v>78700</v>
          </cell>
        </row>
        <row r="224">
          <cell r="B224" t="str">
            <v>RCEB-1718-OPS-23</v>
          </cell>
          <cell r="C224" t="str">
            <v>RCEB</v>
          </cell>
          <cell r="Y224">
            <v>61012</v>
          </cell>
        </row>
        <row r="225">
          <cell r="B225" t="str">
            <v>RCEB-1718-OPS-24</v>
          </cell>
          <cell r="C225" t="str">
            <v>RCEB</v>
          </cell>
          <cell r="Y225">
            <v>123400</v>
          </cell>
        </row>
        <row r="226">
          <cell r="B226" t="str">
            <v>RCOC-1718-OPS-1</v>
          </cell>
          <cell r="C226" t="str">
            <v>RCOC</v>
          </cell>
          <cell r="Y226">
            <v>83404</v>
          </cell>
        </row>
        <row r="227">
          <cell r="B227" t="str">
            <v>RCOC-1718-OPS-2</v>
          </cell>
          <cell r="C227" t="str">
            <v>RCOC</v>
          </cell>
          <cell r="Y227">
            <v>108864</v>
          </cell>
        </row>
        <row r="228">
          <cell r="B228" t="str">
            <v>RCOC-1718-OPS-3</v>
          </cell>
          <cell r="C228" t="str">
            <v>RCOC</v>
          </cell>
          <cell r="Y228">
            <v>108864</v>
          </cell>
        </row>
        <row r="229">
          <cell r="B229" t="str">
            <v>RCOC-1718-OPS-4</v>
          </cell>
          <cell r="C229" t="str">
            <v>RCOC</v>
          </cell>
          <cell r="Y229">
            <v>108864</v>
          </cell>
        </row>
        <row r="230">
          <cell r="B230" t="str">
            <v>RCRC-1718-OPS-1</v>
          </cell>
          <cell r="C230" t="str">
            <v>RCRC</v>
          </cell>
          <cell r="Y230">
            <v>46500</v>
          </cell>
        </row>
        <row r="231">
          <cell r="B231" t="str">
            <v>RCRC-1718-OPS-2</v>
          </cell>
          <cell r="C231" t="str">
            <v>RCRC</v>
          </cell>
          <cell r="Y231">
            <v>33860</v>
          </cell>
        </row>
        <row r="232">
          <cell r="B232" t="str">
            <v>RCRC-1718-OPS-3</v>
          </cell>
          <cell r="C232" t="str">
            <v>RCRC</v>
          </cell>
          <cell r="Y232">
            <v>26600</v>
          </cell>
        </row>
        <row r="233">
          <cell r="B233" t="str">
            <v>RCRC-1718-OPS-4</v>
          </cell>
          <cell r="C233" t="str">
            <v>RCRC</v>
          </cell>
          <cell r="Y233">
            <v>55996</v>
          </cell>
        </row>
        <row r="234">
          <cell r="B234" t="str">
            <v>RCRC-1718-OPS-5</v>
          </cell>
          <cell r="C234" t="str">
            <v>RCRC</v>
          </cell>
          <cell r="Y234">
            <v>31172</v>
          </cell>
        </row>
        <row r="235">
          <cell r="B235" t="str">
            <v>RCRC-1718-OPS-6</v>
          </cell>
          <cell r="C235" t="str">
            <v>RCRC</v>
          </cell>
          <cell r="Y235">
            <v>375</v>
          </cell>
        </row>
        <row r="236">
          <cell r="B236" t="str">
            <v>SARC-1718-OPS-1</v>
          </cell>
          <cell r="C236" t="str">
            <v>SARC</v>
          </cell>
          <cell r="Y236">
            <v>77200</v>
          </cell>
        </row>
        <row r="237">
          <cell r="B237" t="str">
            <v>SARC-1718-OPS-2</v>
          </cell>
          <cell r="C237" t="str">
            <v>SARC</v>
          </cell>
          <cell r="Y237">
            <v>117400</v>
          </cell>
        </row>
        <row r="238">
          <cell r="B238" t="str">
            <v>SARC-1718-OPS-3</v>
          </cell>
          <cell r="C238" t="str">
            <v>SARC</v>
          </cell>
          <cell r="Y238">
            <v>60400</v>
          </cell>
        </row>
        <row r="239">
          <cell r="B239" t="str">
            <v>SARC-1718-OPS-4</v>
          </cell>
          <cell r="C239" t="str">
            <v>SARC</v>
          </cell>
          <cell r="Y239">
            <v>65775</v>
          </cell>
        </row>
        <row r="240">
          <cell r="B240" t="str">
            <v>SARC-1718-OPS-5</v>
          </cell>
          <cell r="C240" t="str">
            <v>SARC</v>
          </cell>
          <cell r="Y240">
            <v>24850</v>
          </cell>
        </row>
        <row r="241">
          <cell r="B241" t="str">
            <v>SARC-1718-OPS-6</v>
          </cell>
          <cell r="C241" t="str">
            <v>SARC</v>
          </cell>
          <cell r="Y241">
            <v>76148</v>
          </cell>
        </row>
        <row r="242">
          <cell r="B242" t="str">
            <v>SARC-1718-OPS-7</v>
          </cell>
          <cell r="C242" t="str">
            <v>SARC</v>
          </cell>
          <cell r="Y242">
            <v>87304</v>
          </cell>
        </row>
        <row r="243">
          <cell r="B243" t="str">
            <v>SARC-1718-OPS-8</v>
          </cell>
          <cell r="C243" t="str">
            <v>SARC</v>
          </cell>
          <cell r="Y243">
            <v>61696</v>
          </cell>
        </row>
        <row r="244">
          <cell r="B244" t="str">
            <v>SARC-1718-OPS-9</v>
          </cell>
          <cell r="C244" t="str">
            <v>SARC</v>
          </cell>
          <cell r="Y244">
            <v>30848</v>
          </cell>
        </row>
        <row r="245">
          <cell r="B245" t="str">
            <v>SARC-1718-OPS-10</v>
          </cell>
          <cell r="C245" t="str">
            <v>SARC</v>
          </cell>
          <cell r="Y245">
            <v>76600</v>
          </cell>
        </row>
        <row r="246">
          <cell r="B246" t="str">
            <v>SCLARC-1718-1</v>
          </cell>
          <cell r="C246" t="str">
            <v>SCLARC</v>
          </cell>
          <cell r="Y246">
            <v>38916</v>
          </cell>
        </row>
        <row r="247">
          <cell r="B247" t="str">
            <v>SCLARC-1718-2</v>
          </cell>
          <cell r="C247" t="str">
            <v>SCLARC</v>
          </cell>
          <cell r="Y247">
            <v>124992</v>
          </cell>
        </row>
        <row r="248">
          <cell r="B248" t="str">
            <v>SCLARC-1718-3</v>
          </cell>
          <cell r="C248" t="str">
            <v>SCLARC</v>
          </cell>
          <cell r="Y248">
            <v>78792</v>
          </cell>
        </row>
        <row r="249">
          <cell r="B249" t="str">
            <v>SCLARC-1718-4</v>
          </cell>
          <cell r="C249" t="str">
            <v>SCLARC</v>
          </cell>
          <cell r="Y249">
            <v>8400</v>
          </cell>
        </row>
        <row r="250">
          <cell r="B250" t="str">
            <v>SCLARC-1718-5</v>
          </cell>
          <cell r="C250" t="str">
            <v>SCLARC</v>
          </cell>
          <cell r="Y250">
            <v>88396</v>
          </cell>
        </row>
        <row r="251">
          <cell r="B251" t="str">
            <v>SCLARC-1718-6</v>
          </cell>
          <cell r="C251" t="str">
            <v>SCLARC</v>
          </cell>
          <cell r="Y251">
            <v>83188</v>
          </cell>
        </row>
        <row r="252">
          <cell r="B252" t="str">
            <v>SCLARC-1718-7</v>
          </cell>
          <cell r="C252" t="str">
            <v>SCLARC</v>
          </cell>
          <cell r="Y252">
            <v>44198</v>
          </cell>
        </row>
        <row r="253">
          <cell r="B253" t="str">
            <v>SCLARC-1718-8</v>
          </cell>
          <cell r="C253" t="str">
            <v>SCLARC</v>
          </cell>
          <cell r="Y253">
            <v>87736</v>
          </cell>
        </row>
        <row r="254">
          <cell r="B254" t="str">
            <v>SCLARC-1718-9</v>
          </cell>
          <cell r="C254" t="str">
            <v>SCLARC</v>
          </cell>
          <cell r="Y254">
            <v>83680</v>
          </cell>
        </row>
        <row r="255">
          <cell r="B255" t="str">
            <v>SCLARC-1718-10</v>
          </cell>
          <cell r="C255" t="str">
            <v>SCLARC</v>
          </cell>
          <cell r="Y255">
            <v>88396</v>
          </cell>
        </row>
        <row r="256">
          <cell r="B256" t="str">
            <v>SCLARC-1718-11</v>
          </cell>
          <cell r="C256" t="str">
            <v>SCLARC</v>
          </cell>
          <cell r="Y256">
            <v>122260</v>
          </cell>
        </row>
        <row r="257">
          <cell r="B257" t="str">
            <v>SCLARC-1718-12</v>
          </cell>
          <cell r="C257" t="str">
            <v>SCLARC</v>
          </cell>
          <cell r="Y257">
            <v>11604</v>
          </cell>
        </row>
        <row r="258">
          <cell r="B258" t="str">
            <v>SCLARC-1718-13</v>
          </cell>
          <cell r="C258" t="str">
            <v>SCLARC</v>
          </cell>
          <cell r="Y258">
            <v>6312</v>
          </cell>
        </row>
        <row r="259">
          <cell r="B259" t="str">
            <v>SDRC-1718-OPS-1</v>
          </cell>
          <cell r="C259" t="str">
            <v>SDRC</v>
          </cell>
          <cell r="Y259">
            <v>93400</v>
          </cell>
        </row>
        <row r="260">
          <cell r="B260" t="str">
            <v>SDRC-1718-OPS-2</v>
          </cell>
          <cell r="C260" t="str">
            <v>SDRC</v>
          </cell>
          <cell r="Y260">
            <v>93400</v>
          </cell>
        </row>
        <row r="261">
          <cell r="B261" t="str">
            <v>SDRC-1718-OPS-3</v>
          </cell>
          <cell r="C261" t="str">
            <v>SDRC</v>
          </cell>
          <cell r="Y261">
            <v>32198</v>
          </cell>
        </row>
        <row r="262">
          <cell r="B262" t="str">
            <v>SDRC-1718-OPS-4</v>
          </cell>
          <cell r="C262" t="str">
            <v>SDRC</v>
          </cell>
          <cell r="Y262">
            <v>45000</v>
          </cell>
        </row>
        <row r="263">
          <cell r="B263" t="str">
            <v>SDRC-1718-OPS-5</v>
          </cell>
          <cell r="C263" t="str">
            <v>SDRC</v>
          </cell>
          <cell r="Y263">
            <v>55268</v>
          </cell>
        </row>
        <row r="264">
          <cell r="B264" t="str">
            <v>SDRC-1718-OPS-6</v>
          </cell>
          <cell r="C264" t="str">
            <v>SDRC</v>
          </cell>
          <cell r="Y264">
            <v>87379.200000000012</v>
          </cell>
        </row>
        <row r="265">
          <cell r="B265" t="str">
            <v>SDRC-1718-OPS-7</v>
          </cell>
          <cell r="C265" t="str">
            <v>SDRC</v>
          </cell>
          <cell r="Y265">
            <v>88396</v>
          </cell>
        </row>
        <row r="266">
          <cell r="B266" t="str">
            <v>SDRC-1718-OPS-8</v>
          </cell>
          <cell r="C266" t="str">
            <v>SDRC</v>
          </cell>
          <cell r="Y266">
            <v>147400</v>
          </cell>
        </row>
        <row r="267">
          <cell r="B267" t="str">
            <v>SDRC-1718-OPS-9</v>
          </cell>
          <cell r="C267" t="str">
            <v>SDRC</v>
          </cell>
          <cell r="Y267">
            <v>93400</v>
          </cell>
        </row>
        <row r="268">
          <cell r="B268" t="str">
            <v>SDRC-1718-OPS-10</v>
          </cell>
          <cell r="C268" t="str">
            <v>SDRC</v>
          </cell>
          <cell r="Y268">
            <v>93400</v>
          </cell>
        </row>
        <row r="269">
          <cell r="B269" t="str">
            <v>SDRC-1718-OPS-11</v>
          </cell>
          <cell r="C269" t="str">
            <v>SDRC</v>
          </cell>
          <cell r="Y269">
            <v>88396</v>
          </cell>
        </row>
        <row r="270">
          <cell r="B270" t="str">
            <v>SDRC-1718-OPS-12</v>
          </cell>
          <cell r="C270" t="str">
            <v>SDRC</v>
          </cell>
          <cell r="Y270">
            <v>93400</v>
          </cell>
        </row>
        <row r="271">
          <cell r="B271" t="str">
            <v>SDRC-1718-OPS-13</v>
          </cell>
          <cell r="C271" t="str">
            <v>SDRC</v>
          </cell>
          <cell r="Y271">
            <v>93400</v>
          </cell>
        </row>
        <row r="272">
          <cell r="B272" t="str">
            <v>SDRC-1718-OPS-14</v>
          </cell>
          <cell r="C272" t="str">
            <v>SDRC</v>
          </cell>
          <cell r="Y272">
            <v>110500</v>
          </cell>
        </row>
        <row r="273">
          <cell r="B273" t="str">
            <v>SDRC-1718-OPS-15</v>
          </cell>
          <cell r="C273" t="str">
            <v>SDRC</v>
          </cell>
          <cell r="Y273">
            <v>93400</v>
          </cell>
        </row>
        <row r="274">
          <cell r="B274" t="str">
            <v>SDRC-1718-OPS-16</v>
          </cell>
          <cell r="C274" t="str">
            <v>SDRC</v>
          </cell>
          <cell r="Y274">
            <v>32198</v>
          </cell>
        </row>
        <row r="275">
          <cell r="B275" t="str">
            <v>SDRC-1718-OPS-17</v>
          </cell>
          <cell r="C275" t="str">
            <v>SDRC</v>
          </cell>
          <cell r="Y275">
            <v>110536</v>
          </cell>
        </row>
        <row r="276">
          <cell r="B276" t="str">
            <v>SDRC-1718-OPS-18</v>
          </cell>
          <cell r="C276" t="str">
            <v>SDRC</v>
          </cell>
          <cell r="Y276">
            <v>93400</v>
          </cell>
        </row>
        <row r="277">
          <cell r="B277" t="str">
            <v>SDRC-1718-OPS-19</v>
          </cell>
          <cell r="C277" t="str">
            <v>SDRC</v>
          </cell>
          <cell r="Y277">
            <v>93400</v>
          </cell>
        </row>
        <row r="278">
          <cell r="B278" t="str">
            <v>SDRC-1718-OPS-20</v>
          </cell>
          <cell r="C278" t="str">
            <v>SDRC</v>
          </cell>
          <cell r="Y278">
            <v>93400</v>
          </cell>
        </row>
        <row r="279">
          <cell r="B279" t="str">
            <v>SDRC-1718-OPS-21</v>
          </cell>
          <cell r="C279" t="str">
            <v>SDRC</v>
          </cell>
          <cell r="Y279">
            <v>67000</v>
          </cell>
        </row>
        <row r="280">
          <cell r="B280" t="str">
            <v>SDRC-1718-OPS-21</v>
          </cell>
          <cell r="C280" t="str">
            <v>SDRC</v>
          </cell>
          <cell r="Y280">
            <v>43652</v>
          </cell>
        </row>
        <row r="281">
          <cell r="B281" t="str">
            <v>SGPRC-1718-OPS-1</v>
          </cell>
          <cell r="C281" t="str">
            <v>SGPRC</v>
          </cell>
          <cell r="Y281">
            <v>76148</v>
          </cell>
        </row>
        <row r="282">
          <cell r="B282" t="str">
            <v>SGPRC-1718-OPS-2</v>
          </cell>
          <cell r="C282" t="str">
            <v>SGPRC</v>
          </cell>
          <cell r="Y282">
            <v>82144</v>
          </cell>
        </row>
        <row r="283">
          <cell r="B283" t="str">
            <v>SGPRC-1718-OPS-3</v>
          </cell>
          <cell r="C283" t="str">
            <v>SGPRC</v>
          </cell>
          <cell r="Y283">
            <v>100300</v>
          </cell>
        </row>
        <row r="284">
          <cell r="B284" t="str">
            <v>SGPRC-1718-OPS-4</v>
          </cell>
          <cell r="C284" t="str">
            <v>SGPRC</v>
          </cell>
          <cell r="Y284">
            <v>88396</v>
          </cell>
        </row>
        <row r="285">
          <cell r="B285" t="str">
            <v>SGPRC-1718-OPS-5</v>
          </cell>
          <cell r="C285" t="str">
            <v>SGPRC</v>
          </cell>
          <cell r="Y285">
            <v>88396</v>
          </cell>
        </row>
        <row r="286">
          <cell r="B286" t="str">
            <v>SGPRC-1718-OPS-6</v>
          </cell>
          <cell r="C286" t="str">
            <v>SGPRC</v>
          </cell>
          <cell r="Y286">
            <v>159640</v>
          </cell>
        </row>
        <row r="287">
          <cell r="B287" t="str">
            <v>SGPRC-1718-OPS-7</v>
          </cell>
          <cell r="C287" t="str">
            <v>SGPRC</v>
          </cell>
          <cell r="Y287">
            <v>88396</v>
          </cell>
        </row>
        <row r="288">
          <cell r="B288" t="str">
            <v>SGPRC-1718-OPS-8</v>
          </cell>
          <cell r="C288" t="str">
            <v>SGPRC</v>
          </cell>
          <cell r="Y288">
            <v>88396</v>
          </cell>
        </row>
        <row r="289">
          <cell r="B289" t="str">
            <v>SGPRC-1718-OPS-9</v>
          </cell>
          <cell r="C289" t="str">
            <v>SGPRC</v>
          </cell>
          <cell r="Y289">
            <v>71800</v>
          </cell>
        </row>
        <row r="290">
          <cell r="B290" t="str">
            <v>SGPRC-1718-OPS-10</v>
          </cell>
          <cell r="C290" t="str">
            <v>SGPRC</v>
          </cell>
          <cell r="Y290">
            <v>60952</v>
          </cell>
        </row>
        <row r="291">
          <cell r="B291" t="str">
            <v>SGPRC-1718-OPS-11</v>
          </cell>
          <cell r="C291" t="str">
            <v>SGPRC</v>
          </cell>
          <cell r="Y291">
            <v>81400</v>
          </cell>
        </row>
        <row r="292">
          <cell r="B292" t="str">
            <v>SGPRC-1718-OPS-12</v>
          </cell>
          <cell r="C292" t="str">
            <v>SGPRC</v>
          </cell>
          <cell r="Y292">
            <v>81400</v>
          </cell>
        </row>
        <row r="293">
          <cell r="B293" t="str">
            <v>SGPRC-1718-OPS-13</v>
          </cell>
          <cell r="C293" t="str">
            <v>SGPRC</v>
          </cell>
          <cell r="Y293">
            <v>100300</v>
          </cell>
        </row>
        <row r="294">
          <cell r="B294" t="str">
            <v>SGPRC-1718-OPS-14</v>
          </cell>
          <cell r="C294" t="str">
            <v>SGPRC</v>
          </cell>
          <cell r="Y294">
            <v>50400</v>
          </cell>
        </row>
        <row r="295">
          <cell r="B295" t="str">
            <v>SGPRC-1718-OPS-15</v>
          </cell>
          <cell r="C295" t="str">
            <v>SGPRC</v>
          </cell>
          <cell r="Y295">
            <v>90100</v>
          </cell>
        </row>
        <row r="296">
          <cell r="B296" t="str">
            <v>SGPRC-1718-OPS-16</v>
          </cell>
          <cell r="C296" t="str">
            <v>SGPRC</v>
          </cell>
          <cell r="Y296">
            <v>88396</v>
          </cell>
        </row>
        <row r="297">
          <cell r="B297" t="str">
            <v>SGPRC-1718-OPS-17</v>
          </cell>
          <cell r="C297" t="str">
            <v>SGPRC</v>
          </cell>
          <cell r="Y297">
            <v>99304</v>
          </cell>
        </row>
        <row r="298">
          <cell r="B298" t="str">
            <v>SGPRC-1718-OPS-18</v>
          </cell>
          <cell r="C298" t="str">
            <v>SGPRC</v>
          </cell>
          <cell r="Y298">
            <v>88396</v>
          </cell>
        </row>
        <row r="299">
          <cell r="B299" t="str">
            <v>SGPRC-1718-OPS-19</v>
          </cell>
          <cell r="C299" t="str">
            <v>SGPRC</v>
          </cell>
          <cell r="Y299">
            <v>76148</v>
          </cell>
        </row>
        <row r="300">
          <cell r="B300" t="str">
            <v>TCRC-1718-OPS-1</v>
          </cell>
          <cell r="C300" t="str">
            <v>TCRC</v>
          </cell>
          <cell r="Y300">
            <v>88396</v>
          </cell>
        </row>
        <row r="301">
          <cell r="B301" t="str">
            <v>TCRC-1718-OPS-2</v>
          </cell>
          <cell r="C301" t="str">
            <v>TCRC</v>
          </cell>
          <cell r="Y301">
            <v>112600</v>
          </cell>
        </row>
        <row r="302">
          <cell r="B302" t="str">
            <v>TCRC-1718-OPS-3</v>
          </cell>
          <cell r="C302" t="str">
            <v>TCRC</v>
          </cell>
          <cell r="Y302">
            <v>82144</v>
          </cell>
        </row>
        <row r="303">
          <cell r="B303" t="str">
            <v>TCRC-1718-OPS-4</v>
          </cell>
          <cell r="C303" t="str">
            <v>TCRC</v>
          </cell>
          <cell r="Y303">
            <v>92000</v>
          </cell>
        </row>
        <row r="304">
          <cell r="B304" t="str">
            <v>TCRC-1718-OPS-5</v>
          </cell>
          <cell r="C304" t="str">
            <v>TCRC</v>
          </cell>
          <cell r="Y304">
            <v>52600</v>
          </cell>
        </row>
        <row r="305">
          <cell r="B305" t="str">
            <v>TCRC-1718-OPS-6</v>
          </cell>
          <cell r="C305" t="str">
            <v>TCRC</v>
          </cell>
          <cell r="Y305">
            <v>88396</v>
          </cell>
        </row>
        <row r="306">
          <cell r="B306" t="str">
            <v>TCRC-1718-OPS-7</v>
          </cell>
          <cell r="C306" t="str">
            <v>TCRC</v>
          </cell>
          <cell r="Y306">
            <v>88396</v>
          </cell>
        </row>
        <row r="307">
          <cell r="B307" t="str">
            <v>TCRC-1718-OPS-8</v>
          </cell>
          <cell r="C307" t="str">
            <v>TCRC</v>
          </cell>
          <cell r="Y307">
            <v>88396</v>
          </cell>
        </row>
        <row r="308">
          <cell r="B308" t="str">
            <v>TCRC-1718-OPS-9</v>
          </cell>
          <cell r="C308" t="str">
            <v>TCRC</v>
          </cell>
          <cell r="Y308">
            <v>88396</v>
          </cell>
        </row>
        <row r="309">
          <cell r="B309" t="str">
            <v>TCRC-1718-OPS-10</v>
          </cell>
          <cell r="C309" t="str">
            <v>TCRC</v>
          </cell>
          <cell r="Y309">
            <v>88396</v>
          </cell>
        </row>
        <row r="310">
          <cell r="B310" t="str">
            <v>TCRC-1718-OPS-11</v>
          </cell>
          <cell r="C310" t="str">
            <v>TCRC</v>
          </cell>
          <cell r="Y310">
            <v>87304</v>
          </cell>
        </row>
        <row r="311">
          <cell r="B311" t="str">
            <v>TCRC-1718-OPS-12</v>
          </cell>
          <cell r="C311" t="str">
            <v>TCRC</v>
          </cell>
          <cell r="Y311">
            <v>70444</v>
          </cell>
        </row>
        <row r="312">
          <cell r="B312" t="str">
            <v>TCRC-1718-OPS-13</v>
          </cell>
          <cell r="C312" t="str">
            <v>TCRC</v>
          </cell>
          <cell r="Y312">
            <v>76360</v>
          </cell>
        </row>
        <row r="313">
          <cell r="B313" t="str">
            <v>TCRC-1718-OPS-14</v>
          </cell>
          <cell r="C313" t="str">
            <v>TCRC</v>
          </cell>
          <cell r="Y313">
            <v>17200</v>
          </cell>
        </row>
        <row r="314">
          <cell r="B314" t="str">
            <v>VMRC-1718-OPS-1</v>
          </cell>
          <cell r="C314" t="str">
            <v>VMRC</v>
          </cell>
          <cell r="Y314">
            <v>84000</v>
          </cell>
        </row>
        <row r="315">
          <cell r="B315" t="str">
            <v>VMRC-1718-OPS-2</v>
          </cell>
          <cell r="C315" t="str">
            <v>VMRC</v>
          </cell>
          <cell r="Y315">
            <v>13488</v>
          </cell>
        </row>
        <row r="316">
          <cell r="B316" t="str">
            <v>VMRC-1718-OPS-3</v>
          </cell>
          <cell r="C316" t="str">
            <v>VMRC</v>
          </cell>
          <cell r="Y316">
            <v>23899</v>
          </cell>
        </row>
        <row r="317">
          <cell r="B317" t="str">
            <v>VMRC-1718-OPS-4</v>
          </cell>
          <cell r="C317" t="str">
            <v>VMRC</v>
          </cell>
          <cell r="Y317">
            <v>56800</v>
          </cell>
        </row>
        <row r="318">
          <cell r="B318" t="str">
            <v>VMRC-1718-OPS-5</v>
          </cell>
          <cell r="C318" t="str">
            <v>VMRC</v>
          </cell>
          <cell r="Y318">
            <v>60400</v>
          </cell>
        </row>
        <row r="319">
          <cell r="B319" t="str">
            <v>VMRC-1718-OPS-6</v>
          </cell>
          <cell r="C319" t="str">
            <v>VMRC</v>
          </cell>
          <cell r="Y319">
            <v>23722</v>
          </cell>
        </row>
        <row r="320">
          <cell r="B320" t="str">
            <v>VMRC-1718-OPS-7</v>
          </cell>
          <cell r="C320" t="str">
            <v>VMRC</v>
          </cell>
          <cell r="Y320">
            <v>26084</v>
          </cell>
        </row>
        <row r="321">
          <cell r="B321" t="str">
            <v>VMRC-1718-OPS-8</v>
          </cell>
          <cell r="C321" t="str">
            <v>VMRC</v>
          </cell>
          <cell r="Y321">
            <v>24022</v>
          </cell>
        </row>
        <row r="322">
          <cell r="B322" t="str">
            <v>VMRC-1718-OPS-9</v>
          </cell>
          <cell r="C322" t="str">
            <v>VMRC</v>
          </cell>
          <cell r="Y322">
            <v>61480</v>
          </cell>
        </row>
        <row r="323">
          <cell r="B323" t="str">
            <v>VMRC-1718-OPS-10</v>
          </cell>
          <cell r="C323" t="str">
            <v>VMRC</v>
          </cell>
          <cell r="Y323">
            <v>34616</v>
          </cell>
        </row>
        <row r="324">
          <cell r="B324" t="str">
            <v>VMRC-1718-OPS-11</v>
          </cell>
          <cell r="C324" t="str">
            <v>VMRC</v>
          </cell>
          <cell r="Y324">
            <v>61000</v>
          </cell>
        </row>
        <row r="325">
          <cell r="B325" t="str">
            <v>WRC-1718-OPS-1</v>
          </cell>
          <cell r="C325" t="str">
            <v>WRC</v>
          </cell>
          <cell r="Y325">
            <v>49992</v>
          </cell>
        </row>
        <row r="326">
          <cell r="B326" t="str">
            <v>WRC-1718-OPS-2</v>
          </cell>
          <cell r="C326" t="str">
            <v>WRC</v>
          </cell>
          <cell r="Y326">
            <v>45380</v>
          </cell>
        </row>
        <row r="327">
          <cell r="B327" t="str">
            <v>WRC-1718-OPS-3</v>
          </cell>
          <cell r="C327" t="str">
            <v>WRC</v>
          </cell>
          <cell r="Y327">
            <v>70600</v>
          </cell>
        </row>
        <row r="328">
          <cell r="B328" t="str">
            <v>WRC-1718-OPS-4</v>
          </cell>
          <cell r="C328" t="str">
            <v>WRC</v>
          </cell>
          <cell r="Y328">
            <v>82000</v>
          </cell>
        </row>
        <row r="329">
          <cell r="B329" t="str">
            <v>WRC-1718-OPS-5</v>
          </cell>
          <cell r="C329" t="str">
            <v>WRC</v>
          </cell>
          <cell r="Y329">
            <v>41900</v>
          </cell>
        </row>
        <row r="330">
          <cell r="B330" t="str">
            <v>WRC-1718-OPS-6</v>
          </cell>
          <cell r="C330" t="str">
            <v>WRC</v>
          </cell>
          <cell r="Y330">
            <v>79000</v>
          </cell>
        </row>
        <row r="331">
          <cell r="B331" t="str">
            <v>WRC-1718-OPS-7</v>
          </cell>
          <cell r="C331" t="str">
            <v>WRC</v>
          </cell>
          <cell r="Y331">
            <v>90760</v>
          </cell>
        </row>
        <row r="332">
          <cell r="B332" t="str">
            <v>WRC-1718-OPS-8</v>
          </cell>
          <cell r="C332" t="str">
            <v>WRC</v>
          </cell>
          <cell r="Y332">
            <v>49992</v>
          </cell>
        </row>
        <row r="333">
          <cell r="B333" t="str">
            <v>WRC-1718-OPS-9</v>
          </cell>
          <cell r="C333" t="str">
            <v>WRC</v>
          </cell>
          <cell r="Y333">
            <v>90760</v>
          </cell>
        </row>
        <row r="334">
          <cell r="B334" t="str">
            <v>WRC-1718-OPS-10</v>
          </cell>
          <cell r="C334" t="str">
            <v>WRC</v>
          </cell>
          <cell r="Y334">
            <v>41900</v>
          </cell>
        </row>
        <row r="335">
          <cell r="B335" t="str">
            <v>WRC-1718-OPS-11</v>
          </cell>
          <cell r="C335" t="str">
            <v>WRC</v>
          </cell>
          <cell r="Y335">
            <v>76148</v>
          </cell>
        </row>
        <row r="336">
          <cell r="B336" t="str">
            <v>WRC-1718-OPS-12</v>
          </cell>
          <cell r="C336" t="str">
            <v>WRC</v>
          </cell>
          <cell r="Y336">
            <v>47400</v>
          </cell>
        </row>
        <row r="337">
          <cell r="B337" t="str">
            <v>WRC-1718-OPS-13</v>
          </cell>
          <cell r="C337" t="str">
            <v>WRC</v>
          </cell>
          <cell r="Y337">
            <v>80296</v>
          </cell>
        </row>
        <row r="338">
          <cell r="B338" t="str">
            <v>WRC-1718-OPS-14</v>
          </cell>
          <cell r="C338" t="str">
            <v>WRC</v>
          </cell>
          <cell r="Y338">
            <v>70100</v>
          </cell>
        </row>
        <row r="339">
          <cell r="B339" t="str">
            <v>WRC-1718-OPS-15</v>
          </cell>
          <cell r="C339" t="str">
            <v>WRC</v>
          </cell>
          <cell r="Y339">
            <v>70100</v>
          </cell>
        </row>
        <row r="340">
          <cell r="B340" t="str">
            <v>WRC-1718-OPS-16</v>
          </cell>
          <cell r="C340" t="str">
            <v>WRC</v>
          </cell>
          <cell r="Y340">
            <v>17200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ow r="32">
          <cell r="F32">
            <v>3</v>
          </cell>
          <cell r="G32">
            <v>24</v>
          </cell>
          <cell r="I32">
            <v>0</v>
          </cell>
          <cell r="K32">
            <v>0</v>
          </cell>
          <cell r="M32">
            <v>0</v>
          </cell>
          <cell r="N32">
            <v>0</v>
          </cell>
          <cell r="P32">
            <v>0</v>
          </cell>
          <cell r="Q32">
            <v>0</v>
          </cell>
          <cell r="S32">
            <v>3</v>
          </cell>
          <cell r="T32">
            <v>24</v>
          </cell>
        </row>
        <row r="33">
          <cell r="F33">
            <v>9</v>
          </cell>
          <cell r="G33">
            <v>24</v>
          </cell>
          <cell r="I33">
            <v>0</v>
          </cell>
          <cell r="K33">
            <v>0</v>
          </cell>
          <cell r="M33">
            <v>2</v>
          </cell>
          <cell r="N33">
            <v>6</v>
          </cell>
          <cell r="P33">
            <v>1</v>
          </cell>
          <cell r="Q33">
            <v>3</v>
          </cell>
          <cell r="S33">
            <v>6</v>
          </cell>
          <cell r="T33">
            <v>23</v>
          </cell>
        </row>
        <row r="34">
          <cell r="F34">
            <v>6</v>
          </cell>
          <cell r="G34">
            <v>20</v>
          </cell>
          <cell r="I34">
            <v>0</v>
          </cell>
          <cell r="K34">
            <v>0</v>
          </cell>
          <cell r="M34">
            <v>0</v>
          </cell>
          <cell r="N34">
            <v>0</v>
          </cell>
          <cell r="P34">
            <v>1</v>
          </cell>
          <cell r="Q34">
            <v>4</v>
          </cell>
          <cell r="S34">
            <v>5</v>
          </cell>
          <cell r="T34">
            <v>26</v>
          </cell>
        </row>
        <row r="35">
          <cell r="F35">
            <v>20</v>
          </cell>
          <cell r="G35">
            <v>86</v>
          </cell>
          <cell r="I35">
            <v>1</v>
          </cell>
          <cell r="K35">
            <v>0</v>
          </cell>
          <cell r="M35">
            <v>13</v>
          </cell>
          <cell r="N35">
            <v>57</v>
          </cell>
          <cell r="P35">
            <v>4</v>
          </cell>
          <cell r="Q35">
            <v>19</v>
          </cell>
          <cell r="S35">
            <v>2</v>
          </cell>
          <cell r="T35">
            <v>8</v>
          </cell>
        </row>
        <row r="36">
          <cell r="F36">
            <v>5</v>
          </cell>
          <cell r="G36">
            <v>16</v>
          </cell>
          <cell r="I36">
            <v>0</v>
          </cell>
          <cell r="K36">
            <v>0</v>
          </cell>
          <cell r="M36">
            <v>1</v>
          </cell>
          <cell r="N36">
            <v>4</v>
          </cell>
          <cell r="P36">
            <v>1</v>
          </cell>
          <cell r="Q36">
            <v>4</v>
          </cell>
          <cell r="S36">
            <v>3</v>
          </cell>
          <cell r="T36">
            <v>11</v>
          </cell>
        </row>
        <row r="37">
          <cell r="F37">
            <v>9</v>
          </cell>
          <cell r="G37">
            <v>39</v>
          </cell>
          <cell r="I37">
            <v>0</v>
          </cell>
          <cell r="K37">
            <v>0</v>
          </cell>
          <cell r="M37">
            <v>4</v>
          </cell>
          <cell r="N37">
            <v>18</v>
          </cell>
          <cell r="P37">
            <v>1</v>
          </cell>
          <cell r="Q37">
            <v>4</v>
          </cell>
          <cell r="S37">
            <v>4</v>
          </cell>
          <cell r="T37">
            <v>17</v>
          </cell>
        </row>
        <row r="38">
          <cell r="F38">
            <v>5</v>
          </cell>
          <cell r="G38">
            <v>19</v>
          </cell>
          <cell r="I38">
            <v>0</v>
          </cell>
          <cell r="K38">
            <v>0</v>
          </cell>
          <cell r="M38">
            <v>0</v>
          </cell>
          <cell r="N38">
            <v>0</v>
          </cell>
          <cell r="P38">
            <v>1</v>
          </cell>
          <cell r="Q38">
            <v>4</v>
          </cell>
          <cell r="S38">
            <v>4</v>
          </cell>
          <cell r="T38">
            <v>15</v>
          </cell>
        </row>
        <row r="58">
          <cell r="F58">
            <v>14</v>
          </cell>
          <cell r="G58">
            <v>60</v>
          </cell>
          <cell r="I58">
            <v>0</v>
          </cell>
          <cell r="K58">
            <v>0</v>
          </cell>
          <cell r="M58">
            <v>4</v>
          </cell>
          <cell r="N58">
            <v>12</v>
          </cell>
          <cell r="P58">
            <v>2</v>
          </cell>
          <cell r="Q58">
            <v>12</v>
          </cell>
          <cell r="S58">
            <v>8</v>
          </cell>
          <cell r="T58">
            <v>32</v>
          </cell>
        </row>
        <row r="59">
          <cell r="F59">
            <v>11</v>
          </cell>
          <cell r="G59">
            <v>46</v>
          </cell>
          <cell r="I59">
            <v>2</v>
          </cell>
          <cell r="K59">
            <v>0</v>
          </cell>
          <cell r="M59">
            <v>5</v>
          </cell>
          <cell r="N59">
            <v>17</v>
          </cell>
          <cell r="P59">
            <v>0</v>
          </cell>
          <cell r="Q59">
            <v>0</v>
          </cell>
          <cell r="S59">
            <v>4</v>
          </cell>
          <cell r="T59">
            <v>16</v>
          </cell>
        </row>
        <row r="60">
          <cell r="F60">
            <v>7</v>
          </cell>
          <cell r="G60">
            <v>32</v>
          </cell>
          <cell r="I60">
            <v>0</v>
          </cell>
          <cell r="K60">
            <v>0</v>
          </cell>
          <cell r="M60">
            <v>2</v>
          </cell>
          <cell r="N60">
            <v>11</v>
          </cell>
          <cell r="P60">
            <v>2</v>
          </cell>
          <cell r="Q60">
            <v>9</v>
          </cell>
          <cell r="S60">
            <v>3</v>
          </cell>
          <cell r="T60">
            <v>12</v>
          </cell>
        </row>
        <row r="61">
          <cell r="F61">
            <v>2</v>
          </cell>
          <cell r="G61">
            <v>20</v>
          </cell>
          <cell r="I61">
            <v>0</v>
          </cell>
          <cell r="K61">
            <v>0</v>
          </cell>
          <cell r="M61">
            <v>0</v>
          </cell>
          <cell r="N61">
            <v>0</v>
          </cell>
          <cell r="P61">
            <v>1</v>
          </cell>
          <cell r="Q61">
            <v>15</v>
          </cell>
          <cell r="S61">
            <v>1</v>
          </cell>
          <cell r="T61">
            <v>5</v>
          </cell>
        </row>
        <row r="81">
          <cell r="F81">
            <v>19</v>
          </cell>
          <cell r="G81">
            <v>71</v>
          </cell>
          <cell r="I81">
            <v>0</v>
          </cell>
          <cell r="K81">
            <v>0</v>
          </cell>
          <cell r="M81">
            <v>0</v>
          </cell>
          <cell r="N81">
            <v>0</v>
          </cell>
          <cell r="P81">
            <v>3</v>
          </cell>
          <cell r="Q81">
            <v>4</v>
          </cell>
          <cell r="S81">
            <v>16</v>
          </cell>
          <cell r="T81">
            <v>63</v>
          </cell>
        </row>
        <row r="82">
          <cell r="F82">
            <v>7</v>
          </cell>
          <cell r="G82">
            <v>22</v>
          </cell>
          <cell r="I82">
            <v>0</v>
          </cell>
          <cell r="K82">
            <v>0</v>
          </cell>
          <cell r="M82">
            <v>1</v>
          </cell>
          <cell r="N82">
            <v>5</v>
          </cell>
          <cell r="P82">
            <v>2</v>
          </cell>
          <cell r="Q82">
            <v>9</v>
          </cell>
          <cell r="S82">
            <v>4</v>
          </cell>
          <cell r="T82">
            <v>13</v>
          </cell>
        </row>
        <row r="83">
          <cell r="F83">
            <v>23</v>
          </cell>
          <cell r="G83">
            <v>92</v>
          </cell>
          <cell r="I83">
            <v>1</v>
          </cell>
          <cell r="K83">
            <v>0</v>
          </cell>
          <cell r="M83">
            <v>2</v>
          </cell>
          <cell r="N83">
            <v>8</v>
          </cell>
          <cell r="P83">
            <v>3</v>
          </cell>
          <cell r="Q83">
            <v>12</v>
          </cell>
          <cell r="S83">
            <v>17</v>
          </cell>
          <cell r="T83">
            <v>68</v>
          </cell>
        </row>
        <row r="84">
          <cell r="F84">
            <v>31</v>
          </cell>
          <cell r="G84">
            <v>127</v>
          </cell>
          <cell r="I84">
            <v>0</v>
          </cell>
          <cell r="K84">
            <v>0</v>
          </cell>
          <cell r="M84">
            <v>4</v>
          </cell>
          <cell r="N84">
            <v>17</v>
          </cell>
          <cell r="P84">
            <v>6</v>
          </cell>
          <cell r="Q84">
            <v>24</v>
          </cell>
          <cell r="S84">
            <v>21</v>
          </cell>
          <cell r="T84">
            <v>90</v>
          </cell>
        </row>
        <row r="85">
          <cell r="F85">
            <v>26</v>
          </cell>
          <cell r="G85">
            <v>103</v>
          </cell>
          <cell r="I85">
            <v>0</v>
          </cell>
          <cell r="K85">
            <v>0</v>
          </cell>
          <cell r="M85">
            <v>5</v>
          </cell>
          <cell r="N85">
            <v>16</v>
          </cell>
          <cell r="P85">
            <v>4</v>
          </cell>
          <cell r="Q85">
            <v>16</v>
          </cell>
          <cell r="S85">
            <v>17</v>
          </cell>
          <cell r="T85">
            <v>71</v>
          </cell>
        </row>
        <row r="86">
          <cell r="F86">
            <v>2</v>
          </cell>
          <cell r="G86">
            <v>8</v>
          </cell>
          <cell r="I86">
            <v>0</v>
          </cell>
          <cell r="K86">
            <v>0</v>
          </cell>
          <cell r="M86">
            <v>0</v>
          </cell>
          <cell r="N86">
            <v>0</v>
          </cell>
          <cell r="P86">
            <v>2</v>
          </cell>
          <cell r="Q86">
            <v>8</v>
          </cell>
          <cell r="S86">
            <v>0</v>
          </cell>
          <cell r="T86">
            <v>0</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20_Client_Char -Plcmts 7-12-17"/>
      <sheetName val="_20_Client_Char -nonClosr 7-12"/>
      <sheetName val="Cons db RC-7-12-17"/>
      <sheetName val="DCD-Placements"/>
      <sheetName val="MthAdtRpt_2017_06"/>
      <sheetName val="tracking"/>
      <sheetName val="June 2017 new (50 FDC)"/>
      <sheetName val="June 2017 old (48 FDC)"/>
    </sheetNames>
    <sheetDataSet>
      <sheetData sheetId="0"/>
      <sheetData sheetId="1"/>
      <sheetData sheetId="2">
        <row r="1">
          <cell r="B1" t="str">
            <v>CONSUMER NAME</v>
          </cell>
          <cell r="C1" t="str">
            <v>UCI NUMBER</v>
          </cell>
        </row>
        <row r="2">
          <cell r="B2" t="str">
            <v>Aaron, John</v>
          </cell>
          <cell r="C2">
            <v>6213871</v>
          </cell>
        </row>
        <row r="3">
          <cell r="B3" t="str">
            <v>Abarquez, Aristotle</v>
          </cell>
          <cell r="C3">
            <v>6156700</v>
          </cell>
        </row>
        <row r="4">
          <cell r="B4" t="str">
            <v>Abbushi, Rebhi</v>
          </cell>
          <cell r="C4">
            <v>6199101</v>
          </cell>
        </row>
        <row r="5">
          <cell r="B5" t="str">
            <v>Abdul-Barri, Israil</v>
          </cell>
          <cell r="C5">
            <v>8120703</v>
          </cell>
        </row>
        <row r="6">
          <cell r="B6" t="str">
            <v>Abelson, Andrew</v>
          </cell>
          <cell r="C6">
            <v>6098535</v>
          </cell>
        </row>
        <row r="7">
          <cell r="B7" t="str">
            <v>Aboytes, Alejandra</v>
          </cell>
          <cell r="C7">
            <v>7110110</v>
          </cell>
        </row>
        <row r="8">
          <cell r="B8" t="str">
            <v>Adams, Gregory</v>
          </cell>
          <cell r="C8">
            <v>8001019</v>
          </cell>
        </row>
        <row r="9">
          <cell r="B9" t="str">
            <v>Adams, Nathaniel</v>
          </cell>
          <cell r="C9">
            <v>6407780</v>
          </cell>
        </row>
        <row r="10">
          <cell r="B10" t="str">
            <v>Adams, Sam</v>
          </cell>
          <cell r="C10">
            <v>6805494</v>
          </cell>
        </row>
        <row r="11">
          <cell r="B11" t="str">
            <v>Aguayo, Felix</v>
          </cell>
          <cell r="C11">
            <v>7497460</v>
          </cell>
        </row>
        <row r="12">
          <cell r="B12" t="str">
            <v>Aguilera, Rosa</v>
          </cell>
          <cell r="C12">
            <v>6494205</v>
          </cell>
        </row>
        <row r="13">
          <cell r="B13" t="str">
            <v>Aguirre, Anthony</v>
          </cell>
          <cell r="C13">
            <v>5979158</v>
          </cell>
        </row>
        <row r="14">
          <cell r="B14" t="str">
            <v>Aikens, Isaiah</v>
          </cell>
          <cell r="C14">
            <v>8095158</v>
          </cell>
        </row>
        <row r="15">
          <cell r="B15" t="str">
            <v>Alam-Ahmed, Pedram</v>
          </cell>
          <cell r="C15">
            <v>7800238</v>
          </cell>
        </row>
        <row r="16">
          <cell r="B16" t="str">
            <v>Alavi, Omid</v>
          </cell>
          <cell r="C16">
            <v>6635117</v>
          </cell>
        </row>
        <row r="17">
          <cell r="B17" t="str">
            <v>Aldridge, Cindy</v>
          </cell>
          <cell r="C17">
            <v>6402461</v>
          </cell>
        </row>
        <row r="18">
          <cell r="B18" t="str">
            <v>Alexander, Scott</v>
          </cell>
          <cell r="C18">
            <v>7200860</v>
          </cell>
        </row>
        <row r="19">
          <cell r="B19" t="str">
            <v>Allen, Barton</v>
          </cell>
          <cell r="C19">
            <v>6402469</v>
          </cell>
        </row>
        <row r="20">
          <cell r="B20" t="str">
            <v>Allen, Dennis</v>
          </cell>
          <cell r="C20">
            <v>6807925</v>
          </cell>
        </row>
        <row r="21">
          <cell r="B21" t="str">
            <v>Allen, Judith</v>
          </cell>
          <cell r="C21">
            <v>6805946</v>
          </cell>
        </row>
        <row r="22">
          <cell r="B22" t="str">
            <v>Allen, Marsha</v>
          </cell>
          <cell r="C22">
            <v>8001063</v>
          </cell>
        </row>
        <row r="23">
          <cell r="B23" t="str">
            <v>Alvarado, Javier</v>
          </cell>
          <cell r="C23">
            <v>4852273</v>
          </cell>
        </row>
        <row r="24">
          <cell r="B24" t="str">
            <v>Alvarez, Michael</v>
          </cell>
          <cell r="C24">
            <v>1975242</v>
          </cell>
        </row>
        <row r="25">
          <cell r="B25" t="str">
            <v>Ambriz, Gustavo</v>
          </cell>
          <cell r="C25">
            <v>7411647</v>
          </cell>
        </row>
        <row r="26">
          <cell r="B26" t="str">
            <v>Amezcua, Agustin</v>
          </cell>
          <cell r="C26">
            <v>5763792</v>
          </cell>
        </row>
        <row r="27">
          <cell r="B27" t="str">
            <v>Amos, David</v>
          </cell>
          <cell r="C27">
            <v>6300537</v>
          </cell>
        </row>
        <row r="28">
          <cell r="B28" t="str">
            <v>Anderson, Anthony</v>
          </cell>
          <cell r="C28">
            <v>7408718</v>
          </cell>
        </row>
        <row r="29">
          <cell r="B29" t="str">
            <v>Anderson, Gabriela</v>
          </cell>
          <cell r="C29">
            <v>4833745</v>
          </cell>
        </row>
        <row r="30">
          <cell r="B30" t="str">
            <v>Anderson, Jeff</v>
          </cell>
          <cell r="C30">
            <v>7794910</v>
          </cell>
        </row>
        <row r="31">
          <cell r="B31" t="str">
            <v>Anderson, Shawn</v>
          </cell>
          <cell r="C31">
            <v>7697808</v>
          </cell>
        </row>
        <row r="32">
          <cell r="B32" t="str">
            <v>Anderson, William</v>
          </cell>
          <cell r="C32">
            <v>6140438</v>
          </cell>
        </row>
        <row r="33">
          <cell r="B33" t="str">
            <v>Andreatta, James</v>
          </cell>
          <cell r="C33">
            <v>6300248</v>
          </cell>
        </row>
        <row r="34">
          <cell r="B34" t="str">
            <v>Andres, Alberto</v>
          </cell>
          <cell r="C34">
            <v>6730951</v>
          </cell>
        </row>
        <row r="35">
          <cell r="B35" t="str">
            <v>Andres, Mauro</v>
          </cell>
          <cell r="C35">
            <v>6661260</v>
          </cell>
        </row>
        <row r="36">
          <cell r="B36" t="str">
            <v>Antonides, Timothy</v>
          </cell>
          <cell r="C36">
            <v>5592811</v>
          </cell>
        </row>
        <row r="37">
          <cell r="B37" t="str">
            <v>Aparicio, Ernesto</v>
          </cell>
          <cell r="C37">
            <v>6686382</v>
          </cell>
        </row>
        <row r="38">
          <cell r="B38" t="str">
            <v>Aragon, Alejandro</v>
          </cell>
          <cell r="C38">
            <v>1922749</v>
          </cell>
        </row>
        <row r="39">
          <cell r="B39" t="str">
            <v>Aragon, Marcus</v>
          </cell>
          <cell r="C39">
            <v>6631418</v>
          </cell>
        </row>
        <row r="40">
          <cell r="B40" t="str">
            <v>Arana, Gabriel</v>
          </cell>
          <cell r="C40">
            <v>6803863</v>
          </cell>
        </row>
        <row r="41">
          <cell r="B41" t="str">
            <v>Arana, Manuel</v>
          </cell>
          <cell r="C41">
            <v>6213648</v>
          </cell>
        </row>
        <row r="42">
          <cell r="B42" t="str">
            <v>Armenta, Jose</v>
          </cell>
          <cell r="C42">
            <v>7585779</v>
          </cell>
        </row>
        <row r="43">
          <cell r="B43" t="str">
            <v>Armstrong, Joseph</v>
          </cell>
          <cell r="C43">
            <v>6459116</v>
          </cell>
        </row>
        <row r="44">
          <cell r="B44" t="str">
            <v>Arnold, Omar</v>
          </cell>
          <cell r="C44">
            <v>6099956</v>
          </cell>
        </row>
        <row r="45">
          <cell r="B45" t="str">
            <v>Arrington, Mark</v>
          </cell>
          <cell r="C45">
            <v>6807890</v>
          </cell>
        </row>
        <row r="46">
          <cell r="B46" t="str">
            <v>Atkinson, Dennis</v>
          </cell>
          <cell r="C46">
            <v>7214015</v>
          </cell>
        </row>
        <row r="47">
          <cell r="B47" t="str">
            <v>August, Billy</v>
          </cell>
          <cell r="C47">
            <v>7179225</v>
          </cell>
        </row>
        <row r="48">
          <cell r="B48" t="str">
            <v>Ault, Lindon</v>
          </cell>
          <cell r="C48">
            <v>6405756</v>
          </cell>
        </row>
        <row r="49">
          <cell r="B49" t="str">
            <v>Austin, Jennifer</v>
          </cell>
          <cell r="C49">
            <v>6101299</v>
          </cell>
        </row>
        <row r="50">
          <cell r="B50" t="str">
            <v>Avanzino, Alana</v>
          </cell>
          <cell r="C50">
            <v>8001167</v>
          </cell>
        </row>
        <row r="51">
          <cell r="B51" t="str">
            <v>Avila, Myranda</v>
          </cell>
          <cell r="C51">
            <v>6398834</v>
          </cell>
        </row>
        <row r="52">
          <cell r="B52" t="str">
            <v>Aviles, Harold</v>
          </cell>
          <cell r="C52">
            <v>6277457</v>
          </cell>
        </row>
        <row r="53">
          <cell r="B53" t="str">
            <v>Aviles, Reyleen</v>
          </cell>
          <cell r="C53">
            <v>5240718</v>
          </cell>
        </row>
        <row r="54">
          <cell r="B54" t="str">
            <v>Avina, Ines</v>
          </cell>
          <cell r="C54">
            <v>6215837</v>
          </cell>
        </row>
        <row r="55">
          <cell r="B55" t="str">
            <v>Ayala, Elias</v>
          </cell>
          <cell r="C55">
            <v>6100069</v>
          </cell>
        </row>
        <row r="56">
          <cell r="B56" t="str">
            <v>Badillo, David</v>
          </cell>
          <cell r="C56">
            <v>6707229</v>
          </cell>
        </row>
        <row r="57">
          <cell r="B57" t="str">
            <v>Bahena, Oscar</v>
          </cell>
          <cell r="C57">
            <v>8139429</v>
          </cell>
        </row>
        <row r="58">
          <cell r="B58" t="str">
            <v>Baker, James</v>
          </cell>
          <cell r="C58">
            <v>7601548</v>
          </cell>
        </row>
        <row r="59">
          <cell r="B59" t="str">
            <v>Bales, Bobby</v>
          </cell>
          <cell r="C59">
            <v>5852538</v>
          </cell>
        </row>
        <row r="60">
          <cell r="B60" t="str">
            <v>Ball, Ronald</v>
          </cell>
          <cell r="C60">
            <v>6805028</v>
          </cell>
        </row>
        <row r="61">
          <cell r="B61" t="str">
            <v>Balukian, Philip</v>
          </cell>
          <cell r="C61">
            <v>6140891</v>
          </cell>
        </row>
        <row r="62">
          <cell r="B62" t="str">
            <v>Bangert, Carol</v>
          </cell>
          <cell r="C62">
            <v>8002366</v>
          </cell>
        </row>
        <row r="63">
          <cell r="B63" t="str">
            <v>Banuelos, Veronica</v>
          </cell>
          <cell r="C63">
            <v>6932680</v>
          </cell>
        </row>
        <row r="64">
          <cell r="B64" t="str">
            <v>Barajas, Juan</v>
          </cell>
          <cell r="C64">
            <v>6608492</v>
          </cell>
        </row>
        <row r="65">
          <cell r="B65" t="str">
            <v>Barao, Jeffery</v>
          </cell>
          <cell r="C65">
            <v>7182158</v>
          </cell>
        </row>
        <row r="66">
          <cell r="B66" t="str">
            <v>Barbari, Jordan</v>
          </cell>
          <cell r="C66">
            <v>8107663</v>
          </cell>
        </row>
        <row r="67">
          <cell r="B67" t="str">
            <v>Barney, Ricky</v>
          </cell>
          <cell r="C67">
            <v>6141048</v>
          </cell>
        </row>
        <row r="68">
          <cell r="B68" t="str">
            <v>Barroca, Norman</v>
          </cell>
          <cell r="C68">
            <v>8002342</v>
          </cell>
        </row>
        <row r="69">
          <cell r="B69" t="str">
            <v>Bates, Holly</v>
          </cell>
          <cell r="C69">
            <v>6715066</v>
          </cell>
        </row>
        <row r="70">
          <cell r="B70" t="str">
            <v>Batten, Darrell</v>
          </cell>
          <cell r="C70">
            <v>6702837</v>
          </cell>
        </row>
        <row r="71">
          <cell r="B71" t="str">
            <v>Becker, David</v>
          </cell>
          <cell r="C71">
            <v>7306182</v>
          </cell>
        </row>
        <row r="72">
          <cell r="B72" t="str">
            <v>Beeson, Earl</v>
          </cell>
          <cell r="C72">
            <v>7704438</v>
          </cell>
        </row>
        <row r="73">
          <cell r="B73" t="str">
            <v>Belen, Jordan</v>
          </cell>
          <cell r="C73">
            <v>6043331</v>
          </cell>
        </row>
        <row r="74">
          <cell r="B74" t="str">
            <v>Belli, Ashley</v>
          </cell>
          <cell r="C74">
            <v>6392630</v>
          </cell>
        </row>
        <row r="75">
          <cell r="B75" t="str">
            <v>Belmont, Gordon</v>
          </cell>
          <cell r="C75">
            <v>6140883</v>
          </cell>
        </row>
        <row r="76">
          <cell r="B76" t="str">
            <v>Beltran, Ruben</v>
          </cell>
          <cell r="C76">
            <v>6700388</v>
          </cell>
        </row>
        <row r="77">
          <cell r="B77" t="str">
            <v>Bender, Jansen</v>
          </cell>
          <cell r="C77">
            <v>6959741</v>
          </cell>
        </row>
        <row r="78">
          <cell r="B78" t="str">
            <v>Benedetti, Eric</v>
          </cell>
          <cell r="C78">
            <v>6806115</v>
          </cell>
        </row>
        <row r="79">
          <cell r="B79" t="str">
            <v>Benjamin, Susan</v>
          </cell>
          <cell r="C79">
            <v>8002092</v>
          </cell>
        </row>
        <row r="80">
          <cell r="B80" t="str">
            <v>Bergstrom, Martin</v>
          </cell>
          <cell r="C80">
            <v>7544026</v>
          </cell>
        </row>
        <row r="81">
          <cell r="B81" t="str">
            <v>Bernard, Mary</v>
          </cell>
          <cell r="C81">
            <v>6805926</v>
          </cell>
        </row>
        <row r="82">
          <cell r="B82" t="str">
            <v>Berry, Scott</v>
          </cell>
          <cell r="C82">
            <v>6402499</v>
          </cell>
        </row>
        <row r="83">
          <cell r="B83" t="str">
            <v>Bissell, Kimberly</v>
          </cell>
          <cell r="C83">
            <v>6802179</v>
          </cell>
        </row>
        <row r="84">
          <cell r="B84" t="str">
            <v>Bivens, Mark</v>
          </cell>
          <cell r="C84">
            <v>5221353</v>
          </cell>
        </row>
        <row r="85">
          <cell r="B85" t="str">
            <v>Blackmon, Darrell</v>
          </cell>
          <cell r="C85">
            <v>5035497</v>
          </cell>
        </row>
        <row r="86">
          <cell r="B86" t="str">
            <v>Blaschka, James</v>
          </cell>
          <cell r="C86">
            <v>6560007</v>
          </cell>
        </row>
        <row r="87">
          <cell r="B87" t="str">
            <v>Blissett, John</v>
          </cell>
          <cell r="C87">
            <v>6140800</v>
          </cell>
        </row>
        <row r="88">
          <cell r="B88" t="str">
            <v>Bob, Keyshawn</v>
          </cell>
          <cell r="C88">
            <v>4809323</v>
          </cell>
        </row>
        <row r="89">
          <cell r="B89" t="str">
            <v>Bohm, Virginia</v>
          </cell>
          <cell r="C89">
            <v>8002154</v>
          </cell>
        </row>
        <row r="90">
          <cell r="B90" t="str">
            <v>Bondi, Brian</v>
          </cell>
          <cell r="C90">
            <v>6701376</v>
          </cell>
        </row>
        <row r="91">
          <cell r="B91" t="str">
            <v>Borrelli, Mary</v>
          </cell>
          <cell r="C91">
            <v>6141089</v>
          </cell>
        </row>
        <row r="92">
          <cell r="B92" t="str">
            <v>Boster, Troy</v>
          </cell>
          <cell r="C92">
            <v>6330444</v>
          </cell>
        </row>
        <row r="93">
          <cell r="B93" t="str">
            <v>Bottoms, Kenneth</v>
          </cell>
          <cell r="C93">
            <v>6706222</v>
          </cell>
        </row>
        <row r="94">
          <cell r="B94" t="str">
            <v>Botts, Gerald</v>
          </cell>
          <cell r="C94">
            <v>6709395</v>
          </cell>
        </row>
        <row r="95">
          <cell r="B95" t="str">
            <v>Bowen, Page</v>
          </cell>
          <cell r="C95">
            <v>6302384</v>
          </cell>
        </row>
        <row r="96">
          <cell r="B96" t="str">
            <v>Boyer, Jacob</v>
          </cell>
          <cell r="C96">
            <v>8002673</v>
          </cell>
        </row>
        <row r="97">
          <cell r="B97" t="str">
            <v>Bradley, James</v>
          </cell>
          <cell r="C97">
            <v>5979570</v>
          </cell>
        </row>
        <row r="98">
          <cell r="B98" t="str">
            <v>Bragg, Noel</v>
          </cell>
          <cell r="C98">
            <v>7401393</v>
          </cell>
        </row>
        <row r="99">
          <cell r="B99" t="str">
            <v>Brann, Garrett</v>
          </cell>
          <cell r="C99">
            <v>5704234</v>
          </cell>
        </row>
        <row r="100">
          <cell r="B100" t="str">
            <v>Brazil, Kevin</v>
          </cell>
          <cell r="C100">
            <v>7543812</v>
          </cell>
        </row>
        <row r="101">
          <cell r="B101" t="str">
            <v>Brennan, Maura</v>
          </cell>
          <cell r="C101">
            <v>7400617</v>
          </cell>
        </row>
        <row r="102">
          <cell r="B102" t="str">
            <v>Brewster, Thomas</v>
          </cell>
          <cell r="C102">
            <v>6301113</v>
          </cell>
        </row>
        <row r="103">
          <cell r="B103" t="str">
            <v>Bridges, Kelly</v>
          </cell>
          <cell r="C103">
            <v>7323815</v>
          </cell>
        </row>
        <row r="104">
          <cell r="B104" t="str">
            <v>Brinson, Alice</v>
          </cell>
          <cell r="C104">
            <v>6140776</v>
          </cell>
        </row>
        <row r="105">
          <cell r="B105" t="str">
            <v>Brizzoloria, Michael</v>
          </cell>
          <cell r="C105">
            <v>7203709</v>
          </cell>
        </row>
        <row r="106">
          <cell r="B106" t="str">
            <v>Brolyer, Robert</v>
          </cell>
          <cell r="C106">
            <v>6402512</v>
          </cell>
        </row>
        <row r="107">
          <cell r="B107" t="str">
            <v>Bromley, Lawrence</v>
          </cell>
          <cell r="C107">
            <v>6400536</v>
          </cell>
        </row>
        <row r="108">
          <cell r="B108" t="str">
            <v>Brookshire, Carl</v>
          </cell>
          <cell r="C108">
            <v>6215595</v>
          </cell>
        </row>
        <row r="109">
          <cell r="B109" t="str">
            <v>Brown, Damicii</v>
          </cell>
          <cell r="C109">
            <v>7435002</v>
          </cell>
        </row>
        <row r="110">
          <cell r="B110" t="str">
            <v>Brown, Gregory</v>
          </cell>
          <cell r="C110">
            <v>8002457</v>
          </cell>
        </row>
        <row r="111">
          <cell r="B111" t="str">
            <v>Browning, Daphne</v>
          </cell>
          <cell r="C111">
            <v>7176060</v>
          </cell>
        </row>
        <row r="112">
          <cell r="B112" t="str">
            <v>Brummett, Tom</v>
          </cell>
          <cell r="C112">
            <v>6697169</v>
          </cell>
        </row>
        <row r="113">
          <cell r="B113" t="str">
            <v>Bryant, Judy</v>
          </cell>
          <cell r="C113">
            <v>8002285</v>
          </cell>
        </row>
        <row r="114">
          <cell r="B114" t="str">
            <v>Bryant, Stephanie</v>
          </cell>
          <cell r="C114">
            <v>7884221</v>
          </cell>
        </row>
        <row r="115">
          <cell r="B115" t="str">
            <v>Buckaloo, John</v>
          </cell>
          <cell r="C115">
            <v>7020548</v>
          </cell>
        </row>
        <row r="116">
          <cell r="B116" t="str">
            <v>Buckley, Gale</v>
          </cell>
          <cell r="C116">
            <v>6402518</v>
          </cell>
        </row>
        <row r="117">
          <cell r="B117" t="str">
            <v>Burdick, Scott</v>
          </cell>
          <cell r="C117">
            <v>8002344</v>
          </cell>
        </row>
        <row r="118">
          <cell r="B118" t="str">
            <v>Burgos, Alexis</v>
          </cell>
          <cell r="C118">
            <v>7195298</v>
          </cell>
        </row>
        <row r="119">
          <cell r="B119" t="str">
            <v>Burns, Laura</v>
          </cell>
          <cell r="C119">
            <v>6560387</v>
          </cell>
        </row>
        <row r="120">
          <cell r="B120" t="str">
            <v>Burns, Michael</v>
          </cell>
          <cell r="C120">
            <v>6402524</v>
          </cell>
        </row>
        <row r="121">
          <cell r="B121" t="str">
            <v>Burright, Leora</v>
          </cell>
          <cell r="C121">
            <v>6402525</v>
          </cell>
        </row>
        <row r="122">
          <cell r="B122" t="str">
            <v>Burright, Vera</v>
          </cell>
          <cell r="C122">
            <v>6402526</v>
          </cell>
        </row>
        <row r="123">
          <cell r="B123" t="str">
            <v>Butler, Michael</v>
          </cell>
          <cell r="C123">
            <v>8002623</v>
          </cell>
        </row>
        <row r="124">
          <cell r="B124" t="str">
            <v>Butler, Robert</v>
          </cell>
          <cell r="C124">
            <v>4829339</v>
          </cell>
        </row>
        <row r="125">
          <cell r="B125" t="str">
            <v>Byram, Gregory</v>
          </cell>
          <cell r="C125">
            <v>6701789</v>
          </cell>
        </row>
        <row r="126">
          <cell r="B126" t="str">
            <v>Cabrera, Guadalupe</v>
          </cell>
          <cell r="C126">
            <v>5195606</v>
          </cell>
        </row>
        <row r="127">
          <cell r="B127" t="str">
            <v>Caffero, Richard</v>
          </cell>
          <cell r="C127">
            <v>6323521</v>
          </cell>
        </row>
        <row r="128">
          <cell r="B128" t="str">
            <v>Cagle, Billie</v>
          </cell>
          <cell r="C128">
            <v>6604028</v>
          </cell>
        </row>
        <row r="129">
          <cell r="B129" t="str">
            <v>Cain, Jeffrey</v>
          </cell>
          <cell r="C129">
            <v>7302163</v>
          </cell>
        </row>
        <row r="130">
          <cell r="B130" t="str">
            <v>Calamia, Chris</v>
          </cell>
          <cell r="C130">
            <v>6251941</v>
          </cell>
        </row>
        <row r="131">
          <cell r="B131" t="str">
            <v>Calderon, Nicholas</v>
          </cell>
          <cell r="C131">
            <v>7796384</v>
          </cell>
        </row>
        <row r="132">
          <cell r="B132" t="str">
            <v>Caldwell, Jason</v>
          </cell>
          <cell r="C132">
            <v>6740379</v>
          </cell>
        </row>
        <row r="133">
          <cell r="B133" t="str">
            <v>Calhoun, Joshua</v>
          </cell>
          <cell r="C133">
            <v>6410738</v>
          </cell>
        </row>
        <row r="134">
          <cell r="B134" t="str">
            <v>Campbell, Christopher</v>
          </cell>
          <cell r="C134">
            <v>5713862</v>
          </cell>
        </row>
        <row r="135">
          <cell r="B135" t="str">
            <v>Campbell, Shawn</v>
          </cell>
          <cell r="C135">
            <v>6005730</v>
          </cell>
        </row>
        <row r="136">
          <cell r="B136" t="str">
            <v>Campos, Stephen</v>
          </cell>
          <cell r="C136">
            <v>7809825</v>
          </cell>
        </row>
        <row r="137">
          <cell r="B137" t="str">
            <v>Campra-Brantly, Katrina</v>
          </cell>
          <cell r="C137">
            <v>6194609</v>
          </cell>
        </row>
        <row r="138">
          <cell r="B138" t="str">
            <v>Canas, Jose</v>
          </cell>
          <cell r="C138">
            <v>6298262</v>
          </cell>
        </row>
        <row r="139">
          <cell r="B139" t="str">
            <v>Cane, Steven</v>
          </cell>
          <cell r="C139">
            <v>6141659</v>
          </cell>
        </row>
        <row r="140">
          <cell r="B140" t="str">
            <v>Canton, Carly</v>
          </cell>
          <cell r="C140">
            <v>6287527</v>
          </cell>
        </row>
        <row r="141">
          <cell r="B141" t="str">
            <v>Cantorna, Joseph</v>
          </cell>
          <cell r="C141">
            <v>6275816</v>
          </cell>
        </row>
        <row r="142">
          <cell r="B142" t="str">
            <v>Cantrell, John</v>
          </cell>
          <cell r="C142">
            <v>7932548</v>
          </cell>
        </row>
        <row r="143">
          <cell r="B143" t="str">
            <v>Cantu, Christopher</v>
          </cell>
          <cell r="C143">
            <v>7923190</v>
          </cell>
        </row>
        <row r="144">
          <cell r="B144" t="str">
            <v>Caprara, Alfredo</v>
          </cell>
          <cell r="C144">
            <v>6900160</v>
          </cell>
        </row>
        <row r="145">
          <cell r="B145" t="str">
            <v>Caranto, Philip</v>
          </cell>
          <cell r="C145">
            <v>7182039</v>
          </cell>
        </row>
        <row r="146">
          <cell r="B146" t="str">
            <v>Carillo, Victoria</v>
          </cell>
          <cell r="C146">
            <v>7422018</v>
          </cell>
        </row>
        <row r="147">
          <cell r="B147" t="str">
            <v>Carlson, Allan</v>
          </cell>
          <cell r="C147">
            <v>6561088</v>
          </cell>
        </row>
        <row r="148">
          <cell r="B148" t="str">
            <v>Carlson, Michael</v>
          </cell>
          <cell r="C148">
            <v>7031867</v>
          </cell>
        </row>
        <row r="149">
          <cell r="B149" t="str">
            <v>Carpenter, Rebecca</v>
          </cell>
          <cell r="C149">
            <v>6141824</v>
          </cell>
        </row>
        <row r="150">
          <cell r="B150" t="str">
            <v>Carrillo, Edgardo</v>
          </cell>
          <cell r="C150">
            <v>4851804</v>
          </cell>
        </row>
        <row r="151">
          <cell r="B151" t="str">
            <v>Carrin, Lawrence</v>
          </cell>
          <cell r="C151">
            <v>5058148</v>
          </cell>
        </row>
        <row r="152">
          <cell r="B152" t="str">
            <v>Carson, David</v>
          </cell>
          <cell r="C152">
            <v>5643234</v>
          </cell>
        </row>
        <row r="153">
          <cell r="B153" t="str">
            <v>Carter, Taron</v>
          </cell>
          <cell r="C153">
            <v>6451824</v>
          </cell>
        </row>
        <row r="154">
          <cell r="B154" t="str">
            <v>Cartwright, Ronald</v>
          </cell>
          <cell r="C154">
            <v>8003373</v>
          </cell>
        </row>
        <row r="155">
          <cell r="B155" t="str">
            <v>Cason, Jeffery</v>
          </cell>
          <cell r="C155">
            <v>6800157</v>
          </cell>
        </row>
        <row r="156">
          <cell r="B156" t="str">
            <v>Cassani, Charles</v>
          </cell>
          <cell r="C156">
            <v>8003063</v>
          </cell>
        </row>
        <row r="157">
          <cell r="B157" t="str">
            <v>Castle, Ann</v>
          </cell>
          <cell r="C157">
            <v>6141881</v>
          </cell>
        </row>
        <row r="158">
          <cell r="B158" t="str">
            <v>Catlett, Rita</v>
          </cell>
          <cell r="C158">
            <v>6806558</v>
          </cell>
        </row>
        <row r="159">
          <cell r="B159" t="str">
            <v>Caulk, Wayne</v>
          </cell>
          <cell r="C159">
            <v>8003073</v>
          </cell>
        </row>
        <row r="160">
          <cell r="B160" t="str">
            <v>Cazares, Francisco</v>
          </cell>
          <cell r="C160">
            <v>7131559</v>
          </cell>
        </row>
        <row r="161">
          <cell r="B161" t="str">
            <v>Centeno, Marco</v>
          </cell>
          <cell r="C161">
            <v>7566886</v>
          </cell>
        </row>
        <row r="162">
          <cell r="B162" t="str">
            <v>Cepo, Adeline</v>
          </cell>
          <cell r="C162">
            <v>8003083</v>
          </cell>
        </row>
        <row r="163">
          <cell r="B163" t="str">
            <v>Ceragioli, John</v>
          </cell>
          <cell r="C163">
            <v>7544612</v>
          </cell>
        </row>
        <row r="164">
          <cell r="B164" t="str">
            <v>Chacon, Mario</v>
          </cell>
          <cell r="C164">
            <v>7900611</v>
          </cell>
        </row>
        <row r="165">
          <cell r="B165" t="str">
            <v>Chada, Kandwardeep</v>
          </cell>
          <cell r="C165">
            <v>7311090</v>
          </cell>
        </row>
        <row r="166">
          <cell r="B166" t="str">
            <v>Chambers, Michael</v>
          </cell>
          <cell r="C166">
            <v>6994414</v>
          </cell>
        </row>
        <row r="167">
          <cell r="B167" t="str">
            <v>Chatman, Jane</v>
          </cell>
          <cell r="C167">
            <v>7609968</v>
          </cell>
        </row>
        <row r="168">
          <cell r="B168" t="str">
            <v>Chau, Paul</v>
          </cell>
          <cell r="C168">
            <v>7997391</v>
          </cell>
        </row>
        <row r="169">
          <cell r="B169" t="str">
            <v>Chavez, Kenneth</v>
          </cell>
          <cell r="C169">
            <v>5870159</v>
          </cell>
        </row>
        <row r="170">
          <cell r="B170" t="str">
            <v>Chenault, Robert</v>
          </cell>
          <cell r="C170">
            <v>6560650</v>
          </cell>
        </row>
        <row r="171">
          <cell r="B171" t="str">
            <v>Cheng, Jeffrey</v>
          </cell>
          <cell r="C171">
            <v>7316053</v>
          </cell>
        </row>
        <row r="172">
          <cell r="B172" t="str">
            <v>Chernobieff Jr, Christopher</v>
          </cell>
          <cell r="C172">
            <v>5541503</v>
          </cell>
        </row>
        <row r="173">
          <cell r="B173" t="str">
            <v>Chesterman, Timothy</v>
          </cell>
          <cell r="C173">
            <v>8003110</v>
          </cell>
        </row>
        <row r="174">
          <cell r="B174" t="str">
            <v>Cholico, Carol</v>
          </cell>
          <cell r="C174">
            <v>7810959</v>
          </cell>
        </row>
        <row r="175">
          <cell r="B175" t="str">
            <v>Christensen, Jan</v>
          </cell>
          <cell r="C175">
            <v>8003126</v>
          </cell>
        </row>
        <row r="176">
          <cell r="B176" t="str">
            <v>Christian, Mary</v>
          </cell>
          <cell r="C176">
            <v>6141790</v>
          </cell>
        </row>
        <row r="177">
          <cell r="B177" t="str">
            <v>Christon, Vasilious</v>
          </cell>
          <cell r="C177">
            <v>6141782</v>
          </cell>
        </row>
        <row r="178">
          <cell r="B178" t="str">
            <v>Ciapponi, Sandra</v>
          </cell>
          <cell r="C178">
            <v>6141329</v>
          </cell>
        </row>
        <row r="179">
          <cell r="B179" t="str">
            <v>Cipielewski, Christopher</v>
          </cell>
          <cell r="C179">
            <v>5036143</v>
          </cell>
        </row>
        <row r="180">
          <cell r="B180" t="str">
            <v>Clutton, Michael</v>
          </cell>
          <cell r="C180">
            <v>8003166</v>
          </cell>
        </row>
        <row r="181">
          <cell r="B181" t="str">
            <v>Coche, John</v>
          </cell>
          <cell r="C181">
            <v>6911853</v>
          </cell>
        </row>
        <row r="182">
          <cell r="B182" t="str">
            <v>Cochran, Laura</v>
          </cell>
          <cell r="C182">
            <v>6412991</v>
          </cell>
        </row>
        <row r="183">
          <cell r="B183" t="str">
            <v>Coleman, Ownie</v>
          </cell>
          <cell r="C183">
            <v>8004199</v>
          </cell>
        </row>
        <row r="184">
          <cell r="B184" t="str">
            <v>Collins, Edgar</v>
          </cell>
          <cell r="C184">
            <v>8003337</v>
          </cell>
        </row>
        <row r="185">
          <cell r="B185" t="str">
            <v>Collins, James</v>
          </cell>
          <cell r="C185">
            <v>6560809</v>
          </cell>
        </row>
        <row r="186">
          <cell r="B186" t="str">
            <v>Collinsworth, Jason</v>
          </cell>
          <cell r="C186">
            <v>5411111</v>
          </cell>
        </row>
        <row r="187">
          <cell r="B187" t="str">
            <v>Connor, Rochelle</v>
          </cell>
          <cell r="C187">
            <v>6606564</v>
          </cell>
        </row>
        <row r="188">
          <cell r="B188" t="str">
            <v>Contreras, Lisa</v>
          </cell>
          <cell r="C188">
            <v>7315177</v>
          </cell>
        </row>
        <row r="189">
          <cell r="B189" t="str">
            <v>Cook, Jason</v>
          </cell>
          <cell r="C189">
            <v>6994269</v>
          </cell>
        </row>
        <row r="190">
          <cell r="B190" t="str">
            <v>Cook, Johnathan</v>
          </cell>
          <cell r="C190">
            <v>7198388</v>
          </cell>
        </row>
        <row r="191">
          <cell r="B191" t="str">
            <v>Cook, Melinda</v>
          </cell>
          <cell r="C191">
            <v>6214415</v>
          </cell>
        </row>
        <row r="192">
          <cell r="B192" t="str">
            <v>Cooper, Michael</v>
          </cell>
          <cell r="C192">
            <v>6729525</v>
          </cell>
        </row>
        <row r="193">
          <cell r="B193" t="str">
            <v>Copeland, Todd</v>
          </cell>
          <cell r="C193">
            <v>6807420</v>
          </cell>
        </row>
        <row r="194">
          <cell r="B194" t="str">
            <v>Cordova, Joshua</v>
          </cell>
          <cell r="C194">
            <v>6297862</v>
          </cell>
        </row>
        <row r="195">
          <cell r="B195" t="str">
            <v>Cordova, Monica</v>
          </cell>
          <cell r="C195">
            <v>6721752</v>
          </cell>
        </row>
        <row r="196">
          <cell r="B196" t="str">
            <v>Cornejo, Michael</v>
          </cell>
          <cell r="C196">
            <v>5685169</v>
          </cell>
        </row>
        <row r="197">
          <cell r="B197" t="str">
            <v>Corral, Marco</v>
          </cell>
          <cell r="C197">
            <v>5917539</v>
          </cell>
        </row>
        <row r="198">
          <cell r="B198" t="str">
            <v>Correia, Daniel</v>
          </cell>
          <cell r="C198">
            <v>6703944</v>
          </cell>
        </row>
        <row r="199">
          <cell r="B199" t="str">
            <v>Cote, George</v>
          </cell>
          <cell r="C199">
            <v>7925505</v>
          </cell>
        </row>
        <row r="200">
          <cell r="B200" t="str">
            <v>Cotte, Yvette</v>
          </cell>
          <cell r="C200">
            <v>8105996</v>
          </cell>
        </row>
        <row r="201">
          <cell r="B201" t="str">
            <v>Coughlin, Stephen</v>
          </cell>
          <cell r="C201">
            <v>6141956</v>
          </cell>
        </row>
        <row r="202">
          <cell r="B202" t="str">
            <v>Coull, Evelyn</v>
          </cell>
          <cell r="C202">
            <v>8003245</v>
          </cell>
        </row>
        <row r="203">
          <cell r="B203" t="str">
            <v>Coy, Eric</v>
          </cell>
          <cell r="C203">
            <v>5551049</v>
          </cell>
        </row>
        <row r="204">
          <cell r="B204" t="str">
            <v>Creggett, Donald</v>
          </cell>
          <cell r="C204">
            <v>8003270</v>
          </cell>
        </row>
        <row r="205">
          <cell r="B205" t="str">
            <v>Crisp, David</v>
          </cell>
          <cell r="C205">
            <v>8003272</v>
          </cell>
        </row>
        <row r="206">
          <cell r="B206" t="str">
            <v>Cromwell, Patricia</v>
          </cell>
          <cell r="C206">
            <v>8003328</v>
          </cell>
        </row>
        <row r="207">
          <cell r="B207" t="str">
            <v>Cronin, Daniel</v>
          </cell>
          <cell r="C207">
            <v>6703945</v>
          </cell>
        </row>
        <row r="208">
          <cell r="B208" t="str">
            <v>Crow, Beverly</v>
          </cell>
          <cell r="C208">
            <v>7810724</v>
          </cell>
        </row>
        <row r="209">
          <cell r="B209" t="str">
            <v>Crowley, Timothy</v>
          </cell>
          <cell r="C209">
            <v>5805676</v>
          </cell>
        </row>
        <row r="210">
          <cell r="B210" t="str">
            <v>Crozier, Dennis</v>
          </cell>
          <cell r="C210">
            <v>6216222</v>
          </cell>
        </row>
        <row r="211">
          <cell r="B211" t="str">
            <v>Cruz, Gerardo</v>
          </cell>
          <cell r="C211">
            <v>6576636</v>
          </cell>
        </row>
        <row r="212">
          <cell r="B212" t="str">
            <v>Cruz, Wendy</v>
          </cell>
          <cell r="C212">
            <v>7316521</v>
          </cell>
        </row>
        <row r="213">
          <cell r="B213" t="str">
            <v>Cuevas, Abraham</v>
          </cell>
          <cell r="C213">
            <v>7421738</v>
          </cell>
        </row>
        <row r="214">
          <cell r="B214" t="str">
            <v>Cuff, Lawrence</v>
          </cell>
          <cell r="C214">
            <v>8005930</v>
          </cell>
        </row>
        <row r="215">
          <cell r="B215" t="str">
            <v>Cummings, Lynitha</v>
          </cell>
          <cell r="C215">
            <v>7401438</v>
          </cell>
        </row>
        <row r="216">
          <cell r="B216" t="str">
            <v>Cunningham, Ernest</v>
          </cell>
          <cell r="C216">
            <v>5407259</v>
          </cell>
        </row>
        <row r="217">
          <cell r="B217" t="str">
            <v>Cunnyngham, David</v>
          </cell>
          <cell r="C217">
            <v>8003304</v>
          </cell>
        </row>
        <row r="218">
          <cell r="B218" t="str">
            <v>Curbow, Randy</v>
          </cell>
          <cell r="C218">
            <v>6703155</v>
          </cell>
        </row>
        <row r="219">
          <cell r="B219" t="str">
            <v>Currie, Anthony</v>
          </cell>
          <cell r="C219">
            <v>6638151</v>
          </cell>
        </row>
        <row r="220">
          <cell r="B220" t="str">
            <v>Daffin, Suzanne</v>
          </cell>
          <cell r="C220">
            <v>7813181</v>
          </cell>
        </row>
        <row r="221">
          <cell r="B221" t="str">
            <v>Dagesyan, Araksi</v>
          </cell>
          <cell r="C221">
            <v>6050562</v>
          </cell>
        </row>
        <row r="222">
          <cell r="B222" t="str">
            <v>Daggett, Candance</v>
          </cell>
          <cell r="C222">
            <v>6561427</v>
          </cell>
        </row>
        <row r="223">
          <cell r="B223" t="str">
            <v>Danna, Joseph</v>
          </cell>
          <cell r="C223">
            <v>6561617</v>
          </cell>
        </row>
        <row r="224">
          <cell r="B224" t="str">
            <v>Davalos, Enrique</v>
          </cell>
          <cell r="C224">
            <v>6609864</v>
          </cell>
        </row>
        <row r="225">
          <cell r="B225" t="str">
            <v>Davidson, Deidra</v>
          </cell>
          <cell r="C225">
            <v>6724842</v>
          </cell>
        </row>
        <row r="226">
          <cell r="B226" t="str">
            <v>Davis, Charles</v>
          </cell>
          <cell r="C226">
            <v>7544976</v>
          </cell>
        </row>
        <row r="227">
          <cell r="B227" t="str">
            <v>Davis, Debra</v>
          </cell>
          <cell r="C227">
            <v>8004031</v>
          </cell>
        </row>
        <row r="228">
          <cell r="B228" t="str">
            <v>Davis, John</v>
          </cell>
          <cell r="C228">
            <v>6603868</v>
          </cell>
        </row>
        <row r="229">
          <cell r="B229" t="str">
            <v>Davis, John</v>
          </cell>
          <cell r="C229">
            <v>6706494</v>
          </cell>
        </row>
        <row r="230">
          <cell r="B230" t="str">
            <v>Davis, Kenneth</v>
          </cell>
          <cell r="C230">
            <v>6254431</v>
          </cell>
        </row>
        <row r="231">
          <cell r="B231" t="str">
            <v>Dean, Nicole</v>
          </cell>
          <cell r="C231">
            <v>6286738</v>
          </cell>
        </row>
        <row r="232">
          <cell r="B232" t="str">
            <v>Decardona, Taj</v>
          </cell>
          <cell r="C232">
            <v>6733901</v>
          </cell>
        </row>
        <row r="233">
          <cell r="B233" t="str">
            <v>Dechene, Lawrence</v>
          </cell>
          <cell r="C233">
            <v>7178106</v>
          </cell>
        </row>
        <row r="234">
          <cell r="B234" t="str">
            <v>Defea, Peter</v>
          </cell>
          <cell r="C234">
            <v>6108443</v>
          </cell>
        </row>
        <row r="235">
          <cell r="B235" t="str">
            <v>Deflandre, Myriam</v>
          </cell>
          <cell r="C235">
            <v>6495624</v>
          </cell>
        </row>
        <row r="236">
          <cell r="B236" t="str">
            <v>Deglopper, John</v>
          </cell>
          <cell r="C236">
            <v>6717971</v>
          </cell>
        </row>
        <row r="237">
          <cell r="B237" t="str">
            <v>DeJesus, Miguel</v>
          </cell>
          <cell r="C237">
            <v>1913276</v>
          </cell>
        </row>
        <row r="238">
          <cell r="B238" t="str">
            <v>Delatorre, Roberto</v>
          </cell>
          <cell r="C238">
            <v>6108716</v>
          </cell>
        </row>
        <row r="239">
          <cell r="B239" t="str">
            <v>Delgado, Francisco</v>
          </cell>
          <cell r="C239">
            <v>6770869</v>
          </cell>
        </row>
        <row r="240">
          <cell r="B240" t="str">
            <v>DelValle, Carlos</v>
          </cell>
          <cell r="C240">
            <v>6801451</v>
          </cell>
        </row>
        <row r="241">
          <cell r="B241" t="str">
            <v>Demos, Arris</v>
          </cell>
          <cell r="C241">
            <v>6214971</v>
          </cell>
        </row>
        <row r="242">
          <cell r="B242" t="str">
            <v>Dempsey, Rebecca</v>
          </cell>
          <cell r="C242">
            <v>6142194</v>
          </cell>
        </row>
        <row r="243">
          <cell r="B243" t="str">
            <v>Denton, Scott</v>
          </cell>
          <cell r="C243">
            <v>5526157</v>
          </cell>
        </row>
        <row r="244">
          <cell r="B244" t="str">
            <v>Desanto, Scott</v>
          </cell>
          <cell r="C244">
            <v>6256366</v>
          </cell>
        </row>
        <row r="245">
          <cell r="B245" t="str">
            <v>Devlin, Mark</v>
          </cell>
          <cell r="C245">
            <v>8004097</v>
          </cell>
        </row>
        <row r="246">
          <cell r="B246" t="str">
            <v>Diaz, Jesse</v>
          </cell>
          <cell r="C246">
            <v>7312800</v>
          </cell>
        </row>
        <row r="247">
          <cell r="B247" t="str">
            <v>Dickinson, Linda</v>
          </cell>
          <cell r="C247">
            <v>8004112</v>
          </cell>
        </row>
        <row r="248">
          <cell r="B248" t="str">
            <v>Diehl, Travis</v>
          </cell>
          <cell r="C248">
            <v>7132335</v>
          </cell>
        </row>
        <row r="249">
          <cell r="B249" t="str">
            <v>Dillon, Michael</v>
          </cell>
          <cell r="C249">
            <v>7176311</v>
          </cell>
        </row>
        <row r="250">
          <cell r="B250" t="str">
            <v>Dimech, Christopher</v>
          </cell>
          <cell r="C250">
            <v>6142160</v>
          </cell>
        </row>
        <row r="251">
          <cell r="B251" t="str">
            <v>Dinkelspiel, Marcia</v>
          </cell>
          <cell r="C251">
            <v>6142236</v>
          </cell>
        </row>
        <row r="252">
          <cell r="B252" t="str">
            <v>Dixon, Larry</v>
          </cell>
          <cell r="C252">
            <v>6272089</v>
          </cell>
        </row>
        <row r="253">
          <cell r="B253" t="str">
            <v>Doherty, Maureen</v>
          </cell>
          <cell r="C253">
            <v>8004129</v>
          </cell>
        </row>
        <row r="254">
          <cell r="B254" t="str">
            <v>Dolan, William</v>
          </cell>
          <cell r="C254">
            <v>7813462</v>
          </cell>
        </row>
        <row r="255">
          <cell r="B255" t="str">
            <v>Dominguez, Marcos</v>
          </cell>
          <cell r="C255">
            <v>6734260</v>
          </cell>
        </row>
        <row r="256">
          <cell r="B256" t="str">
            <v>Donahoe, Michael</v>
          </cell>
          <cell r="C256">
            <v>6805139</v>
          </cell>
        </row>
        <row r="257">
          <cell r="B257" t="str">
            <v>Donaldson, Dale</v>
          </cell>
          <cell r="C257">
            <v>7174173</v>
          </cell>
        </row>
        <row r="258">
          <cell r="B258" t="str">
            <v>Donaldson, Kenneth</v>
          </cell>
          <cell r="C258">
            <v>7599844</v>
          </cell>
        </row>
        <row r="259">
          <cell r="B259" t="str">
            <v>Donato, Linda</v>
          </cell>
          <cell r="C259">
            <v>7544919</v>
          </cell>
        </row>
        <row r="260">
          <cell r="B260" t="str">
            <v>Donshick, Jules</v>
          </cell>
          <cell r="C260">
            <v>8004139</v>
          </cell>
        </row>
        <row r="261">
          <cell r="B261" t="str">
            <v>Dorr, Kristina</v>
          </cell>
          <cell r="C261">
            <v>6008965</v>
          </cell>
        </row>
        <row r="262">
          <cell r="B262" t="str">
            <v>Dorsey, Rayna</v>
          </cell>
          <cell r="C262">
            <v>6120869</v>
          </cell>
        </row>
        <row r="263">
          <cell r="B263" t="str">
            <v>Douglas, Diedre</v>
          </cell>
          <cell r="C263">
            <v>7403185</v>
          </cell>
        </row>
        <row r="264">
          <cell r="B264" t="str">
            <v>Douglas, Kevin</v>
          </cell>
          <cell r="C264">
            <v>6400361</v>
          </cell>
        </row>
        <row r="265">
          <cell r="B265" t="str">
            <v>Dowalter, John</v>
          </cell>
          <cell r="C265">
            <v>5684618</v>
          </cell>
        </row>
        <row r="266">
          <cell r="B266" t="str">
            <v>Doyle, Travian</v>
          </cell>
          <cell r="C266">
            <v>7411635</v>
          </cell>
        </row>
        <row r="267">
          <cell r="B267" t="str">
            <v>Driscoll, Darren</v>
          </cell>
          <cell r="C267">
            <v>6218232</v>
          </cell>
        </row>
        <row r="268">
          <cell r="B268" t="str">
            <v>Dubose, Gloria</v>
          </cell>
          <cell r="C268">
            <v>5033715</v>
          </cell>
        </row>
        <row r="269">
          <cell r="B269" t="str">
            <v>Dubose, Gloria</v>
          </cell>
          <cell r="C269">
            <v>5033715</v>
          </cell>
        </row>
        <row r="270">
          <cell r="B270" t="str">
            <v>Duddleston, Bobby</v>
          </cell>
          <cell r="C270">
            <v>7508856</v>
          </cell>
        </row>
        <row r="271">
          <cell r="B271" t="str">
            <v>Duden, Kathleen</v>
          </cell>
          <cell r="C271">
            <v>6561393</v>
          </cell>
        </row>
        <row r="272">
          <cell r="B272" t="str">
            <v>Dudley, Curlie</v>
          </cell>
          <cell r="C272">
            <v>7414285</v>
          </cell>
        </row>
        <row r="273">
          <cell r="B273" t="str">
            <v>Duncan, Malcolm</v>
          </cell>
          <cell r="C273">
            <v>8004174</v>
          </cell>
        </row>
        <row r="274">
          <cell r="B274" t="str">
            <v>Duncan, Rita</v>
          </cell>
          <cell r="C274">
            <v>7200210</v>
          </cell>
        </row>
        <row r="275">
          <cell r="B275" t="str">
            <v>Dunkelberger, Mark</v>
          </cell>
          <cell r="C275">
            <v>6412898</v>
          </cell>
        </row>
        <row r="276">
          <cell r="B276" t="str">
            <v>Dunlap, Stevan</v>
          </cell>
          <cell r="C276">
            <v>6216045</v>
          </cell>
        </row>
        <row r="277">
          <cell r="B277" t="str">
            <v>Duque, Christopher</v>
          </cell>
          <cell r="C277">
            <v>6050250</v>
          </cell>
        </row>
        <row r="278">
          <cell r="B278" t="str">
            <v>Duray, Christopher</v>
          </cell>
          <cell r="C278">
            <v>6287347</v>
          </cell>
        </row>
        <row r="279">
          <cell r="B279" t="str">
            <v>Dutcher, Diane</v>
          </cell>
          <cell r="C279">
            <v>6561658</v>
          </cell>
        </row>
        <row r="280">
          <cell r="B280" t="str">
            <v>Dutton, Julie</v>
          </cell>
          <cell r="C280">
            <v>6801459</v>
          </cell>
        </row>
        <row r="281">
          <cell r="B281" t="str">
            <v>Dycus, Max</v>
          </cell>
          <cell r="C281">
            <v>6196891</v>
          </cell>
        </row>
        <row r="282">
          <cell r="B282" t="str">
            <v>Dye, Page</v>
          </cell>
          <cell r="C282">
            <v>7812985</v>
          </cell>
        </row>
        <row r="283">
          <cell r="B283" t="str">
            <v>Eastin, Scott</v>
          </cell>
          <cell r="C283">
            <v>6402952</v>
          </cell>
        </row>
        <row r="284">
          <cell r="B284" t="str">
            <v>Eatherly, Dennis</v>
          </cell>
          <cell r="C284">
            <v>6704008</v>
          </cell>
        </row>
        <row r="285">
          <cell r="B285" t="str">
            <v>Ebenezer, Jonathan</v>
          </cell>
          <cell r="C285">
            <v>6462153</v>
          </cell>
        </row>
        <row r="286">
          <cell r="B286" t="str">
            <v>Eby, Christian</v>
          </cell>
          <cell r="C286">
            <v>8005006</v>
          </cell>
        </row>
        <row r="287">
          <cell r="B287" t="str">
            <v>Echeverria, Rosendo</v>
          </cell>
          <cell r="C287">
            <v>6933279</v>
          </cell>
        </row>
        <row r="288">
          <cell r="B288" t="str">
            <v>Echols, Lovell</v>
          </cell>
          <cell r="C288">
            <v>6490856</v>
          </cell>
        </row>
        <row r="289">
          <cell r="B289" t="str">
            <v>Echternach, Lana</v>
          </cell>
          <cell r="C289">
            <v>6876130</v>
          </cell>
        </row>
        <row r="290">
          <cell r="B290" t="str">
            <v>Ellis, Karen</v>
          </cell>
          <cell r="C290">
            <v>6403987</v>
          </cell>
        </row>
        <row r="291">
          <cell r="B291" t="str">
            <v>Emde, Arthur</v>
          </cell>
          <cell r="C291">
            <v>6142418</v>
          </cell>
        </row>
        <row r="292">
          <cell r="B292" t="str">
            <v>Engstrom, Ann</v>
          </cell>
          <cell r="C292">
            <v>8005051</v>
          </cell>
        </row>
        <row r="293">
          <cell r="B293" t="str">
            <v>Enos, Marilyn</v>
          </cell>
          <cell r="C293">
            <v>8005052</v>
          </cell>
        </row>
        <row r="294">
          <cell r="B294" t="str">
            <v>Eoff, Jr., Gary</v>
          </cell>
          <cell r="C294">
            <v>5983382</v>
          </cell>
        </row>
        <row r="295">
          <cell r="B295" t="str">
            <v>Erickson, Glenda</v>
          </cell>
          <cell r="C295">
            <v>7701080</v>
          </cell>
        </row>
        <row r="296">
          <cell r="B296" t="str">
            <v>Ernst, Cynthia</v>
          </cell>
          <cell r="C296">
            <v>8005060</v>
          </cell>
        </row>
        <row r="297">
          <cell r="B297" t="str">
            <v>Escalera, David</v>
          </cell>
          <cell r="C297">
            <v>6285072</v>
          </cell>
        </row>
        <row r="298">
          <cell r="B298" t="str">
            <v>Espina, Jerome</v>
          </cell>
          <cell r="C298">
            <v>6009773</v>
          </cell>
        </row>
        <row r="299">
          <cell r="B299" t="str">
            <v>Espinosa, Elizabeth</v>
          </cell>
          <cell r="C299">
            <v>8005067</v>
          </cell>
        </row>
        <row r="300">
          <cell r="B300" t="str">
            <v>Essey, Steven</v>
          </cell>
          <cell r="C300">
            <v>6602780</v>
          </cell>
        </row>
        <row r="301">
          <cell r="B301" t="str">
            <v>Evans, Andrea</v>
          </cell>
          <cell r="C301">
            <v>7403475</v>
          </cell>
        </row>
        <row r="302">
          <cell r="B302" t="str">
            <v>Exum, James</v>
          </cell>
          <cell r="C302">
            <v>7174280</v>
          </cell>
        </row>
        <row r="303">
          <cell r="B303" t="str">
            <v>Ezersky, Wesley</v>
          </cell>
          <cell r="C303">
            <v>5726658</v>
          </cell>
        </row>
        <row r="304">
          <cell r="B304" t="str">
            <v>Fabian, Lisa</v>
          </cell>
          <cell r="C304">
            <v>6110886</v>
          </cell>
        </row>
        <row r="305">
          <cell r="B305" t="str">
            <v>Falcon, Tosco</v>
          </cell>
          <cell r="C305">
            <v>7906000</v>
          </cell>
        </row>
        <row r="306">
          <cell r="B306" t="str">
            <v>Fanzone, Michael</v>
          </cell>
          <cell r="C306">
            <v>8006009</v>
          </cell>
        </row>
        <row r="307">
          <cell r="B307" t="str">
            <v>Farr Jr. , Robert</v>
          </cell>
          <cell r="C307">
            <v>7873638</v>
          </cell>
        </row>
        <row r="308">
          <cell r="B308" t="str">
            <v>Farrar, Bianca</v>
          </cell>
          <cell r="C308">
            <v>6922280</v>
          </cell>
        </row>
        <row r="309">
          <cell r="B309" t="str">
            <v>Farrell, Susan</v>
          </cell>
          <cell r="C309">
            <v>7178269</v>
          </cell>
        </row>
        <row r="310">
          <cell r="B310" t="str">
            <v>Faucett, Charles</v>
          </cell>
          <cell r="C310">
            <v>6700420</v>
          </cell>
        </row>
        <row r="311">
          <cell r="B311" t="str">
            <v>Felsinger, Earl</v>
          </cell>
          <cell r="C311">
            <v>4804084</v>
          </cell>
        </row>
        <row r="312">
          <cell r="B312" t="str">
            <v>Ferguson, Ingrid</v>
          </cell>
          <cell r="C312">
            <v>6904366</v>
          </cell>
        </row>
        <row r="313">
          <cell r="B313" t="str">
            <v>Fermin, Noritta</v>
          </cell>
          <cell r="C313">
            <v>8006029</v>
          </cell>
        </row>
        <row r="314">
          <cell r="B314" t="str">
            <v>Fernandez, Angela</v>
          </cell>
          <cell r="C314">
            <v>7409969</v>
          </cell>
        </row>
        <row r="315">
          <cell r="B315" t="str">
            <v>Finigan, Corbin</v>
          </cell>
          <cell r="C315">
            <v>6462092</v>
          </cell>
        </row>
        <row r="316">
          <cell r="B316" t="str">
            <v>Finley, Debra</v>
          </cell>
          <cell r="C316">
            <v>7178129</v>
          </cell>
        </row>
        <row r="317">
          <cell r="B317" t="str">
            <v>Fisher, Debra</v>
          </cell>
          <cell r="C317">
            <v>6810730</v>
          </cell>
        </row>
        <row r="318">
          <cell r="B318" t="str">
            <v>Fiske, Joel</v>
          </cell>
          <cell r="C318">
            <v>6702270</v>
          </cell>
        </row>
        <row r="319">
          <cell r="B319" t="str">
            <v>Fitzgerald, Laurence</v>
          </cell>
          <cell r="C319">
            <v>6216794</v>
          </cell>
        </row>
        <row r="320">
          <cell r="B320" t="str">
            <v>Flaherty, Rachael</v>
          </cell>
          <cell r="C320">
            <v>6287020</v>
          </cell>
        </row>
        <row r="321">
          <cell r="B321" t="str">
            <v>Flanigan, Winifred</v>
          </cell>
          <cell r="C321">
            <v>6802141</v>
          </cell>
        </row>
        <row r="322">
          <cell r="B322" t="str">
            <v>Flavia, Kenneth</v>
          </cell>
          <cell r="C322">
            <v>5846886</v>
          </cell>
        </row>
        <row r="323">
          <cell r="B323" t="str">
            <v>Fletcher, James</v>
          </cell>
          <cell r="C323">
            <v>6602974</v>
          </cell>
        </row>
        <row r="324">
          <cell r="B324" t="str">
            <v>Fliger, Gordon</v>
          </cell>
          <cell r="C324">
            <v>7624134</v>
          </cell>
        </row>
        <row r="325">
          <cell r="B325" t="str">
            <v>Flores, Gustavo</v>
          </cell>
          <cell r="C325">
            <v>7425322</v>
          </cell>
        </row>
        <row r="326">
          <cell r="B326" t="str">
            <v>Flores, Manuel</v>
          </cell>
          <cell r="C326">
            <v>6269142</v>
          </cell>
        </row>
        <row r="327">
          <cell r="B327" t="str">
            <v>Flournoy, Chris</v>
          </cell>
          <cell r="C327">
            <v>6710211</v>
          </cell>
        </row>
        <row r="328">
          <cell r="B328" t="str">
            <v>Flournoy, Felisia</v>
          </cell>
          <cell r="C328">
            <v>6719832</v>
          </cell>
        </row>
        <row r="329">
          <cell r="B329" t="str">
            <v>Fogarty, Kevin</v>
          </cell>
          <cell r="C329">
            <v>6142558</v>
          </cell>
        </row>
        <row r="330">
          <cell r="B330" t="str">
            <v>Ford, Albert</v>
          </cell>
          <cell r="C330">
            <v>6805309</v>
          </cell>
        </row>
        <row r="331">
          <cell r="B331" t="str">
            <v>Ford, Gerald</v>
          </cell>
          <cell r="C331">
            <v>7177005</v>
          </cell>
        </row>
        <row r="332">
          <cell r="B332" t="str">
            <v>Ford, Jason</v>
          </cell>
          <cell r="C332">
            <v>6307995</v>
          </cell>
        </row>
        <row r="333">
          <cell r="B333" t="str">
            <v>Foutz, Robert</v>
          </cell>
          <cell r="C333">
            <v>7020761</v>
          </cell>
        </row>
        <row r="334">
          <cell r="B334" t="str">
            <v>Frazer, Laurie</v>
          </cell>
          <cell r="C334">
            <v>6402743</v>
          </cell>
        </row>
        <row r="335">
          <cell r="B335" t="str">
            <v>Frazier, Justin Dion</v>
          </cell>
          <cell r="C335">
            <v>5034270</v>
          </cell>
        </row>
        <row r="336">
          <cell r="B336" t="str">
            <v>Frazier, Kenneth</v>
          </cell>
          <cell r="C336">
            <v>7816804</v>
          </cell>
        </row>
        <row r="337">
          <cell r="B337" t="str">
            <v>Frey, Michelle</v>
          </cell>
          <cell r="C337">
            <v>8006137</v>
          </cell>
        </row>
        <row r="338">
          <cell r="B338" t="str">
            <v>Frieman, Derek</v>
          </cell>
          <cell r="C338">
            <v>7177041</v>
          </cell>
        </row>
        <row r="339">
          <cell r="B339" t="str">
            <v>Frischknecht, Delbert</v>
          </cell>
          <cell r="C339">
            <v>8006142</v>
          </cell>
        </row>
        <row r="340">
          <cell r="B340" t="str">
            <v>Friscia, Paul</v>
          </cell>
          <cell r="C340">
            <v>7817455</v>
          </cell>
        </row>
        <row r="341">
          <cell r="B341" t="str">
            <v>Fucile, James</v>
          </cell>
          <cell r="C341">
            <v>6142533</v>
          </cell>
        </row>
        <row r="342">
          <cell r="B342" t="str">
            <v>Fuentes, Blanca</v>
          </cell>
          <cell r="C342">
            <v>6595736</v>
          </cell>
        </row>
        <row r="343">
          <cell r="B343" t="str">
            <v>Fuentes, Marcos</v>
          </cell>
          <cell r="C343">
            <v>1190023</v>
          </cell>
        </row>
        <row r="344">
          <cell r="B344" t="str">
            <v>Fullerton, Karen</v>
          </cell>
          <cell r="C344">
            <v>7931152</v>
          </cell>
        </row>
        <row r="345">
          <cell r="B345" t="str">
            <v>Fulsaas, Jeffrey</v>
          </cell>
          <cell r="C345">
            <v>8006155</v>
          </cell>
        </row>
        <row r="346">
          <cell r="B346" t="str">
            <v>Funke, Doyle</v>
          </cell>
          <cell r="C346">
            <v>6409376</v>
          </cell>
        </row>
        <row r="347">
          <cell r="B347" t="str">
            <v>Furgerson, John</v>
          </cell>
          <cell r="C347">
            <v>6213649</v>
          </cell>
        </row>
        <row r="348">
          <cell r="B348" t="str">
            <v>Gagnon, Daryl</v>
          </cell>
          <cell r="C348">
            <v>6213069</v>
          </cell>
        </row>
        <row r="349">
          <cell r="B349" t="str">
            <v>Gaines, Hakeen</v>
          </cell>
          <cell r="C349">
            <v>6011829</v>
          </cell>
        </row>
        <row r="350">
          <cell r="B350" t="str">
            <v>Galdamez, Elizandro</v>
          </cell>
          <cell r="C350">
            <v>7314637</v>
          </cell>
        </row>
        <row r="351">
          <cell r="B351" t="str">
            <v>Gallo, David</v>
          </cell>
          <cell r="C351">
            <v>5415609</v>
          </cell>
        </row>
        <row r="352">
          <cell r="B352" t="str">
            <v>Galvin, Valerie</v>
          </cell>
          <cell r="C352">
            <v>6143051</v>
          </cell>
        </row>
        <row r="353">
          <cell r="B353" t="str">
            <v>Gamboa, Theresa</v>
          </cell>
          <cell r="C353">
            <v>7400631</v>
          </cell>
        </row>
        <row r="354">
          <cell r="B354" t="str">
            <v>Garcia, Alejandro</v>
          </cell>
          <cell r="C354">
            <v>7904203</v>
          </cell>
        </row>
        <row r="355">
          <cell r="B355" t="str">
            <v>Garcia, Ernesto</v>
          </cell>
          <cell r="C355">
            <v>6727243</v>
          </cell>
        </row>
        <row r="356">
          <cell r="B356" t="str">
            <v>Garcia, Garrett</v>
          </cell>
          <cell r="C356">
            <v>6601536</v>
          </cell>
        </row>
        <row r="357">
          <cell r="B357" t="str">
            <v>Garcia, Jesus</v>
          </cell>
          <cell r="C357">
            <v>7176159</v>
          </cell>
        </row>
        <row r="358">
          <cell r="B358" t="str">
            <v>Garcia, Johnny</v>
          </cell>
          <cell r="C358">
            <v>7315511</v>
          </cell>
        </row>
        <row r="359">
          <cell r="B359" t="str">
            <v>Garcia, Reyna</v>
          </cell>
          <cell r="C359">
            <v>6929506</v>
          </cell>
        </row>
        <row r="360">
          <cell r="B360" t="str">
            <v>Garcia, Roberto</v>
          </cell>
          <cell r="C360">
            <v>6598595</v>
          </cell>
        </row>
        <row r="361">
          <cell r="B361" t="str">
            <v>Garcia, Sandra</v>
          </cell>
          <cell r="C361">
            <v>8007245</v>
          </cell>
        </row>
        <row r="362">
          <cell r="B362" t="str">
            <v>Gardner, Joshua</v>
          </cell>
          <cell r="C362">
            <v>6154983</v>
          </cell>
        </row>
        <row r="363">
          <cell r="B363" t="str">
            <v>Garner, Elise</v>
          </cell>
          <cell r="C363">
            <v>5032952</v>
          </cell>
        </row>
        <row r="364">
          <cell r="B364" t="str">
            <v>Gartman, Donnie</v>
          </cell>
          <cell r="C364">
            <v>6404941</v>
          </cell>
        </row>
        <row r="365">
          <cell r="B365" t="str">
            <v>Garzione, Monica</v>
          </cell>
          <cell r="C365">
            <v>7179059</v>
          </cell>
        </row>
        <row r="366">
          <cell r="B366" t="str">
            <v>Gavarain, Fernando</v>
          </cell>
          <cell r="C366">
            <v>6289626</v>
          </cell>
        </row>
        <row r="367">
          <cell r="B367" t="str">
            <v>Gegan, Matthew</v>
          </cell>
          <cell r="C367">
            <v>6142939</v>
          </cell>
        </row>
        <row r="368">
          <cell r="B368" t="str">
            <v>Genis, David</v>
          </cell>
          <cell r="C368">
            <v>7821184</v>
          </cell>
        </row>
        <row r="369">
          <cell r="B369" t="str">
            <v>George, Jason</v>
          </cell>
          <cell r="C369">
            <v>6409295</v>
          </cell>
        </row>
        <row r="370">
          <cell r="B370" t="str">
            <v>Gerhardt, Nicholas</v>
          </cell>
          <cell r="C370">
            <v>7192210</v>
          </cell>
        </row>
        <row r="371">
          <cell r="B371" t="str">
            <v>Gerlitz, Kent</v>
          </cell>
          <cell r="C371">
            <v>5056379</v>
          </cell>
        </row>
        <row r="372">
          <cell r="B372" t="str">
            <v>Gibson, Robert</v>
          </cell>
          <cell r="C372">
            <v>7201268</v>
          </cell>
        </row>
        <row r="373">
          <cell r="B373" t="str">
            <v>Gibson, Steven</v>
          </cell>
          <cell r="C373">
            <v>7179002</v>
          </cell>
        </row>
        <row r="374">
          <cell r="B374" t="str">
            <v>Giffen, Amanda</v>
          </cell>
          <cell r="C374">
            <v>6708075</v>
          </cell>
        </row>
        <row r="375">
          <cell r="B375" t="str">
            <v>Gilbert, David</v>
          </cell>
          <cell r="C375">
            <v>7179018</v>
          </cell>
        </row>
        <row r="376">
          <cell r="B376" t="str">
            <v>Gilbert, Richard</v>
          </cell>
          <cell r="C376">
            <v>6601501</v>
          </cell>
        </row>
        <row r="377">
          <cell r="B377" t="str">
            <v>Giles, Sheldon</v>
          </cell>
          <cell r="C377">
            <v>6148886</v>
          </cell>
        </row>
        <row r="378">
          <cell r="B378" t="str">
            <v>Gillespie, Teresa</v>
          </cell>
          <cell r="C378">
            <v>7400633</v>
          </cell>
        </row>
        <row r="379">
          <cell r="B379" t="str">
            <v>Gillett, Richard</v>
          </cell>
          <cell r="C379">
            <v>7415809</v>
          </cell>
        </row>
        <row r="380">
          <cell r="B380" t="str">
            <v>Ginsberg, Howard Todd</v>
          </cell>
          <cell r="C380">
            <v>7821242</v>
          </cell>
        </row>
        <row r="381">
          <cell r="B381" t="str">
            <v>Gisse, Donald</v>
          </cell>
          <cell r="C381">
            <v>7925998</v>
          </cell>
        </row>
        <row r="382">
          <cell r="B382" t="str">
            <v>Gloryvic, Ortaliza</v>
          </cell>
          <cell r="C382">
            <v>6931095</v>
          </cell>
        </row>
        <row r="383">
          <cell r="B383" t="str">
            <v>Godman, James</v>
          </cell>
          <cell r="C383">
            <v>8007444</v>
          </cell>
        </row>
        <row r="384">
          <cell r="B384" t="str">
            <v>Gomez, Alberto</v>
          </cell>
          <cell r="C384">
            <v>7414705</v>
          </cell>
        </row>
        <row r="385">
          <cell r="B385" t="str">
            <v>Gomez, Armando</v>
          </cell>
          <cell r="C385">
            <v>6835598</v>
          </cell>
        </row>
        <row r="386">
          <cell r="B386" t="str">
            <v>Gomez, Clemente</v>
          </cell>
          <cell r="C386">
            <v>7304639</v>
          </cell>
        </row>
        <row r="387">
          <cell r="B387" t="str">
            <v>Gomez, Manuel</v>
          </cell>
          <cell r="C387">
            <v>7201318</v>
          </cell>
        </row>
        <row r="388">
          <cell r="B388" t="str">
            <v>Gonzales, Reginald</v>
          </cell>
          <cell r="C388">
            <v>6401913</v>
          </cell>
        </row>
        <row r="389">
          <cell r="B389" t="str">
            <v>Gonzalez, Alexander</v>
          </cell>
          <cell r="C389">
            <v>7307934</v>
          </cell>
        </row>
        <row r="390">
          <cell r="B390" t="str">
            <v>Gonzalez, Andrew</v>
          </cell>
          <cell r="C390">
            <v>4838728</v>
          </cell>
        </row>
        <row r="391">
          <cell r="B391" t="str">
            <v>Gonzalez, David</v>
          </cell>
          <cell r="C391">
            <v>1999531</v>
          </cell>
        </row>
        <row r="392">
          <cell r="B392" t="str">
            <v>Gonzalez, Gregorio</v>
          </cell>
          <cell r="C392">
            <v>6224108</v>
          </cell>
        </row>
        <row r="393">
          <cell r="B393" t="str">
            <v>Gonzalez, Jaziel</v>
          </cell>
          <cell r="C393">
            <v>6895869</v>
          </cell>
        </row>
        <row r="394">
          <cell r="B394" t="str">
            <v>Gonzalez, Juan</v>
          </cell>
          <cell r="C394">
            <v>6665911</v>
          </cell>
        </row>
        <row r="395">
          <cell r="B395" t="str">
            <v>Goodman, Lance</v>
          </cell>
          <cell r="C395">
            <v>8007135</v>
          </cell>
        </row>
        <row r="396">
          <cell r="B396" t="str">
            <v>Goris, Nicolas</v>
          </cell>
          <cell r="C396">
            <v>6562680</v>
          </cell>
        </row>
        <row r="397">
          <cell r="B397" t="str">
            <v>Gosney, Michael</v>
          </cell>
          <cell r="C397">
            <v>6805949</v>
          </cell>
        </row>
        <row r="398">
          <cell r="B398" t="str">
            <v>Gosselin, Melodie</v>
          </cell>
          <cell r="C398">
            <v>6805749</v>
          </cell>
        </row>
        <row r="399">
          <cell r="B399" t="str">
            <v>Gould, Trevor</v>
          </cell>
          <cell r="C399">
            <v>7893745</v>
          </cell>
        </row>
        <row r="400">
          <cell r="B400" t="str">
            <v>Grace, Andrew</v>
          </cell>
          <cell r="C400">
            <v>7730651</v>
          </cell>
        </row>
        <row r="401">
          <cell r="B401" t="str">
            <v>Grady, Kacin</v>
          </cell>
          <cell r="C401">
            <v>7029530</v>
          </cell>
        </row>
        <row r="402">
          <cell r="B402" t="str">
            <v>Graham, Gwendolyn</v>
          </cell>
          <cell r="C402">
            <v>7203653</v>
          </cell>
        </row>
        <row r="403">
          <cell r="B403" t="str">
            <v>Graham, Jeffrey</v>
          </cell>
          <cell r="C403">
            <v>7602472</v>
          </cell>
        </row>
        <row r="404">
          <cell r="B404" t="str">
            <v>Graham, Phyllis</v>
          </cell>
          <cell r="C404">
            <v>7200226</v>
          </cell>
        </row>
        <row r="405">
          <cell r="B405" t="str">
            <v>Grana, Carla</v>
          </cell>
          <cell r="C405">
            <v>6142814</v>
          </cell>
        </row>
        <row r="406">
          <cell r="B406" t="str">
            <v>Grangoff, Patricia</v>
          </cell>
          <cell r="C406">
            <v>6142830</v>
          </cell>
        </row>
        <row r="407">
          <cell r="B407" t="str">
            <v>Grant, Bryant</v>
          </cell>
          <cell r="C407">
            <v>7905584</v>
          </cell>
        </row>
        <row r="408">
          <cell r="B408" t="str">
            <v>Gray, Andrea</v>
          </cell>
          <cell r="C408">
            <v>6142848</v>
          </cell>
        </row>
        <row r="409">
          <cell r="B409" t="str">
            <v>Gray, Patrick</v>
          </cell>
          <cell r="C409">
            <v>8014986</v>
          </cell>
        </row>
        <row r="410">
          <cell r="B410" t="str">
            <v>Gray, Todd</v>
          </cell>
          <cell r="C410">
            <v>6807644</v>
          </cell>
        </row>
        <row r="411">
          <cell r="B411" t="str">
            <v>Greer, Michael Earl</v>
          </cell>
          <cell r="C411">
            <v>6723846</v>
          </cell>
        </row>
        <row r="412">
          <cell r="B412" t="str">
            <v>Griess, Carolyn</v>
          </cell>
          <cell r="C412">
            <v>7703105</v>
          </cell>
        </row>
        <row r="413">
          <cell r="B413" t="str">
            <v>Griswell, Barbara</v>
          </cell>
          <cell r="C413">
            <v>8007201</v>
          </cell>
        </row>
        <row r="414">
          <cell r="B414" t="str">
            <v>Guerrero, Jesse</v>
          </cell>
          <cell r="C414">
            <v>6771722</v>
          </cell>
        </row>
        <row r="415">
          <cell r="B415" t="str">
            <v>Guevara, Mario</v>
          </cell>
          <cell r="C415">
            <v>6281880</v>
          </cell>
        </row>
        <row r="416">
          <cell r="B416" t="str">
            <v>Guillen Real, Beatriz</v>
          </cell>
          <cell r="C416">
            <v>7894782</v>
          </cell>
        </row>
        <row r="417">
          <cell r="B417" t="str">
            <v>Gutierrez, Jose</v>
          </cell>
          <cell r="C417">
            <v>7302131</v>
          </cell>
        </row>
        <row r="418">
          <cell r="B418" t="str">
            <v>Guzman, Antonio</v>
          </cell>
          <cell r="C418">
            <v>6893443</v>
          </cell>
        </row>
        <row r="419">
          <cell r="B419" t="str">
            <v>Haag, Kodie</v>
          </cell>
          <cell r="C419">
            <v>1990337</v>
          </cell>
        </row>
        <row r="420">
          <cell r="B420" t="str">
            <v>Hagler, Mark</v>
          </cell>
          <cell r="C420">
            <v>7020860</v>
          </cell>
        </row>
        <row r="421">
          <cell r="B421" t="str">
            <v>Hale, Gilbert Leon</v>
          </cell>
          <cell r="C421">
            <v>6714053</v>
          </cell>
        </row>
        <row r="422">
          <cell r="B422" t="str">
            <v>Hale, Stephen</v>
          </cell>
          <cell r="C422">
            <v>7172019</v>
          </cell>
        </row>
        <row r="423">
          <cell r="B423" t="str">
            <v>Hale, Steven</v>
          </cell>
          <cell r="C423">
            <v>7795674</v>
          </cell>
        </row>
        <row r="424">
          <cell r="B424" t="str">
            <v>Hall, Jeanette</v>
          </cell>
          <cell r="C424">
            <v>7184171</v>
          </cell>
        </row>
        <row r="425">
          <cell r="B425" t="str">
            <v>Hall, Lawrence</v>
          </cell>
          <cell r="C425">
            <v>6562888</v>
          </cell>
        </row>
        <row r="426">
          <cell r="B426" t="str">
            <v>Hall, Tonya</v>
          </cell>
          <cell r="C426">
            <v>5905393</v>
          </cell>
        </row>
        <row r="427">
          <cell r="B427" t="str">
            <v>Halliday, Karen</v>
          </cell>
          <cell r="C427">
            <v>6143366</v>
          </cell>
        </row>
        <row r="428">
          <cell r="B428" t="str">
            <v>Hamideh, Jad</v>
          </cell>
          <cell r="C428">
            <v>6219330</v>
          </cell>
        </row>
        <row r="429">
          <cell r="B429" t="str">
            <v>Hammock, Anthony</v>
          </cell>
          <cell r="C429">
            <v>7201653</v>
          </cell>
        </row>
        <row r="430">
          <cell r="B430" t="str">
            <v>Hampar, James</v>
          </cell>
          <cell r="C430">
            <v>6143416</v>
          </cell>
        </row>
        <row r="431">
          <cell r="B431" t="str">
            <v>Hannon, Terry</v>
          </cell>
          <cell r="C431">
            <v>6896568</v>
          </cell>
        </row>
        <row r="432">
          <cell r="B432" t="str">
            <v>Hansell, James</v>
          </cell>
          <cell r="C432">
            <v>7180134</v>
          </cell>
        </row>
        <row r="433">
          <cell r="B433" t="str">
            <v>Hansen, Anthony</v>
          </cell>
          <cell r="C433">
            <v>7314078</v>
          </cell>
        </row>
        <row r="434">
          <cell r="B434" t="str">
            <v>Harada, Mark</v>
          </cell>
          <cell r="C434">
            <v>6406837</v>
          </cell>
        </row>
        <row r="435">
          <cell r="B435" t="str">
            <v>Harley, Sandra</v>
          </cell>
          <cell r="C435">
            <v>6411905</v>
          </cell>
        </row>
        <row r="436">
          <cell r="B436" t="str">
            <v>Harnett, Joan</v>
          </cell>
          <cell r="C436">
            <v>7517089</v>
          </cell>
        </row>
        <row r="437">
          <cell r="B437" t="str">
            <v>Harrington, Andrew</v>
          </cell>
          <cell r="C437">
            <v>6149017</v>
          </cell>
        </row>
        <row r="438">
          <cell r="B438" t="str">
            <v>Harrington, George</v>
          </cell>
          <cell r="C438">
            <v>6143663</v>
          </cell>
        </row>
        <row r="439">
          <cell r="B439" t="str">
            <v>Harrington, Robert</v>
          </cell>
          <cell r="C439">
            <v>7407943</v>
          </cell>
        </row>
        <row r="440">
          <cell r="B440" t="str">
            <v>Harris, Georgianne</v>
          </cell>
          <cell r="C440">
            <v>7545965</v>
          </cell>
        </row>
        <row r="441">
          <cell r="B441" t="str">
            <v>Harris, Rashad</v>
          </cell>
          <cell r="C441">
            <v>6298860</v>
          </cell>
        </row>
        <row r="442">
          <cell r="B442" t="str">
            <v>Harte, Kathleen</v>
          </cell>
          <cell r="C442">
            <v>7173141</v>
          </cell>
        </row>
        <row r="443">
          <cell r="B443" t="str">
            <v>Hartfield, Lamont</v>
          </cell>
          <cell r="C443">
            <v>7184147</v>
          </cell>
        </row>
        <row r="444">
          <cell r="B444" t="str">
            <v>Hasbrouck, Alan</v>
          </cell>
          <cell r="C444">
            <v>6221244</v>
          </cell>
        </row>
        <row r="445">
          <cell r="B445" t="str">
            <v>Haskell, Steven</v>
          </cell>
          <cell r="C445">
            <v>8097870</v>
          </cell>
        </row>
        <row r="446">
          <cell r="B446" t="str">
            <v>Hatzman, Benjamin</v>
          </cell>
          <cell r="C446">
            <v>7298815</v>
          </cell>
        </row>
        <row r="447">
          <cell r="B447" t="str">
            <v>Hawn, William</v>
          </cell>
          <cell r="C447">
            <v>6563233</v>
          </cell>
        </row>
        <row r="448">
          <cell r="B448" t="str">
            <v>Hayes, Rocky</v>
          </cell>
          <cell r="C448">
            <v>6913256</v>
          </cell>
        </row>
        <row r="449">
          <cell r="B449" t="str">
            <v>Hayes, Sonia</v>
          </cell>
          <cell r="C449">
            <v>6752988</v>
          </cell>
        </row>
        <row r="450">
          <cell r="B450" t="str">
            <v>Hays, Jeffrey</v>
          </cell>
          <cell r="C450">
            <v>6805405</v>
          </cell>
        </row>
        <row r="451">
          <cell r="B451" t="str">
            <v>Heath, Tommy</v>
          </cell>
          <cell r="C451">
            <v>6962123</v>
          </cell>
        </row>
        <row r="452">
          <cell r="B452" t="str">
            <v>Heikkinen, Allyson</v>
          </cell>
          <cell r="C452">
            <v>8008126</v>
          </cell>
        </row>
        <row r="453">
          <cell r="B453" t="str">
            <v>Helman, Christine</v>
          </cell>
          <cell r="C453">
            <v>7183213</v>
          </cell>
        </row>
        <row r="454">
          <cell r="B454" t="str">
            <v>Henderson, Linda</v>
          </cell>
          <cell r="C454">
            <v>7191249</v>
          </cell>
        </row>
        <row r="455">
          <cell r="B455" t="str">
            <v>Hendry, Rebecca</v>
          </cell>
          <cell r="C455">
            <v>7016157</v>
          </cell>
        </row>
        <row r="456">
          <cell r="B456" t="str">
            <v>Hennen, Aaron</v>
          </cell>
          <cell r="C456">
            <v>7292236</v>
          </cell>
        </row>
        <row r="457">
          <cell r="B457" t="str">
            <v>Henry, Julie</v>
          </cell>
          <cell r="C457">
            <v>6402774</v>
          </cell>
        </row>
        <row r="458">
          <cell r="B458" t="str">
            <v>Hernandez, Bruce</v>
          </cell>
          <cell r="C458">
            <v>7925958</v>
          </cell>
        </row>
        <row r="459">
          <cell r="B459" t="str">
            <v>Hernandez, Daniel</v>
          </cell>
          <cell r="C459">
            <v>7913233</v>
          </cell>
        </row>
        <row r="460">
          <cell r="B460" t="str">
            <v>Hernandez, Miguel</v>
          </cell>
          <cell r="C460">
            <v>6282286</v>
          </cell>
        </row>
        <row r="461">
          <cell r="B461" t="str">
            <v>Hernandez, Pascual</v>
          </cell>
          <cell r="C461">
            <v>7218736</v>
          </cell>
        </row>
        <row r="462">
          <cell r="B462" t="str">
            <v>Herrera, Edward</v>
          </cell>
          <cell r="C462">
            <v>7406236</v>
          </cell>
        </row>
        <row r="463">
          <cell r="B463" t="str">
            <v>Herring, Duane E</v>
          </cell>
          <cell r="C463">
            <v>7545999</v>
          </cell>
        </row>
        <row r="464">
          <cell r="B464" t="str">
            <v>Hicks, Farrell</v>
          </cell>
          <cell r="C464">
            <v>7200526</v>
          </cell>
        </row>
        <row r="465">
          <cell r="B465" t="str">
            <v>Hicks, Gwendolyn</v>
          </cell>
          <cell r="C465">
            <v>7405454</v>
          </cell>
        </row>
        <row r="466">
          <cell r="B466" t="str">
            <v>Hill, Yanci</v>
          </cell>
          <cell r="C466">
            <v>8008171</v>
          </cell>
        </row>
        <row r="467">
          <cell r="B467" t="str">
            <v>Hirsch, Christopher</v>
          </cell>
          <cell r="C467">
            <v>6805227</v>
          </cell>
        </row>
        <row r="468">
          <cell r="B468" t="str">
            <v>Hodges, Robert</v>
          </cell>
          <cell r="C468">
            <v>5742085</v>
          </cell>
        </row>
        <row r="469">
          <cell r="B469" t="str">
            <v>Hoffman, Michelle</v>
          </cell>
          <cell r="C469">
            <v>6562789</v>
          </cell>
        </row>
        <row r="470">
          <cell r="B470" t="str">
            <v xml:space="preserve">Holmes, Alison </v>
          </cell>
          <cell r="C470">
            <v>6296945</v>
          </cell>
        </row>
        <row r="471">
          <cell r="B471" t="str">
            <v>Holmes, Christopher</v>
          </cell>
          <cell r="C471">
            <v>6239433</v>
          </cell>
        </row>
        <row r="472">
          <cell r="B472" t="str">
            <v>Holmgren, Gerald</v>
          </cell>
          <cell r="C472">
            <v>5897244</v>
          </cell>
        </row>
        <row r="473">
          <cell r="B473" t="str">
            <v>Holt, Michael</v>
          </cell>
          <cell r="C473">
            <v>6802456</v>
          </cell>
        </row>
        <row r="474">
          <cell r="B474" t="str">
            <v>Holwuttle, Adam</v>
          </cell>
          <cell r="C474">
            <v>6218873</v>
          </cell>
        </row>
        <row r="475">
          <cell r="B475" t="str">
            <v>Honeycutt, Coy</v>
          </cell>
          <cell r="C475">
            <v>7006950</v>
          </cell>
        </row>
        <row r="476">
          <cell r="B476" t="str">
            <v>Hoover, Mark</v>
          </cell>
          <cell r="C476">
            <v>6700060</v>
          </cell>
        </row>
        <row r="477">
          <cell r="B477" t="str">
            <v>Hopballe, Linda</v>
          </cell>
          <cell r="C477">
            <v>7825748</v>
          </cell>
        </row>
        <row r="478">
          <cell r="B478" t="str">
            <v>Horner, Richard</v>
          </cell>
          <cell r="C478">
            <v>6406855</v>
          </cell>
        </row>
        <row r="479">
          <cell r="B479" t="str">
            <v>Hornsby, Derrik</v>
          </cell>
          <cell r="C479">
            <v>6408754</v>
          </cell>
        </row>
        <row r="480">
          <cell r="B480" t="str">
            <v>Horsfall, Michael</v>
          </cell>
          <cell r="C480">
            <v>6249668</v>
          </cell>
        </row>
        <row r="481">
          <cell r="B481" t="str">
            <v>Houston, Jeffrey</v>
          </cell>
          <cell r="C481">
            <v>6290944</v>
          </cell>
        </row>
        <row r="482">
          <cell r="B482" t="str">
            <v>Houston, Robert</v>
          </cell>
          <cell r="C482">
            <v>6806917</v>
          </cell>
        </row>
        <row r="483">
          <cell r="B483" t="str">
            <v>Howard, James</v>
          </cell>
          <cell r="C483">
            <v>7827272</v>
          </cell>
        </row>
        <row r="484">
          <cell r="B484" t="str">
            <v>Howell, Jennifer</v>
          </cell>
          <cell r="C484">
            <v>6402359</v>
          </cell>
        </row>
        <row r="485">
          <cell r="B485" t="str">
            <v>Hudson, Andrew</v>
          </cell>
          <cell r="C485">
            <v>6808814</v>
          </cell>
        </row>
        <row r="486">
          <cell r="B486" t="str">
            <v>Huff, Tina</v>
          </cell>
          <cell r="C486">
            <v>7204055</v>
          </cell>
        </row>
        <row r="487">
          <cell r="B487" t="str">
            <v>Hughes, Daniel</v>
          </cell>
          <cell r="C487">
            <v>6403666</v>
          </cell>
        </row>
        <row r="488">
          <cell r="B488" t="str">
            <v>Hughes, John</v>
          </cell>
          <cell r="C488">
            <v>6562847</v>
          </cell>
        </row>
        <row r="489">
          <cell r="B489" t="str">
            <v>Hunter, Alex Jamal</v>
          </cell>
          <cell r="C489">
            <v>6460476</v>
          </cell>
        </row>
        <row r="490">
          <cell r="B490" t="str">
            <v>Hunter, Kenyon</v>
          </cell>
          <cell r="C490">
            <v>8121604</v>
          </cell>
        </row>
        <row r="491">
          <cell r="B491" t="str">
            <v>Huseby, David</v>
          </cell>
          <cell r="C491">
            <v>8008272</v>
          </cell>
        </row>
        <row r="492">
          <cell r="B492" t="str">
            <v>Hutts, Randy</v>
          </cell>
          <cell r="C492">
            <v>6563191</v>
          </cell>
        </row>
        <row r="493">
          <cell r="B493" t="str">
            <v>Ibarra, Garrett</v>
          </cell>
          <cell r="C493">
            <v>7893962</v>
          </cell>
        </row>
        <row r="494">
          <cell r="B494" t="str">
            <v>Ibarra, Jesus</v>
          </cell>
          <cell r="C494">
            <v>6053557</v>
          </cell>
        </row>
        <row r="495">
          <cell r="B495" t="str">
            <v>Ibrahim, Hagar</v>
          </cell>
          <cell r="C495">
            <v>8153957</v>
          </cell>
        </row>
        <row r="496">
          <cell r="B496" t="str">
            <v>Ignacio, Christopher</v>
          </cell>
          <cell r="C496">
            <v>6116982</v>
          </cell>
        </row>
        <row r="497">
          <cell r="B497" t="str">
            <v>Irizary, James</v>
          </cell>
          <cell r="C497">
            <v>6143739</v>
          </cell>
        </row>
        <row r="498">
          <cell r="B498" t="str">
            <v>Issagholi, Vanik</v>
          </cell>
          <cell r="C498">
            <v>6052850</v>
          </cell>
        </row>
        <row r="499">
          <cell r="B499" t="str">
            <v>Jack, Danny</v>
          </cell>
          <cell r="C499">
            <v>6402620</v>
          </cell>
        </row>
        <row r="500">
          <cell r="B500" t="str">
            <v>Jacks, Walter</v>
          </cell>
          <cell r="C500">
            <v>6563332</v>
          </cell>
        </row>
        <row r="501">
          <cell r="B501" t="str">
            <v>Jackson, Kevin</v>
          </cell>
          <cell r="C501">
            <v>7571998</v>
          </cell>
        </row>
        <row r="502">
          <cell r="B502" t="str">
            <v>Jackson, Larry</v>
          </cell>
          <cell r="C502">
            <v>7403536</v>
          </cell>
        </row>
        <row r="503">
          <cell r="B503" t="str">
            <v>Jackson, Patrick</v>
          </cell>
          <cell r="C503">
            <v>6963009</v>
          </cell>
        </row>
        <row r="504">
          <cell r="B504" t="str">
            <v>Jackson, Robert</v>
          </cell>
          <cell r="C504">
            <v>7402090</v>
          </cell>
        </row>
        <row r="505">
          <cell r="B505" t="str">
            <v>Jackson, Thomas</v>
          </cell>
          <cell r="C505">
            <v>5517479</v>
          </cell>
        </row>
        <row r="506">
          <cell r="B506" t="str">
            <v>Jacobs, Dwayne</v>
          </cell>
          <cell r="C506">
            <v>8010009</v>
          </cell>
        </row>
        <row r="507">
          <cell r="B507" t="str">
            <v>James, Raumal</v>
          </cell>
          <cell r="C507">
            <v>7626004</v>
          </cell>
        </row>
        <row r="508">
          <cell r="B508" t="str">
            <v>James, Troy</v>
          </cell>
          <cell r="C508">
            <v>8010021</v>
          </cell>
        </row>
        <row r="509">
          <cell r="B509" t="str">
            <v>Japp, Charles</v>
          </cell>
          <cell r="C509">
            <v>6401432</v>
          </cell>
        </row>
        <row r="510">
          <cell r="B510" t="str">
            <v>Jaurigue, Mark</v>
          </cell>
          <cell r="C510">
            <v>6699175</v>
          </cell>
        </row>
        <row r="511">
          <cell r="B511" t="str">
            <v>Jenkins, Arlin</v>
          </cell>
          <cell r="C511">
            <v>6707285</v>
          </cell>
        </row>
        <row r="512">
          <cell r="B512" t="str">
            <v>Jennings, Harry</v>
          </cell>
          <cell r="C512">
            <v>6802837</v>
          </cell>
        </row>
        <row r="513">
          <cell r="B513" t="str">
            <v>Jennings, Mathew</v>
          </cell>
          <cell r="C513">
            <v>6405444</v>
          </cell>
        </row>
        <row r="514">
          <cell r="B514" t="str">
            <v>Jidov, Eric</v>
          </cell>
          <cell r="C514">
            <v>6397665</v>
          </cell>
        </row>
        <row r="515">
          <cell r="B515" t="str">
            <v>Johnson, Anthony</v>
          </cell>
          <cell r="C515">
            <v>5875885</v>
          </cell>
        </row>
        <row r="516">
          <cell r="B516" t="str">
            <v>Johnson, Brian</v>
          </cell>
          <cell r="C516">
            <v>8004488</v>
          </cell>
        </row>
        <row r="517">
          <cell r="B517" t="str">
            <v>Johnson, Erika</v>
          </cell>
          <cell r="C517">
            <v>6921063</v>
          </cell>
        </row>
        <row r="518">
          <cell r="B518" t="str">
            <v>Johnson, Geoffrey</v>
          </cell>
          <cell r="C518">
            <v>8010068</v>
          </cell>
        </row>
        <row r="519">
          <cell r="B519" t="str">
            <v>Jones, Adam</v>
          </cell>
          <cell r="C519">
            <v>8001957</v>
          </cell>
        </row>
        <row r="520">
          <cell r="B520" t="str">
            <v>Jones, Craig</v>
          </cell>
          <cell r="C520">
            <v>6703321</v>
          </cell>
        </row>
        <row r="521">
          <cell r="B521" t="str">
            <v>Jones, Dejon</v>
          </cell>
          <cell r="C521">
            <v>6943039</v>
          </cell>
        </row>
        <row r="522">
          <cell r="B522" t="str">
            <v>Jones, Duane</v>
          </cell>
          <cell r="C522">
            <v>6713002</v>
          </cell>
        </row>
        <row r="523">
          <cell r="B523" t="str">
            <v>Jones, Matthew</v>
          </cell>
          <cell r="C523">
            <v>7412959</v>
          </cell>
        </row>
        <row r="524">
          <cell r="B524" t="str">
            <v>Jones, Samuel</v>
          </cell>
          <cell r="C524">
            <v>6462820</v>
          </cell>
        </row>
        <row r="525">
          <cell r="B525" t="str">
            <v>Jones, Torrey</v>
          </cell>
          <cell r="C525">
            <v>7296753</v>
          </cell>
        </row>
        <row r="526">
          <cell r="B526" t="str">
            <v>Jordan, Thomas</v>
          </cell>
          <cell r="C526">
            <v>5611967</v>
          </cell>
        </row>
        <row r="527">
          <cell r="B527" t="str">
            <v>Jordison, Gabriel M.</v>
          </cell>
          <cell r="C527">
            <v>7595412</v>
          </cell>
        </row>
        <row r="528">
          <cell r="B528" t="str">
            <v>Jortner, Linda</v>
          </cell>
          <cell r="C528">
            <v>7829161</v>
          </cell>
        </row>
        <row r="529">
          <cell r="B529" t="str">
            <v>Juarez, Isaiah</v>
          </cell>
          <cell r="C529">
            <v>7721456</v>
          </cell>
        </row>
        <row r="530">
          <cell r="B530" t="str">
            <v>Juarez, Murphy Castillo</v>
          </cell>
          <cell r="C530">
            <v>6208897</v>
          </cell>
        </row>
        <row r="531">
          <cell r="B531" t="str">
            <v>Judlin, Jill</v>
          </cell>
          <cell r="C531">
            <v>4993929</v>
          </cell>
        </row>
        <row r="532">
          <cell r="B532" t="str">
            <v>Kabler, Danielle</v>
          </cell>
          <cell r="C532">
            <v>6484669</v>
          </cell>
        </row>
        <row r="533">
          <cell r="B533" t="str">
            <v>Kalafatich, Steven</v>
          </cell>
          <cell r="C533">
            <v>8011006</v>
          </cell>
        </row>
        <row r="534">
          <cell r="B534" t="str">
            <v>Kalkbrenner, Steven</v>
          </cell>
          <cell r="C534">
            <v>7172063</v>
          </cell>
        </row>
        <row r="535">
          <cell r="B535" t="str">
            <v>Kanchanavibools, Ann</v>
          </cell>
          <cell r="C535">
            <v>5635248</v>
          </cell>
        </row>
        <row r="536">
          <cell r="B536" t="str">
            <v>Karahalios, Michelle</v>
          </cell>
          <cell r="C536">
            <v>7546328</v>
          </cell>
        </row>
        <row r="537">
          <cell r="B537" t="str">
            <v>Keller, Davon</v>
          </cell>
          <cell r="C537">
            <v>7097774</v>
          </cell>
        </row>
        <row r="538">
          <cell r="B538" t="str">
            <v>Kendig, William</v>
          </cell>
          <cell r="C538">
            <v>5767876</v>
          </cell>
        </row>
        <row r="539">
          <cell r="B539" t="str">
            <v>Kibbe, Sara</v>
          </cell>
          <cell r="C539">
            <v>8011049</v>
          </cell>
        </row>
        <row r="540">
          <cell r="B540" t="str">
            <v>Kilmer, Judith</v>
          </cell>
          <cell r="C540">
            <v>6215357</v>
          </cell>
        </row>
        <row r="541">
          <cell r="B541" t="str">
            <v>Kimble, Kevin</v>
          </cell>
          <cell r="C541">
            <v>7601634</v>
          </cell>
        </row>
        <row r="542">
          <cell r="B542" t="str">
            <v>King, Tony</v>
          </cell>
          <cell r="C542">
            <v>8112988</v>
          </cell>
        </row>
        <row r="543">
          <cell r="B543" t="str">
            <v>Kingsnorth, John</v>
          </cell>
          <cell r="C543">
            <v>7830490</v>
          </cell>
        </row>
        <row r="544">
          <cell r="B544" t="str">
            <v>Kinney, Maisha</v>
          </cell>
          <cell r="C544">
            <v>7604100</v>
          </cell>
        </row>
        <row r="545">
          <cell r="B545" t="str">
            <v>Kirk, John</v>
          </cell>
          <cell r="C545">
            <v>8011076</v>
          </cell>
        </row>
        <row r="546">
          <cell r="B546" t="str">
            <v>Kirkpatrick, Casandra</v>
          </cell>
          <cell r="C546">
            <v>5518154</v>
          </cell>
        </row>
        <row r="547">
          <cell r="B547" t="str">
            <v>Klein, George</v>
          </cell>
          <cell r="C547">
            <v>6606381</v>
          </cell>
        </row>
        <row r="548">
          <cell r="B548" t="str">
            <v>Klick, Adam</v>
          </cell>
          <cell r="C548">
            <v>5169636</v>
          </cell>
        </row>
        <row r="549">
          <cell r="B549" t="str">
            <v>Korba, Ralph</v>
          </cell>
          <cell r="C549">
            <v>6904882</v>
          </cell>
        </row>
        <row r="550">
          <cell r="B550" t="str">
            <v>Kornbaum, Allen</v>
          </cell>
          <cell r="C550">
            <v>6685578</v>
          </cell>
        </row>
        <row r="551">
          <cell r="B551" t="str">
            <v>Kosco, Gary</v>
          </cell>
          <cell r="C551">
            <v>8011107</v>
          </cell>
        </row>
        <row r="552">
          <cell r="B552" t="str">
            <v>Kosco, Steve</v>
          </cell>
          <cell r="C552">
            <v>8011108</v>
          </cell>
        </row>
        <row r="553">
          <cell r="B553" t="str">
            <v>Kosman, David</v>
          </cell>
          <cell r="C553">
            <v>6605556</v>
          </cell>
        </row>
        <row r="554">
          <cell r="B554" t="str">
            <v>Kotez, Kenneth</v>
          </cell>
          <cell r="C554">
            <v>7182227</v>
          </cell>
        </row>
        <row r="555">
          <cell r="B555" t="str">
            <v>Krane, Sharon</v>
          </cell>
          <cell r="C555">
            <v>6215732</v>
          </cell>
        </row>
        <row r="556">
          <cell r="B556" t="str">
            <v>Kretzchmar, Douglas</v>
          </cell>
          <cell r="C556">
            <v>5913611</v>
          </cell>
        </row>
        <row r="557">
          <cell r="B557" t="str">
            <v>Kusama, Eugene</v>
          </cell>
          <cell r="C557">
            <v>6144133</v>
          </cell>
        </row>
        <row r="558">
          <cell r="B558" t="str">
            <v>Lachapelle, Paul</v>
          </cell>
          <cell r="C558">
            <v>6607961</v>
          </cell>
        </row>
        <row r="559">
          <cell r="B559" t="str">
            <v>Laine, Stephanie</v>
          </cell>
          <cell r="C559">
            <v>6563902</v>
          </cell>
        </row>
        <row r="560">
          <cell r="B560" t="str">
            <v>Landeros, John</v>
          </cell>
          <cell r="C560">
            <v>8012022</v>
          </cell>
        </row>
        <row r="561">
          <cell r="B561" t="str">
            <v>Landregan, Patricia</v>
          </cell>
          <cell r="C561">
            <v>8012202</v>
          </cell>
        </row>
        <row r="562">
          <cell r="B562" t="str">
            <v>Landry, Reginald</v>
          </cell>
          <cell r="C562">
            <v>6120778</v>
          </cell>
        </row>
        <row r="563">
          <cell r="B563" t="str">
            <v>Lane, Purnell</v>
          </cell>
          <cell r="C563">
            <v>7401886</v>
          </cell>
        </row>
        <row r="564">
          <cell r="B564" t="str">
            <v>Langley, Ricky</v>
          </cell>
          <cell r="C564">
            <v>7096728</v>
          </cell>
        </row>
        <row r="565">
          <cell r="B565" t="str">
            <v>Langston, Teresa</v>
          </cell>
          <cell r="C565">
            <v>6144497</v>
          </cell>
        </row>
        <row r="566">
          <cell r="B566" t="str">
            <v>Latu, Greg</v>
          </cell>
          <cell r="C566">
            <v>6195559</v>
          </cell>
        </row>
        <row r="567">
          <cell r="B567" t="str">
            <v>Lautrup, Heather</v>
          </cell>
          <cell r="C567">
            <v>6804946</v>
          </cell>
        </row>
        <row r="568">
          <cell r="B568" t="str">
            <v>Lawler, Karen</v>
          </cell>
          <cell r="C568">
            <v>7178081</v>
          </cell>
        </row>
        <row r="569">
          <cell r="B569" t="str">
            <v>Lawrence, Liguori</v>
          </cell>
          <cell r="C569">
            <v>6144695</v>
          </cell>
        </row>
        <row r="570">
          <cell r="B570" t="str">
            <v>Leas, Joseph</v>
          </cell>
          <cell r="C570">
            <v>6402084</v>
          </cell>
        </row>
        <row r="571">
          <cell r="B571" t="str">
            <v>Lecave, Denise</v>
          </cell>
          <cell r="C571">
            <v>7180190</v>
          </cell>
        </row>
        <row r="572">
          <cell r="B572" t="str">
            <v>Lee, Hae-Jung</v>
          </cell>
          <cell r="C572">
            <v>6120083</v>
          </cell>
        </row>
        <row r="573">
          <cell r="B573" t="str">
            <v>Lee, Kayla</v>
          </cell>
          <cell r="C573">
            <v>6995460</v>
          </cell>
        </row>
        <row r="574">
          <cell r="B574" t="str">
            <v>Lee, William</v>
          </cell>
          <cell r="C574">
            <v>6144273</v>
          </cell>
        </row>
        <row r="575">
          <cell r="B575" t="str">
            <v>Lehoy, John</v>
          </cell>
          <cell r="C575">
            <v>6258330</v>
          </cell>
        </row>
        <row r="576">
          <cell r="B576" t="str">
            <v>Lehrer, Jason</v>
          </cell>
          <cell r="C576">
            <v>5511258</v>
          </cell>
        </row>
        <row r="577">
          <cell r="B577" t="str">
            <v>Leiva, Ryan Anthony</v>
          </cell>
          <cell r="C577">
            <v>7312017</v>
          </cell>
        </row>
        <row r="578">
          <cell r="B578" t="str">
            <v>Lesner, Robert</v>
          </cell>
          <cell r="C578">
            <v>6196981</v>
          </cell>
        </row>
        <row r="579">
          <cell r="B579" t="str">
            <v>Lester, Perry</v>
          </cell>
          <cell r="C579">
            <v>7407188</v>
          </cell>
        </row>
        <row r="580">
          <cell r="B580" t="str">
            <v>Lew, Melinda</v>
          </cell>
          <cell r="C580">
            <v>8012101</v>
          </cell>
        </row>
        <row r="581">
          <cell r="B581" t="str">
            <v>Lewis, Frances</v>
          </cell>
          <cell r="C581">
            <v>8012106</v>
          </cell>
        </row>
        <row r="582">
          <cell r="B582" t="str">
            <v>Libbey, Charles</v>
          </cell>
          <cell r="C582">
            <v>6406996</v>
          </cell>
        </row>
        <row r="583">
          <cell r="B583" t="str">
            <v>Lincome, Travell</v>
          </cell>
          <cell r="C583">
            <v>7434823</v>
          </cell>
        </row>
        <row r="584">
          <cell r="B584" t="str">
            <v>Lindsay, Douglas</v>
          </cell>
          <cell r="C584">
            <v>7832975</v>
          </cell>
        </row>
        <row r="585">
          <cell r="B585" t="str">
            <v>Little, Friedrich</v>
          </cell>
          <cell r="C585">
            <v>7799946</v>
          </cell>
        </row>
        <row r="586">
          <cell r="B586" t="str">
            <v>Llanes, Adrian</v>
          </cell>
          <cell r="C586">
            <v>7335729</v>
          </cell>
        </row>
        <row r="587">
          <cell r="B587" t="str">
            <v>Lochman, MaryBeth</v>
          </cell>
          <cell r="C587">
            <v>6710549</v>
          </cell>
        </row>
        <row r="588">
          <cell r="B588" t="str">
            <v>Long, Kathryn</v>
          </cell>
          <cell r="C588">
            <v>6158435</v>
          </cell>
        </row>
        <row r="589">
          <cell r="B589" t="str">
            <v>Lopez, Cirilo</v>
          </cell>
          <cell r="C589">
            <v>6708707</v>
          </cell>
        </row>
        <row r="590">
          <cell r="B590" t="str">
            <v>Lopez, Estrellita</v>
          </cell>
          <cell r="C590">
            <v>6280799</v>
          </cell>
        </row>
        <row r="591">
          <cell r="B591" t="str">
            <v>Lopez, Jesus</v>
          </cell>
          <cell r="C591">
            <v>7596344</v>
          </cell>
        </row>
        <row r="592">
          <cell r="B592" t="str">
            <v>Lopez, John</v>
          </cell>
          <cell r="C592">
            <v>6994688</v>
          </cell>
        </row>
        <row r="593">
          <cell r="B593" t="str">
            <v>Lopez, Jose</v>
          </cell>
          <cell r="C593">
            <v>7897246</v>
          </cell>
        </row>
        <row r="594">
          <cell r="B594" t="str">
            <v>Loustalot, Kimberly</v>
          </cell>
          <cell r="C594">
            <v>7179048</v>
          </cell>
        </row>
        <row r="595">
          <cell r="B595" t="str">
            <v>Love, Eugene</v>
          </cell>
          <cell r="C595">
            <v>8105166</v>
          </cell>
        </row>
        <row r="596">
          <cell r="B596" t="str">
            <v>Love, June</v>
          </cell>
          <cell r="C596">
            <v>6144646</v>
          </cell>
        </row>
        <row r="597">
          <cell r="B597" t="str">
            <v>Lowman, Anthony</v>
          </cell>
          <cell r="C597">
            <v>6466495</v>
          </cell>
        </row>
        <row r="598">
          <cell r="B598" t="str">
            <v>Luban, Lisa</v>
          </cell>
          <cell r="C598">
            <v>6039408</v>
          </cell>
        </row>
        <row r="599">
          <cell r="B599" t="str">
            <v>Lucas, Mary</v>
          </cell>
          <cell r="C599">
            <v>6804268</v>
          </cell>
        </row>
        <row r="600">
          <cell r="B600" t="str">
            <v>Lujan, Jeremey</v>
          </cell>
          <cell r="C600">
            <v>7176336</v>
          </cell>
        </row>
        <row r="601">
          <cell r="B601" t="str">
            <v>Luna, Andrew J</v>
          </cell>
          <cell r="C601">
            <v>7314118</v>
          </cell>
        </row>
        <row r="602">
          <cell r="B602" t="str">
            <v>Lunsford, Mina</v>
          </cell>
          <cell r="C602">
            <v>4800546</v>
          </cell>
        </row>
        <row r="603">
          <cell r="B603" t="str">
            <v>Lusby, Adam</v>
          </cell>
          <cell r="C603">
            <v>6406276</v>
          </cell>
        </row>
        <row r="604">
          <cell r="B604" t="str">
            <v>Madden, Jose</v>
          </cell>
          <cell r="C604">
            <v>6999438</v>
          </cell>
        </row>
        <row r="605">
          <cell r="B605" t="str">
            <v>Madrid, John</v>
          </cell>
          <cell r="C605">
            <v>5962238</v>
          </cell>
        </row>
        <row r="606">
          <cell r="B606" t="str">
            <v>Magat, Rustom</v>
          </cell>
          <cell r="C606">
            <v>8101440</v>
          </cell>
        </row>
        <row r="607">
          <cell r="B607" t="str">
            <v>Magee, Allen</v>
          </cell>
          <cell r="C607">
            <v>6144794</v>
          </cell>
        </row>
        <row r="608">
          <cell r="B608" t="str">
            <v>Mailliard, Eve</v>
          </cell>
          <cell r="C608">
            <v>6123020</v>
          </cell>
        </row>
        <row r="609">
          <cell r="B609" t="str">
            <v>Malachowski, Michael</v>
          </cell>
          <cell r="C609">
            <v>5814884</v>
          </cell>
        </row>
        <row r="610">
          <cell r="B610" t="str">
            <v>Maldonado, Reynaldo</v>
          </cell>
          <cell r="C610">
            <v>6533459</v>
          </cell>
        </row>
        <row r="611">
          <cell r="B611" t="str">
            <v>Malinovsky, Edita</v>
          </cell>
          <cell r="C611">
            <v>6144869</v>
          </cell>
        </row>
        <row r="612">
          <cell r="B612" t="str">
            <v>Malter, Scott</v>
          </cell>
          <cell r="C612">
            <v>6144968</v>
          </cell>
        </row>
        <row r="613">
          <cell r="B613" t="str">
            <v>Mandell, Harold</v>
          </cell>
          <cell r="C613">
            <v>6635951</v>
          </cell>
        </row>
        <row r="614">
          <cell r="B614" t="str">
            <v>Mandolfo, David</v>
          </cell>
          <cell r="C614">
            <v>6123749</v>
          </cell>
        </row>
        <row r="615">
          <cell r="B615" t="str">
            <v>Maniss, Richard</v>
          </cell>
          <cell r="C615">
            <v>5406178</v>
          </cell>
        </row>
        <row r="616">
          <cell r="B616" t="str">
            <v>Manley, Michael</v>
          </cell>
          <cell r="C616">
            <v>7925178</v>
          </cell>
        </row>
        <row r="617">
          <cell r="B617" t="str">
            <v>Mann, Joy</v>
          </cell>
          <cell r="C617">
            <v>6802765</v>
          </cell>
        </row>
        <row r="618">
          <cell r="B618" t="str">
            <v>Manriquez, Alma</v>
          </cell>
          <cell r="C618">
            <v>5855416</v>
          </cell>
        </row>
        <row r="619">
          <cell r="B619" t="str">
            <v>Manry, Karen</v>
          </cell>
          <cell r="C619">
            <v>8013049</v>
          </cell>
        </row>
        <row r="620">
          <cell r="B620" t="str">
            <v>Manuntag, Rosalind</v>
          </cell>
          <cell r="C620">
            <v>5493598</v>
          </cell>
        </row>
        <row r="621">
          <cell r="B621" t="str">
            <v>Margolin, Robert</v>
          </cell>
          <cell r="C621">
            <v>6564777</v>
          </cell>
        </row>
        <row r="622">
          <cell r="B622" t="str">
            <v>Markeson, Karen</v>
          </cell>
          <cell r="C622">
            <v>6807153</v>
          </cell>
        </row>
        <row r="623">
          <cell r="B623" t="str">
            <v>Markham, Charles</v>
          </cell>
          <cell r="C623">
            <v>7839103</v>
          </cell>
        </row>
        <row r="624">
          <cell r="B624" t="str">
            <v>Martens, Paula</v>
          </cell>
          <cell r="C624">
            <v>6603352</v>
          </cell>
        </row>
        <row r="625">
          <cell r="B625" t="str">
            <v>Martin, Dmarrhae</v>
          </cell>
          <cell r="C625">
            <v>6476853</v>
          </cell>
        </row>
        <row r="626">
          <cell r="B626" t="str">
            <v>Martin, Ronald</v>
          </cell>
          <cell r="C626">
            <v>7401277</v>
          </cell>
        </row>
        <row r="627">
          <cell r="B627" t="str">
            <v>Martin, Steven</v>
          </cell>
          <cell r="C627">
            <v>6145304</v>
          </cell>
        </row>
        <row r="628">
          <cell r="B628" t="str">
            <v>Martinez, Christopher</v>
          </cell>
          <cell r="C628">
            <v>6048453</v>
          </cell>
        </row>
        <row r="629">
          <cell r="B629" t="str">
            <v>Martinez, Daniel</v>
          </cell>
          <cell r="C629">
            <v>6536379</v>
          </cell>
        </row>
        <row r="630">
          <cell r="B630" t="str">
            <v>Martinez, Erving</v>
          </cell>
          <cell r="C630">
            <v>8029962</v>
          </cell>
        </row>
        <row r="631">
          <cell r="B631" t="str">
            <v>Martinez, Geronimo</v>
          </cell>
          <cell r="C631">
            <v>7909505</v>
          </cell>
        </row>
        <row r="632">
          <cell r="B632" t="str">
            <v>Martinez, Joel</v>
          </cell>
          <cell r="C632">
            <v>6402832</v>
          </cell>
        </row>
        <row r="633">
          <cell r="B633" t="str">
            <v>Martinez, Olga</v>
          </cell>
          <cell r="C633">
            <v>1976622</v>
          </cell>
        </row>
        <row r="634">
          <cell r="B634" t="str">
            <v>Mason, Cecilia</v>
          </cell>
          <cell r="C634">
            <v>8013106</v>
          </cell>
        </row>
        <row r="635">
          <cell r="B635" t="str">
            <v>Mason, Edward</v>
          </cell>
          <cell r="C635">
            <v>5037812</v>
          </cell>
        </row>
        <row r="636">
          <cell r="B636" t="str">
            <v>Masterjohn, Kathryn</v>
          </cell>
          <cell r="C636">
            <v>6145411</v>
          </cell>
        </row>
        <row r="637">
          <cell r="B637" t="str">
            <v>Masterjohn, Nikki</v>
          </cell>
          <cell r="C637">
            <v>6145429</v>
          </cell>
        </row>
        <row r="638">
          <cell r="B638" t="str">
            <v>Mathison, William</v>
          </cell>
          <cell r="C638">
            <v>6803549</v>
          </cell>
        </row>
        <row r="639">
          <cell r="B639" t="str">
            <v>Matsumoto, Tatsumi</v>
          </cell>
          <cell r="C639">
            <v>8013114</v>
          </cell>
        </row>
        <row r="640">
          <cell r="B640" t="str">
            <v>Maxwell, Catina</v>
          </cell>
          <cell r="C640">
            <v>6499706</v>
          </cell>
        </row>
        <row r="641">
          <cell r="B641" t="str">
            <v>Maxwell, Mekala</v>
          </cell>
          <cell r="C641">
            <v>6497397</v>
          </cell>
        </row>
        <row r="642">
          <cell r="B642" t="str">
            <v>Mays, Yeshua</v>
          </cell>
          <cell r="C642">
            <v>6481872</v>
          </cell>
        </row>
        <row r="643">
          <cell r="B643" t="str">
            <v>Mazariego, Karina</v>
          </cell>
          <cell r="C643">
            <v>6145486</v>
          </cell>
        </row>
        <row r="644">
          <cell r="B644" t="str">
            <v>Mccain, Brian</v>
          </cell>
          <cell r="C644">
            <v>6900407</v>
          </cell>
        </row>
        <row r="645">
          <cell r="B645" t="str">
            <v>Mccarthy, Patrick</v>
          </cell>
          <cell r="C645">
            <v>6122220</v>
          </cell>
        </row>
        <row r="646">
          <cell r="B646" t="str">
            <v>Mcdonald, Brian</v>
          </cell>
          <cell r="C646">
            <v>7403802</v>
          </cell>
        </row>
        <row r="647">
          <cell r="B647" t="str">
            <v>Mcfenn, Charles</v>
          </cell>
          <cell r="C647">
            <v>6402401</v>
          </cell>
        </row>
        <row r="648">
          <cell r="B648" t="str">
            <v>McGee, Ryan</v>
          </cell>
          <cell r="C648">
            <v>6874927</v>
          </cell>
        </row>
        <row r="649">
          <cell r="B649" t="str">
            <v>Mcginley, John</v>
          </cell>
          <cell r="C649">
            <v>7304985</v>
          </cell>
        </row>
        <row r="650">
          <cell r="B650" t="str">
            <v>Mcivor, Sandra</v>
          </cell>
          <cell r="C650">
            <v>6123095</v>
          </cell>
        </row>
        <row r="651">
          <cell r="B651" t="str">
            <v>Mckenna, Cynthia</v>
          </cell>
          <cell r="C651">
            <v>7179087</v>
          </cell>
        </row>
        <row r="652">
          <cell r="B652" t="str">
            <v>Mclain, Andrew</v>
          </cell>
          <cell r="C652">
            <v>6804993</v>
          </cell>
        </row>
        <row r="653">
          <cell r="B653" t="str">
            <v>Mclean, William</v>
          </cell>
          <cell r="C653">
            <v>7200258</v>
          </cell>
        </row>
        <row r="654">
          <cell r="B654" t="str">
            <v>Meador, Robert</v>
          </cell>
          <cell r="C654">
            <v>6144737</v>
          </cell>
        </row>
        <row r="655">
          <cell r="B655" t="str">
            <v>Medellin, Lupe</v>
          </cell>
          <cell r="C655">
            <v>7405896</v>
          </cell>
        </row>
        <row r="656">
          <cell r="B656" t="str">
            <v>Mejia, Vincent</v>
          </cell>
          <cell r="C656">
            <v>6711241</v>
          </cell>
        </row>
        <row r="657">
          <cell r="B657" t="str">
            <v>Melgoza, Luis</v>
          </cell>
          <cell r="C657">
            <v>8013201</v>
          </cell>
        </row>
        <row r="658">
          <cell r="B658" t="str">
            <v>Melin, Sharon</v>
          </cell>
          <cell r="C658">
            <v>8013203</v>
          </cell>
        </row>
        <row r="659">
          <cell r="B659" t="str">
            <v>Mellman, Theresa</v>
          </cell>
          <cell r="C659">
            <v>6144927</v>
          </cell>
        </row>
        <row r="660">
          <cell r="B660" t="str">
            <v>Mendez, Jose</v>
          </cell>
          <cell r="C660">
            <v>6575418</v>
          </cell>
        </row>
        <row r="661">
          <cell r="B661" t="str">
            <v>Meraz, Inez</v>
          </cell>
          <cell r="C661">
            <v>6726129</v>
          </cell>
        </row>
        <row r="662">
          <cell r="B662" t="str">
            <v>Mesa, Alex</v>
          </cell>
          <cell r="C662">
            <v>5366406</v>
          </cell>
        </row>
        <row r="663">
          <cell r="B663" t="str">
            <v>Mettler, Carsten</v>
          </cell>
          <cell r="C663">
            <v>7199807</v>
          </cell>
        </row>
        <row r="664">
          <cell r="B664" t="str">
            <v>Mikucki, Frank</v>
          </cell>
          <cell r="C664">
            <v>7901149</v>
          </cell>
        </row>
        <row r="665">
          <cell r="B665" t="str">
            <v>Milburn, Chase</v>
          </cell>
          <cell r="C665">
            <v>8111294</v>
          </cell>
        </row>
        <row r="666">
          <cell r="B666" t="str">
            <v>Miles, Kim</v>
          </cell>
          <cell r="C666">
            <v>5259456</v>
          </cell>
        </row>
        <row r="667">
          <cell r="B667" t="str">
            <v>Miller, Delton</v>
          </cell>
          <cell r="C667">
            <v>5176276</v>
          </cell>
        </row>
        <row r="668">
          <cell r="B668" t="str">
            <v>Miller, James</v>
          </cell>
          <cell r="C668">
            <v>6603361</v>
          </cell>
        </row>
        <row r="669">
          <cell r="B669" t="str">
            <v>Miller, Susan</v>
          </cell>
          <cell r="C669">
            <v>8013255</v>
          </cell>
        </row>
        <row r="670">
          <cell r="B670" t="str">
            <v>Minnich, Russell</v>
          </cell>
          <cell r="C670">
            <v>6214310</v>
          </cell>
        </row>
        <row r="671">
          <cell r="B671" t="str">
            <v>Mintiens, Michael</v>
          </cell>
          <cell r="C671">
            <v>7405068</v>
          </cell>
        </row>
        <row r="672">
          <cell r="B672" t="str">
            <v>Minton, Jennifer</v>
          </cell>
          <cell r="C672">
            <v>6608196</v>
          </cell>
        </row>
        <row r="673">
          <cell r="B673" t="str">
            <v>Mitchell, Michele</v>
          </cell>
          <cell r="C673">
            <v>6145445</v>
          </cell>
        </row>
        <row r="674">
          <cell r="B674" t="str">
            <v>Mitchell, Sheryllyn</v>
          </cell>
          <cell r="C674">
            <v>8013275</v>
          </cell>
        </row>
        <row r="675">
          <cell r="B675" t="str">
            <v>Mitropoulos, Peter</v>
          </cell>
          <cell r="C675">
            <v>5815972</v>
          </cell>
        </row>
        <row r="676">
          <cell r="B676" t="str">
            <v>Moffett, Chisa</v>
          </cell>
          <cell r="C676">
            <v>8096639</v>
          </cell>
        </row>
        <row r="677">
          <cell r="B677" t="str">
            <v>Molina, Jason</v>
          </cell>
          <cell r="C677">
            <v>6020648</v>
          </cell>
        </row>
        <row r="678">
          <cell r="B678" t="str">
            <v>Montella, Thomas</v>
          </cell>
          <cell r="C678">
            <v>6935099</v>
          </cell>
        </row>
        <row r="679">
          <cell r="B679" t="str">
            <v>Moodie, Jason</v>
          </cell>
          <cell r="C679">
            <v>7092577</v>
          </cell>
        </row>
        <row r="680">
          <cell r="B680" t="str">
            <v>Moore, Anthony</v>
          </cell>
          <cell r="C680">
            <v>7698407</v>
          </cell>
        </row>
        <row r="681">
          <cell r="B681" t="str">
            <v>Moore, Derek</v>
          </cell>
          <cell r="C681">
            <v>6461253</v>
          </cell>
        </row>
        <row r="682">
          <cell r="B682" t="str">
            <v>Mora, Jose</v>
          </cell>
          <cell r="C682">
            <v>6124234</v>
          </cell>
        </row>
        <row r="683">
          <cell r="B683" t="str">
            <v>Morales, Alicia</v>
          </cell>
          <cell r="C683">
            <v>6641074</v>
          </cell>
        </row>
        <row r="684">
          <cell r="B684" t="str">
            <v>Morales, Miriam</v>
          </cell>
          <cell r="C684">
            <v>7315738</v>
          </cell>
        </row>
        <row r="685">
          <cell r="B685" t="str">
            <v>Moreland, Sancie</v>
          </cell>
          <cell r="C685">
            <v>6701834</v>
          </cell>
        </row>
        <row r="686">
          <cell r="B686" t="str">
            <v>Morgan, Patrick</v>
          </cell>
          <cell r="C686">
            <v>6400599</v>
          </cell>
        </row>
        <row r="687">
          <cell r="B687" t="str">
            <v>Morris, Nathan</v>
          </cell>
          <cell r="C687">
            <v>6404305</v>
          </cell>
        </row>
        <row r="688">
          <cell r="B688" t="str">
            <v>Morris, Shirley</v>
          </cell>
          <cell r="C688">
            <v>6802114</v>
          </cell>
        </row>
        <row r="689">
          <cell r="B689" t="str">
            <v>Morrow, Judith</v>
          </cell>
          <cell r="C689">
            <v>6221259</v>
          </cell>
        </row>
        <row r="690">
          <cell r="B690" t="str">
            <v>Moskowitz, Jonah</v>
          </cell>
          <cell r="C690">
            <v>6145361</v>
          </cell>
        </row>
        <row r="691">
          <cell r="B691" t="str">
            <v>Mosley, Laura</v>
          </cell>
          <cell r="C691">
            <v>6462170</v>
          </cell>
        </row>
        <row r="692">
          <cell r="B692" t="str">
            <v>Moulton, Sean</v>
          </cell>
          <cell r="C692">
            <v>8013388</v>
          </cell>
        </row>
        <row r="693">
          <cell r="B693" t="str">
            <v>Mullen, Lawrence</v>
          </cell>
          <cell r="C693">
            <v>6144919</v>
          </cell>
        </row>
        <row r="694">
          <cell r="B694" t="str">
            <v>Mumolo, Stella</v>
          </cell>
          <cell r="C694">
            <v>7403986</v>
          </cell>
        </row>
        <row r="695">
          <cell r="B695" t="str">
            <v>Mundine, Ronnesha</v>
          </cell>
          <cell r="C695">
            <v>5839170</v>
          </cell>
        </row>
        <row r="696">
          <cell r="B696" t="str">
            <v>Munoz, Macario</v>
          </cell>
          <cell r="C696">
            <v>6218930</v>
          </cell>
        </row>
        <row r="697">
          <cell r="B697" t="str">
            <v>Murolo, Alexander</v>
          </cell>
          <cell r="C697">
            <v>6869841</v>
          </cell>
        </row>
        <row r="698">
          <cell r="B698" t="str">
            <v>Murphy, Matthew</v>
          </cell>
          <cell r="C698">
            <v>7839251</v>
          </cell>
        </row>
        <row r="699">
          <cell r="B699" t="str">
            <v>Murray, Ashley</v>
          </cell>
          <cell r="C699">
            <v>5966809</v>
          </cell>
        </row>
        <row r="700">
          <cell r="B700" t="str">
            <v>Murray, Dennis</v>
          </cell>
          <cell r="C700">
            <v>7021389</v>
          </cell>
        </row>
        <row r="701">
          <cell r="B701" t="str">
            <v>Napolitano, Angela</v>
          </cell>
          <cell r="C701">
            <v>7302045</v>
          </cell>
        </row>
        <row r="702">
          <cell r="B702" t="str">
            <v>Naylor, Craig</v>
          </cell>
          <cell r="C702">
            <v>7547193</v>
          </cell>
        </row>
        <row r="703">
          <cell r="B703" t="str">
            <v>Negrete, Ruben</v>
          </cell>
          <cell r="C703">
            <v>6409253</v>
          </cell>
        </row>
        <row r="704">
          <cell r="B704" t="str">
            <v>Nelsen, Karin</v>
          </cell>
          <cell r="C704">
            <v>6606874</v>
          </cell>
        </row>
        <row r="705">
          <cell r="B705" t="str">
            <v>Nelson Jr, Ralph John Rober</v>
          </cell>
          <cell r="C705">
            <v>7176200</v>
          </cell>
        </row>
        <row r="706">
          <cell r="B706" t="str">
            <v>Nelson, Wesley</v>
          </cell>
          <cell r="C706">
            <v>6040398</v>
          </cell>
        </row>
        <row r="707">
          <cell r="B707" t="str">
            <v>Nesbit Iii, Joseph Willie</v>
          </cell>
          <cell r="C707">
            <v>7144374</v>
          </cell>
        </row>
        <row r="708">
          <cell r="B708" t="str">
            <v>Neshime, Kristin</v>
          </cell>
          <cell r="C708">
            <v>7841851</v>
          </cell>
        </row>
        <row r="709">
          <cell r="B709" t="str">
            <v>Neuwald, Gregory</v>
          </cell>
          <cell r="C709">
            <v>6565147</v>
          </cell>
        </row>
        <row r="710">
          <cell r="B710" t="str">
            <v>Newman, Brandon</v>
          </cell>
          <cell r="C710">
            <v>6718878</v>
          </cell>
        </row>
        <row r="711">
          <cell r="B711" t="str">
            <v>Newman, Donald</v>
          </cell>
          <cell r="C711">
            <v>6565188</v>
          </cell>
        </row>
        <row r="712">
          <cell r="B712" t="str">
            <v>Newson, Joseph</v>
          </cell>
          <cell r="C712">
            <v>8014308</v>
          </cell>
        </row>
        <row r="713">
          <cell r="B713" t="str">
            <v>Nielson, Kirk</v>
          </cell>
          <cell r="C713">
            <v>6706503</v>
          </cell>
        </row>
        <row r="714">
          <cell r="B714" t="str">
            <v>Nietschy, Monica</v>
          </cell>
          <cell r="C714">
            <v>8014045</v>
          </cell>
        </row>
        <row r="715">
          <cell r="B715" t="str">
            <v>Nilsson, Mark</v>
          </cell>
          <cell r="C715">
            <v>7178102</v>
          </cell>
        </row>
        <row r="716">
          <cell r="B716" t="str">
            <v>Noha, Katherine</v>
          </cell>
          <cell r="C716">
            <v>6145577</v>
          </cell>
        </row>
        <row r="717">
          <cell r="B717" t="str">
            <v>Norris, Richard</v>
          </cell>
          <cell r="C717">
            <v>8014058</v>
          </cell>
        </row>
        <row r="718">
          <cell r="B718" t="str">
            <v>Norwood, Jason</v>
          </cell>
          <cell r="C718">
            <v>6801167</v>
          </cell>
        </row>
        <row r="719">
          <cell r="B719" t="str">
            <v>Noval, Frank</v>
          </cell>
          <cell r="C719">
            <v>6024053</v>
          </cell>
        </row>
        <row r="720">
          <cell r="B720" t="str">
            <v>Novotny, Susan</v>
          </cell>
          <cell r="C720">
            <v>7121007</v>
          </cell>
        </row>
        <row r="721">
          <cell r="B721" t="str">
            <v>Nunez, Florita</v>
          </cell>
          <cell r="C721">
            <v>7309977</v>
          </cell>
        </row>
        <row r="722">
          <cell r="B722" t="str">
            <v>Oakley, Julie</v>
          </cell>
          <cell r="C722">
            <v>5170926</v>
          </cell>
        </row>
        <row r="723">
          <cell r="B723" t="str">
            <v>Oboyle, Beverly</v>
          </cell>
          <cell r="C723">
            <v>6127153</v>
          </cell>
        </row>
        <row r="724">
          <cell r="B724" t="str">
            <v>Ocampo, Jocelyn</v>
          </cell>
          <cell r="C724">
            <v>7316518</v>
          </cell>
        </row>
        <row r="725">
          <cell r="B725" t="str">
            <v>Ochoa-Ceja, Manuel</v>
          </cell>
          <cell r="C725">
            <v>8009418</v>
          </cell>
        </row>
        <row r="726">
          <cell r="B726" t="str">
            <v>Olivier, Carolyn</v>
          </cell>
          <cell r="C726">
            <v>6126981</v>
          </cell>
        </row>
        <row r="727">
          <cell r="B727" t="str">
            <v>Olsen, Anna</v>
          </cell>
          <cell r="C727">
            <v>6145759</v>
          </cell>
        </row>
        <row r="728">
          <cell r="B728" t="str">
            <v>O'Neill, Michael</v>
          </cell>
          <cell r="C728">
            <v>6476146</v>
          </cell>
        </row>
        <row r="729">
          <cell r="B729" t="str">
            <v>Orozco, Paul</v>
          </cell>
          <cell r="C729">
            <v>6711958</v>
          </cell>
        </row>
        <row r="730">
          <cell r="B730" t="str">
            <v>Orsi, Daniel</v>
          </cell>
          <cell r="C730">
            <v>8015044</v>
          </cell>
        </row>
        <row r="731">
          <cell r="B731" t="str">
            <v>Ortega, Dion</v>
          </cell>
          <cell r="C731">
            <v>7528516</v>
          </cell>
        </row>
        <row r="732">
          <cell r="B732" t="str">
            <v>Ortega, Raquel</v>
          </cell>
          <cell r="C732">
            <v>7404213</v>
          </cell>
        </row>
        <row r="733">
          <cell r="B733" t="str">
            <v>Ortega, Selena</v>
          </cell>
          <cell r="C733">
            <v>5664339</v>
          </cell>
        </row>
        <row r="734">
          <cell r="B734" t="str">
            <v>Ortiz, Eveylyn</v>
          </cell>
          <cell r="C734">
            <v>7600574</v>
          </cell>
        </row>
        <row r="735">
          <cell r="B735" t="str">
            <v>Ostil, Brandon</v>
          </cell>
          <cell r="C735">
            <v>5039718</v>
          </cell>
        </row>
        <row r="736">
          <cell r="B736" t="str">
            <v>Outmans, Armony</v>
          </cell>
          <cell r="C736">
            <v>6806354</v>
          </cell>
        </row>
        <row r="737">
          <cell r="B737" t="str">
            <v>Pacheco, Jason</v>
          </cell>
          <cell r="C737">
            <v>8016001</v>
          </cell>
        </row>
        <row r="738">
          <cell r="B738" t="str">
            <v>Pacheco, Timothy</v>
          </cell>
          <cell r="C738">
            <v>6801141</v>
          </cell>
        </row>
        <row r="739">
          <cell r="B739" t="str">
            <v>Paiz, Gerardo</v>
          </cell>
          <cell r="C739">
            <v>6576826</v>
          </cell>
        </row>
        <row r="740">
          <cell r="B740" t="str">
            <v>Pal, Saron</v>
          </cell>
          <cell r="C740">
            <v>7602229</v>
          </cell>
        </row>
        <row r="741">
          <cell r="B741" t="str">
            <v>Palisi, Tabitha</v>
          </cell>
          <cell r="C741">
            <v>6281934</v>
          </cell>
        </row>
        <row r="742">
          <cell r="B742" t="str">
            <v>Pankey, Jeffrey</v>
          </cell>
          <cell r="C742">
            <v>6412356</v>
          </cell>
        </row>
        <row r="743">
          <cell r="B743" t="str">
            <v>Paris, Rene</v>
          </cell>
          <cell r="C743">
            <v>7412388</v>
          </cell>
        </row>
        <row r="744">
          <cell r="B744" t="str">
            <v>Parker, Jason</v>
          </cell>
          <cell r="C744">
            <v>7492248</v>
          </cell>
        </row>
        <row r="745">
          <cell r="B745" t="str">
            <v>Parker, Robert</v>
          </cell>
          <cell r="C745">
            <v>6715892</v>
          </cell>
        </row>
        <row r="746">
          <cell r="B746" t="str">
            <v>Pastorelle, Vincent</v>
          </cell>
          <cell r="C746">
            <v>6993848</v>
          </cell>
        </row>
        <row r="747">
          <cell r="B747" t="str">
            <v>Patterson, Channing</v>
          </cell>
          <cell r="C747">
            <v>6807906</v>
          </cell>
        </row>
        <row r="748">
          <cell r="B748" t="str">
            <v>Patterson, Derek</v>
          </cell>
          <cell r="C748">
            <v>7910551</v>
          </cell>
        </row>
        <row r="749">
          <cell r="B749" t="str">
            <v>Patterson, Joshua</v>
          </cell>
          <cell r="C749">
            <v>5427943</v>
          </cell>
        </row>
        <row r="750">
          <cell r="B750" t="str">
            <v>Patty, Theresa</v>
          </cell>
          <cell r="C750">
            <v>7176179</v>
          </cell>
        </row>
        <row r="751">
          <cell r="B751" t="str">
            <v>Pearson, Mark</v>
          </cell>
          <cell r="C751">
            <v>7925945</v>
          </cell>
        </row>
        <row r="752">
          <cell r="B752" t="str">
            <v>Pease, Jason</v>
          </cell>
          <cell r="C752">
            <v>8016226</v>
          </cell>
        </row>
        <row r="753">
          <cell r="B753" t="str">
            <v>Peek, Linda</v>
          </cell>
          <cell r="C753">
            <v>7895363</v>
          </cell>
        </row>
        <row r="754">
          <cell r="B754" t="str">
            <v>Peelman, Garret</v>
          </cell>
          <cell r="C754">
            <v>6720743</v>
          </cell>
        </row>
        <row r="755">
          <cell r="B755" t="str">
            <v>Pellegrini, John</v>
          </cell>
          <cell r="C755">
            <v>7178217</v>
          </cell>
        </row>
        <row r="756">
          <cell r="B756" t="str">
            <v>Pellerino, David</v>
          </cell>
          <cell r="C756">
            <v>6710670</v>
          </cell>
        </row>
        <row r="757">
          <cell r="B757" t="str">
            <v>Penn, Martin</v>
          </cell>
          <cell r="C757">
            <v>5842893</v>
          </cell>
        </row>
        <row r="758">
          <cell r="B758" t="str">
            <v>Perez, Robert</v>
          </cell>
          <cell r="C758">
            <v>8016084</v>
          </cell>
        </row>
        <row r="759">
          <cell r="B759" t="str">
            <v>Perez, Susan</v>
          </cell>
          <cell r="C759">
            <v>6146005</v>
          </cell>
        </row>
        <row r="760">
          <cell r="B760" t="str">
            <v>Perez, Teresa</v>
          </cell>
          <cell r="C760">
            <v>6717375</v>
          </cell>
        </row>
        <row r="761">
          <cell r="B761" t="str">
            <v>Perl, Menachem</v>
          </cell>
          <cell r="C761">
            <v>6063832</v>
          </cell>
        </row>
        <row r="762">
          <cell r="B762" t="str">
            <v>Perry, Christopher</v>
          </cell>
          <cell r="C762">
            <v>7447907</v>
          </cell>
        </row>
        <row r="763">
          <cell r="B763" t="str">
            <v>Person 1</v>
          </cell>
          <cell r="C763">
            <v>1234567</v>
          </cell>
        </row>
        <row r="764">
          <cell r="B764" t="str">
            <v>Person 1</v>
          </cell>
          <cell r="C764">
            <v>1234567</v>
          </cell>
        </row>
        <row r="765">
          <cell r="B765" t="str">
            <v>Person 1</v>
          </cell>
          <cell r="C765">
            <v>1234567</v>
          </cell>
        </row>
        <row r="766">
          <cell r="B766" t="str">
            <v>Person 1</v>
          </cell>
          <cell r="C766">
            <v>1234567</v>
          </cell>
        </row>
        <row r="767">
          <cell r="B767" t="str">
            <v>Person 2</v>
          </cell>
          <cell r="C767">
            <v>1234567</v>
          </cell>
        </row>
        <row r="768">
          <cell r="B768" t="str">
            <v>Person 2</v>
          </cell>
          <cell r="C768">
            <v>1234567</v>
          </cell>
        </row>
        <row r="769">
          <cell r="B769" t="str">
            <v>Person 2</v>
          </cell>
          <cell r="C769">
            <v>1234567</v>
          </cell>
        </row>
        <row r="770">
          <cell r="B770" t="str">
            <v>Person 2</v>
          </cell>
          <cell r="C770">
            <v>1234567</v>
          </cell>
        </row>
        <row r="771">
          <cell r="B771" t="str">
            <v>Person 3</v>
          </cell>
          <cell r="C771">
            <v>1234567</v>
          </cell>
        </row>
        <row r="772">
          <cell r="B772" t="str">
            <v>Person 3</v>
          </cell>
          <cell r="C772">
            <v>1234567</v>
          </cell>
        </row>
        <row r="773">
          <cell r="B773" t="str">
            <v>Person 3</v>
          </cell>
          <cell r="C773">
            <v>1234567</v>
          </cell>
        </row>
        <row r="774">
          <cell r="B774" t="str">
            <v>Person 3</v>
          </cell>
          <cell r="C774">
            <v>1234567</v>
          </cell>
        </row>
        <row r="775">
          <cell r="B775" t="str">
            <v>Person 4</v>
          </cell>
          <cell r="C775">
            <v>1234567</v>
          </cell>
        </row>
        <row r="776">
          <cell r="B776" t="str">
            <v>Person 4</v>
          </cell>
          <cell r="C776">
            <v>1234567</v>
          </cell>
        </row>
        <row r="777">
          <cell r="B777" t="str">
            <v>Person 4</v>
          </cell>
          <cell r="C777">
            <v>1234567</v>
          </cell>
        </row>
        <row r="778">
          <cell r="B778" t="str">
            <v>Person 4</v>
          </cell>
          <cell r="C778">
            <v>1234567</v>
          </cell>
        </row>
        <row r="779">
          <cell r="B779" t="str">
            <v>Person 5</v>
          </cell>
          <cell r="C779">
            <v>1234567</v>
          </cell>
        </row>
        <row r="780">
          <cell r="B780" t="str">
            <v>Person 5</v>
          </cell>
          <cell r="C780">
            <v>1234567</v>
          </cell>
        </row>
        <row r="781">
          <cell r="B781" t="str">
            <v>Person 6</v>
          </cell>
          <cell r="C781">
            <v>1234567</v>
          </cell>
        </row>
        <row r="782">
          <cell r="B782" t="str">
            <v>Peters, Merlin</v>
          </cell>
          <cell r="C782">
            <v>7098176</v>
          </cell>
        </row>
        <row r="783">
          <cell r="B783" t="str">
            <v>Peterson, Barry</v>
          </cell>
          <cell r="C783">
            <v>6808912</v>
          </cell>
        </row>
        <row r="784">
          <cell r="B784" t="str">
            <v>Peterson, Michael</v>
          </cell>
          <cell r="C784">
            <v>6565634</v>
          </cell>
        </row>
        <row r="785">
          <cell r="B785" t="str">
            <v>Peterson, Michael</v>
          </cell>
          <cell r="C785">
            <v>6804971</v>
          </cell>
        </row>
        <row r="786">
          <cell r="B786" t="str">
            <v>Phillips, Raymond</v>
          </cell>
          <cell r="C786">
            <v>8016110</v>
          </cell>
        </row>
        <row r="787">
          <cell r="B787" t="str">
            <v xml:space="preserve">Phipps, Christopher </v>
          </cell>
          <cell r="C787">
            <v>6913300</v>
          </cell>
        </row>
        <row r="788">
          <cell r="B788" t="str">
            <v>Pierce Jr, Glenwood</v>
          </cell>
          <cell r="C788">
            <v>6145833</v>
          </cell>
        </row>
        <row r="789">
          <cell r="B789" t="str">
            <v>Pines, Troy</v>
          </cell>
          <cell r="C789">
            <v>7915772</v>
          </cell>
        </row>
        <row r="790">
          <cell r="B790" t="str">
            <v>Pires, Sean-Patric</v>
          </cell>
          <cell r="C790">
            <v>5238811</v>
          </cell>
        </row>
        <row r="791">
          <cell r="B791" t="str">
            <v>Poncetta, Russell</v>
          </cell>
          <cell r="C791">
            <v>6145965</v>
          </cell>
        </row>
        <row r="792">
          <cell r="B792" t="str">
            <v>Pope, Brandon</v>
          </cell>
          <cell r="C792">
            <v>4833309</v>
          </cell>
        </row>
        <row r="793">
          <cell r="B793" t="str">
            <v>Porter, David</v>
          </cell>
          <cell r="C793">
            <v>6406312</v>
          </cell>
        </row>
        <row r="794">
          <cell r="B794" t="str">
            <v>Porter, Madeline</v>
          </cell>
          <cell r="C794">
            <v>5355409</v>
          </cell>
        </row>
        <row r="795">
          <cell r="B795" t="str">
            <v>Portillo, Amelia</v>
          </cell>
          <cell r="C795">
            <v>6565576</v>
          </cell>
        </row>
        <row r="796">
          <cell r="B796" t="str">
            <v>Potter, Diane</v>
          </cell>
          <cell r="C796">
            <v>7931184</v>
          </cell>
        </row>
        <row r="797">
          <cell r="B797" t="str">
            <v>Pouncy, Terri</v>
          </cell>
          <cell r="C797">
            <v>8016168</v>
          </cell>
        </row>
        <row r="798">
          <cell r="B798" t="str">
            <v>Powell, Robert</v>
          </cell>
          <cell r="C798">
            <v>6803457</v>
          </cell>
        </row>
        <row r="799">
          <cell r="B799" t="str">
            <v>Powers, Lawrence</v>
          </cell>
          <cell r="C799">
            <v>8016171</v>
          </cell>
        </row>
        <row r="800">
          <cell r="B800" t="str">
            <v>Preston, Donna</v>
          </cell>
          <cell r="C800">
            <v>6801556</v>
          </cell>
        </row>
        <row r="801">
          <cell r="B801" t="str">
            <v>Preston, Matthew</v>
          </cell>
          <cell r="C801">
            <v>6804958</v>
          </cell>
        </row>
        <row r="802">
          <cell r="B802" t="str">
            <v>Price, Joseph</v>
          </cell>
          <cell r="C802">
            <v>6145866</v>
          </cell>
        </row>
        <row r="803">
          <cell r="B803" t="str">
            <v>Price, Tyquan</v>
          </cell>
          <cell r="C803">
            <v>7431777</v>
          </cell>
        </row>
        <row r="804">
          <cell r="B804" t="str">
            <v>Pringle, John</v>
          </cell>
          <cell r="C804">
            <v>7177169</v>
          </cell>
        </row>
        <row r="805">
          <cell r="B805" t="str">
            <v>Prutch, Cody</v>
          </cell>
          <cell r="C805">
            <v>4815668</v>
          </cell>
        </row>
        <row r="806">
          <cell r="B806" t="str">
            <v>Pulido, Manuel</v>
          </cell>
          <cell r="C806">
            <v>6709974</v>
          </cell>
        </row>
        <row r="807">
          <cell r="B807" t="str">
            <v>Pulver, Audra</v>
          </cell>
          <cell r="C807">
            <v>6807418</v>
          </cell>
        </row>
        <row r="808">
          <cell r="B808" t="str">
            <v>Pyeatt, Kevin</v>
          </cell>
          <cell r="C808">
            <v>6145825</v>
          </cell>
        </row>
        <row r="809">
          <cell r="B809" t="str">
            <v>Quenga, Janis</v>
          </cell>
          <cell r="C809">
            <v>7179229</v>
          </cell>
        </row>
        <row r="810">
          <cell r="B810" t="str">
            <v>Quick, Paul</v>
          </cell>
          <cell r="C810">
            <v>7531049</v>
          </cell>
        </row>
        <row r="811">
          <cell r="B811" t="str">
            <v>Quintana (Hibbard), Noelle</v>
          </cell>
          <cell r="C811">
            <v>5823638</v>
          </cell>
        </row>
        <row r="812">
          <cell r="B812" t="str">
            <v>Quintana, Julianne</v>
          </cell>
          <cell r="C812">
            <v>8017011</v>
          </cell>
        </row>
        <row r="813">
          <cell r="B813" t="str">
            <v>Quinzon, Michael</v>
          </cell>
          <cell r="C813">
            <v>8017013</v>
          </cell>
        </row>
        <row r="814">
          <cell r="B814" t="str">
            <v>Ramirez Jr. , Ruben</v>
          </cell>
          <cell r="C814">
            <v>6715742</v>
          </cell>
        </row>
        <row r="815">
          <cell r="B815" t="str">
            <v>Ramirez, Nancy</v>
          </cell>
          <cell r="C815">
            <v>7292673</v>
          </cell>
        </row>
        <row r="816">
          <cell r="B816" t="str">
            <v>Ramos, Maria</v>
          </cell>
          <cell r="C816">
            <v>7402052</v>
          </cell>
        </row>
        <row r="817">
          <cell r="B817" t="str">
            <v>Ramos, Ronald</v>
          </cell>
          <cell r="C817">
            <v>8018026</v>
          </cell>
        </row>
        <row r="818">
          <cell r="B818" t="str">
            <v>Randle, Jason</v>
          </cell>
          <cell r="C818">
            <v>7194131</v>
          </cell>
        </row>
        <row r="819">
          <cell r="B819" t="str">
            <v>Randle, Sean</v>
          </cell>
          <cell r="C819">
            <v>7194132</v>
          </cell>
        </row>
        <row r="820">
          <cell r="B820" t="str">
            <v>Reed, Dayvon</v>
          </cell>
          <cell r="C820">
            <v>7900261</v>
          </cell>
        </row>
        <row r="821">
          <cell r="B821" t="str">
            <v>Reedus, Ricky</v>
          </cell>
          <cell r="C821">
            <v>8018059</v>
          </cell>
        </row>
        <row r="822">
          <cell r="B822" t="str">
            <v>Reese, John</v>
          </cell>
          <cell r="C822">
            <v>7201180</v>
          </cell>
        </row>
        <row r="823">
          <cell r="B823" t="str">
            <v>Reeves, Jenny</v>
          </cell>
          <cell r="C823">
            <v>7403721</v>
          </cell>
        </row>
        <row r="824">
          <cell r="B824" t="str">
            <v>Regan, Patricia</v>
          </cell>
          <cell r="C824">
            <v>8018068</v>
          </cell>
        </row>
        <row r="825">
          <cell r="B825" t="str">
            <v>Reichmuth, Shae</v>
          </cell>
          <cell r="C825">
            <v>8027096</v>
          </cell>
        </row>
        <row r="826">
          <cell r="B826" t="str">
            <v>Reid, Dwight</v>
          </cell>
          <cell r="C826">
            <v>6146401</v>
          </cell>
        </row>
        <row r="827">
          <cell r="B827" t="str">
            <v>Reinseth, Cynthia</v>
          </cell>
          <cell r="C827">
            <v>6217988</v>
          </cell>
        </row>
        <row r="828">
          <cell r="B828" t="str">
            <v>Reser, Eric</v>
          </cell>
          <cell r="C828">
            <v>6412366</v>
          </cell>
        </row>
        <row r="829">
          <cell r="B829" t="str">
            <v>Reuillard, Richard</v>
          </cell>
          <cell r="C829">
            <v>5704366</v>
          </cell>
        </row>
        <row r="830">
          <cell r="B830" t="str">
            <v>Reyes, Lorenzo</v>
          </cell>
          <cell r="C830">
            <v>6168435</v>
          </cell>
        </row>
        <row r="831">
          <cell r="B831" t="str">
            <v>Rhodes, Wayne</v>
          </cell>
          <cell r="C831">
            <v>6995581</v>
          </cell>
        </row>
        <row r="832">
          <cell r="B832" t="str">
            <v>Richardson, Holly</v>
          </cell>
          <cell r="C832">
            <v>7179049</v>
          </cell>
        </row>
        <row r="833">
          <cell r="B833" t="str">
            <v>Ridout, Philip</v>
          </cell>
          <cell r="C833">
            <v>6806993</v>
          </cell>
        </row>
        <row r="834">
          <cell r="B834" t="str">
            <v>Riem, Kathryn</v>
          </cell>
          <cell r="C834">
            <v>6801962</v>
          </cell>
        </row>
        <row r="835">
          <cell r="B835" t="str">
            <v>Ritz, Dawn</v>
          </cell>
          <cell r="C835">
            <v>7850159</v>
          </cell>
        </row>
        <row r="836">
          <cell r="B836" t="str">
            <v>Rivera, Raul</v>
          </cell>
          <cell r="C836">
            <v>8085944</v>
          </cell>
        </row>
        <row r="837">
          <cell r="B837" t="str">
            <v>Rivers, Keaghan</v>
          </cell>
          <cell r="C837">
            <v>6456238</v>
          </cell>
        </row>
        <row r="838">
          <cell r="B838" t="str">
            <v>Roades, Daryl</v>
          </cell>
          <cell r="C838">
            <v>6268337</v>
          </cell>
        </row>
        <row r="839">
          <cell r="B839" t="str">
            <v>Roberts, Michael</v>
          </cell>
          <cell r="C839">
            <v>6707974</v>
          </cell>
        </row>
        <row r="840">
          <cell r="B840" t="str">
            <v>Robertson, Randolph</v>
          </cell>
          <cell r="C840">
            <v>7404178</v>
          </cell>
        </row>
        <row r="841">
          <cell r="B841" t="str">
            <v>Robinson, George</v>
          </cell>
          <cell r="C841">
            <v>8018149</v>
          </cell>
        </row>
        <row r="842">
          <cell r="B842" t="str">
            <v>Robinson, Justin</v>
          </cell>
          <cell r="C842">
            <v>6631879</v>
          </cell>
        </row>
        <row r="843">
          <cell r="B843" t="str">
            <v>Robinson, Nathan</v>
          </cell>
          <cell r="C843">
            <v>8010441</v>
          </cell>
        </row>
        <row r="844">
          <cell r="B844" t="str">
            <v>Robison, Linda</v>
          </cell>
          <cell r="C844">
            <v>6708895</v>
          </cell>
        </row>
        <row r="845">
          <cell r="B845" t="str">
            <v>Rocha, Angel</v>
          </cell>
          <cell r="C845">
            <v>6096515</v>
          </cell>
        </row>
        <row r="846">
          <cell r="B846" t="str">
            <v>Rodman, Macshan</v>
          </cell>
          <cell r="C846">
            <v>4839817</v>
          </cell>
        </row>
        <row r="847">
          <cell r="B847" t="str">
            <v>Rodriguez, Rodney</v>
          </cell>
          <cell r="C847">
            <v>6403048</v>
          </cell>
        </row>
        <row r="848">
          <cell r="B848" t="str">
            <v>Rodriguez, Rogelio</v>
          </cell>
          <cell r="C848">
            <v>6636814</v>
          </cell>
        </row>
        <row r="849">
          <cell r="B849" t="str">
            <v>Rodriguez, William</v>
          </cell>
          <cell r="C849">
            <v>5316054</v>
          </cell>
        </row>
        <row r="850">
          <cell r="B850" t="str">
            <v>Rodriguez-Garcia, Luis</v>
          </cell>
          <cell r="C850">
            <v>8014688</v>
          </cell>
        </row>
        <row r="851">
          <cell r="B851" t="str">
            <v>Rogers, Cynthia</v>
          </cell>
          <cell r="C851">
            <v>6605604</v>
          </cell>
        </row>
        <row r="852">
          <cell r="B852" t="str">
            <v>Rogers, Tammie</v>
          </cell>
          <cell r="C852">
            <v>7180225</v>
          </cell>
        </row>
        <row r="853">
          <cell r="B853" t="str">
            <v>Rollins, Blaine</v>
          </cell>
          <cell r="C853">
            <v>8018187</v>
          </cell>
        </row>
        <row r="854">
          <cell r="B854" t="str">
            <v>Roman, John</v>
          </cell>
          <cell r="C854">
            <v>6130652</v>
          </cell>
        </row>
        <row r="855">
          <cell r="B855" t="str">
            <v>Romero, Jose</v>
          </cell>
          <cell r="C855">
            <v>7313959</v>
          </cell>
        </row>
        <row r="856">
          <cell r="B856" t="str">
            <v>Romero, Margaret</v>
          </cell>
          <cell r="C856">
            <v>6130702</v>
          </cell>
        </row>
        <row r="857">
          <cell r="B857" t="str">
            <v>Ropp, Jeanette</v>
          </cell>
          <cell r="C857">
            <v>6146484</v>
          </cell>
        </row>
        <row r="858">
          <cell r="B858" t="str">
            <v>Rose, Jeremy</v>
          </cell>
          <cell r="C858">
            <v>6741985</v>
          </cell>
        </row>
        <row r="859">
          <cell r="B859" t="str">
            <v>Rosen, Laura</v>
          </cell>
          <cell r="C859">
            <v>6146500</v>
          </cell>
        </row>
        <row r="860">
          <cell r="B860" t="str">
            <v>Ross, Diane</v>
          </cell>
          <cell r="C860">
            <v>6041289</v>
          </cell>
        </row>
        <row r="861">
          <cell r="B861" t="str">
            <v>Ross, Gary</v>
          </cell>
          <cell r="C861">
            <v>7097760</v>
          </cell>
        </row>
        <row r="862">
          <cell r="B862" t="str">
            <v>Ross, Jasper</v>
          </cell>
          <cell r="C862">
            <v>7883961</v>
          </cell>
        </row>
        <row r="863">
          <cell r="B863" t="str">
            <v>Rosser, Donald</v>
          </cell>
          <cell r="C863">
            <v>5789953</v>
          </cell>
        </row>
        <row r="864">
          <cell r="B864" t="str">
            <v>Roulet, Larry</v>
          </cell>
          <cell r="C864">
            <v>7925870</v>
          </cell>
        </row>
        <row r="865">
          <cell r="B865" t="str">
            <v>Rounsaville, Gina</v>
          </cell>
          <cell r="C865">
            <v>8018372</v>
          </cell>
        </row>
        <row r="866">
          <cell r="B866" t="str">
            <v>Royster, Deandre</v>
          </cell>
          <cell r="C866">
            <v>8088704</v>
          </cell>
        </row>
        <row r="867">
          <cell r="B867" t="str">
            <v>Rued, Michael</v>
          </cell>
          <cell r="C867">
            <v>7178125</v>
          </cell>
        </row>
        <row r="868">
          <cell r="B868" t="str">
            <v>Ruiz, Christina</v>
          </cell>
          <cell r="C868">
            <v>7900294</v>
          </cell>
        </row>
        <row r="869">
          <cell r="B869" t="str">
            <v>Ruiz, Francisco</v>
          </cell>
          <cell r="C869">
            <v>7428189</v>
          </cell>
        </row>
        <row r="870">
          <cell r="B870" t="str">
            <v>Rushton, Brandon</v>
          </cell>
          <cell r="C870">
            <v>6283075</v>
          </cell>
        </row>
        <row r="871">
          <cell r="B871" t="str">
            <v>Russell, Christopher</v>
          </cell>
          <cell r="C871">
            <v>6060557</v>
          </cell>
        </row>
        <row r="872">
          <cell r="B872" t="str">
            <v>Russell, Jack</v>
          </cell>
          <cell r="C872">
            <v>6703815</v>
          </cell>
        </row>
        <row r="873">
          <cell r="B873" t="str">
            <v>Russell, Maxwell</v>
          </cell>
          <cell r="C873">
            <v>7586511</v>
          </cell>
        </row>
        <row r="874">
          <cell r="B874" t="str">
            <v>Salasky, John</v>
          </cell>
          <cell r="C874">
            <v>8019011</v>
          </cell>
        </row>
        <row r="875">
          <cell r="B875" t="str">
            <v>Salcedo, Jesus Erin</v>
          </cell>
          <cell r="C875">
            <v>6410059</v>
          </cell>
        </row>
        <row r="876">
          <cell r="B876" t="str">
            <v>Saleh, Myrna</v>
          </cell>
          <cell r="C876">
            <v>6566699</v>
          </cell>
        </row>
        <row r="877">
          <cell r="B877" t="str">
            <v>Salisbury, Kirk</v>
          </cell>
          <cell r="C877">
            <v>8019012</v>
          </cell>
        </row>
        <row r="878">
          <cell r="B878" t="str">
            <v>Samuelian, Richard</v>
          </cell>
          <cell r="C878">
            <v>6714464</v>
          </cell>
        </row>
        <row r="879">
          <cell r="B879" t="str">
            <v>Samuelson, Richard</v>
          </cell>
          <cell r="C879">
            <v>6706685</v>
          </cell>
        </row>
        <row r="880">
          <cell r="B880" t="str">
            <v>Sanchez, Jaime</v>
          </cell>
          <cell r="C880">
            <v>6703225</v>
          </cell>
        </row>
        <row r="881">
          <cell r="B881" t="str">
            <v>Sandfer, Tommy</v>
          </cell>
          <cell r="C881">
            <v>7548407</v>
          </cell>
        </row>
        <row r="882">
          <cell r="B882" t="str">
            <v>Sandoval, Emanuel</v>
          </cell>
          <cell r="C882">
            <v>6289022</v>
          </cell>
        </row>
        <row r="883">
          <cell r="B883" t="str">
            <v>Sanford, Gwendolyn</v>
          </cell>
          <cell r="C883">
            <v>8019033</v>
          </cell>
        </row>
        <row r="884">
          <cell r="B884" t="str">
            <v>Saupe, John</v>
          </cell>
          <cell r="C884">
            <v>8019058</v>
          </cell>
        </row>
        <row r="885">
          <cell r="B885" t="str">
            <v>Sawyer, Robert</v>
          </cell>
          <cell r="C885">
            <v>6804467</v>
          </cell>
        </row>
        <row r="886">
          <cell r="B886" t="str">
            <v>Saylor, Richard</v>
          </cell>
          <cell r="C886">
            <v>7021611</v>
          </cell>
        </row>
        <row r="887">
          <cell r="B887" t="str">
            <v>Schlafer, Timothy</v>
          </cell>
          <cell r="C887">
            <v>6196156</v>
          </cell>
        </row>
        <row r="888">
          <cell r="B888" t="str">
            <v>Schmitt, Eric</v>
          </cell>
          <cell r="C888">
            <v>6807841</v>
          </cell>
        </row>
        <row r="889">
          <cell r="B889" t="str">
            <v>Schmitt, Keith</v>
          </cell>
          <cell r="C889">
            <v>7182201</v>
          </cell>
        </row>
        <row r="890">
          <cell r="B890" t="str">
            <v>Schnaible, Shawn</v>
          </cell>
          <cell r="C890">
            <v>8019077</v>
          </cell>
        </row>
        <row r="891">
          <cell r="B891" t="str">
            <v>Schoener, Scott</v>
          </cell>
          <cell r="C891">
            <v>6402430</v>
          </cell>
        </row>
        <row r="892">
          <cell r="B892" t="str">
            <v>Schorre, Nedra</v>
          </cell>
          <cell r="C892">
            <v>8019082</v>
          </cell>
        </row>
        <row r="893">
          <cell r="B893" t="str">
            <v>Schreiner, Jeanine</v>
          </cell>
          <cell r="C893">
            <v>6401618</v>
          </cell>
        </row>
        <row r="894">
          <cell r="B894" t="str">
            <v>Schriver, Samantha</v>
          </cell>
          <cell r="C894">
            <v>7319515</v>
          </cell>
        </row>
        <row r="895">
          <cell r="B895" t="str">
            <v>Schroeder, Sharon</v>
          </cell>
          <cell r="C895">
            <v>6146815</v>
          </cell>
        </row>
        <row r="896">
          <cell r="B896" t="str">
            <v>Schug, Stephen</v>
          </cell>
          <cell r="C896">
            <v>7548100</v>
          </cell>
        </row>
        <row r="897">
          <cell r="B897" t="str">
            <v>Schuleter, Derrick</v>
          </cell>
          <cell r="C897">
            <v>7099065</v>
          </cell>
        </row>
        <row r="898">
          <cell r="B898" t="str">
            <v>Schultz, Gregory</v>
          </cell>
          <cell r="C898">
            <v>6804894</v>
          </cell>
        </row>
        <row r="899">
          <cell r="B899" t="str">
            <v>Schwab, William</v>
          </cell>
          <cell r="C899">
            <v>6804328</v>
          </cell>
        </row>
        <row r="900">
          <cell r="B900" t="str">
            <v>Schwartz, Cynthia</v>
          </cell>
          <cell r="C900">
            <v>7852999</v>
          </cell>
        </row>
        <row r="901">
          <cell r="B901" t="str">
            <v>Schwartz, Neal</v>
          </cell>
          <cell r="C901">
            <v>8019092</v>
          </cell>
        </row>
        <row r="902">
          <cell r="B902" t="str">
            <v>Schweigert, Douglas</v>
          </cell>
          <cell r="C902">
            <v>8019094</v>
          </cell>
        </row>
        <row r="903">
          <cell r="B903" t="str">
            <v>Schwolow, Karen</v>
          </cell>
          <cell r="C903">
            <v>6214309</v>
          </cell>
        </row>
        <row r="904">
          <cell r="B904" t="str">
            <v>Scott, Darrion</v>
          </cell>
          <cell r="C904">
            <v>7442567</v>
          </cell>
        </row>
        <row r="905">
          <cell r="B905" t="str">
            <v>Scourkes, Gus</v>
          </cell>
          <cell r="C905">
            <v>6405734</v>
          </cell>
        </row>
        <row r="906">
          <cell r="B906" t="str">
            <v>Selman, Thedore</v>
          </cell>
          <cell r="C906">
            <v>6284526</v>
          </cell>
        </row>
        <row r="907">
          <cell r="B907" t="str">
            <v>Selzer, Sharon</v>
          </cell>
          <cell r="C907">
            <v>8019109</v>
          </cell>
        </row>
        <row r="908">
          <cell r="B908" t="str">
            <v>Serres, Jeanine</v>
          </cell>
          <cell r="C908">
            <v>6147326</v>
          </cell>
        </row>
        <row r="909">
          <cell r="B909" t="str">
            <v>Sevall, Daniel</v>
          </cell>
          <cell r="C909">
            <v>6497334</v>
          </cell>
        </row>
        <row r="910">
          <cell r="B910" t="str">
            <v>Shaddy, Gary</v>
          </cell>
          <cell r="C910">
            <v>6216014</v>
          </cell>
        </row>
        <row r="911">
          <cell r="B911" t="str">
            <v>Shasholin, Michael</v>
          </cell>
          <cell r="C911">
            <v>7183163</v>
          </cell>
        </row>
        <row r="912">
          <cell r="B912" t="str">
            <v>Sheffield, John</v>
          </cell>
          <cell r="C912">
            <v>6405182</v>
          </cell>
        </row>
        <row r="913">
          <cell r="B913" t="str">
            <v>Sheppard, Rachel</v>
          </cell>
          <cell r="C913">
            <v>1977013</v>
          </cell>
        </row>
        <row r="914">
          <cell r="B914" t="str">
            <v>Shorter, Ronald</v>
          </cell>
          <cell r="C914">
            <v>5505086</v>
          </cell>
        </row>
        <row r="915">
          <cell r="B915" t="str">
            <v>Sieben, Randall</v>
          </cell>
          <cell r="C915">
            <v>6800035</v>
          </cell>
        </row>
        <row r="916">
          <cell r="B916" t="str">
            <v>Silva, Scott</v>
          </cell>
          <cell r="C916">
            <v>8019168</v>
          </cell>
        </row>
        <row r="917">
          <cell r="B917" t="str">
            <v>Simmons, George Isaac</v>
          </cell>
          <cell r="C917">
            <v>6280109</v>
          </cell>
        </row>
        <row r="918">
          <cell r="B918" t="str">
            <v>Simner, Lawrence</v>
          </cell>
          <cell r="C918">
            <v>8019179</v>
          </cell>
        </row>
        <row r="919">
          <cell r="B919" t="str">
            <v>Simons, Matthew</v>
          </cell>
          <cell r="C919">
            <v>5918321</v>
          </cell>
        </row>
        <row r="920">
          <cell r="B920" t="str">
            <v>Simpson, Alan</v>
          </cell>
          <cell r="C920">
            <v>6566780</v>
          </cell>
        </row>
        <row r="921">
          <cell r="B921" t="str">
            <v>Singletary, Alton</v>
          </cell>
          <cell r="C921">
            <v>6149819</v>
          </cell>
        </row>
        <row r="922">
          <cell r="B922" t="str">
            <v>Sisemore, Stephen</v>
          </cell>
          <cell r="C922">
            <v>7548522</v>
          </cell>
        </row>
        <row r="923">
          <cell r="B923" t="str">
            <v>Skinner, Lance</v>
          </cell>
          <cell r="C923">
            <v>6146948</v>
          </cell>
        </row>
        <row r="924">
          <cell r="B924" t="str">
            <v>Slater, Arturo</v>
          </cell>
          <cell r="C924">
            <v>6301378</v>
          </cell>
        </row>
        <row r="925">
          <cell r="B925" t="str">
            <v>Slater, Russell</v>
          </cell>
          <cell r="C925">
            <v>5439922</v>
          </cell>
        </row>
        <row r="926">
          <cell r="B926" t="str">
            <v>Slenter, Robert</v>
          </cell>
          <cell r="C926">
            <v>8019202</v>
          </cell>
        </row>
        <row r="927">
          <cell r="B927" t="str">
            <v>Small, Antonio</v>
          </cell>
          <cell r="C927">
            <v>7496044</v>
          </cell>
        </row>
        <row r="928">
          <cell r="B928" t="str">
            <v>Smalling, Earl</v>
          </cell>
          <cell r="C928">
            <v>7850985</v>
          </cell>
        </row>
        <row r="929">
          <cell r="B929" t="str">
            <v>Smith, Carol</v>
          </cell>
          <cell r="C929">
            <v>6808914</v>
          </cell>
        </row>
        <row r="930">
          <cell r="B930" t="str">
            <v>Smith, Craig</v>
          </cell>
          <cell r="C930">
            <v>6802664</v>
          </cell>
        </row>
        <row r="931">
          <cell r="B931" t="str">
            <v>Smith, Daniel</v>
          </cell>
          <cell r="C931">
            <v>6218856</v>
          </cell>
        </row>
        <row r="932">
          <cell r="B932" t="str">
            <v>Smith, Dennis</v>
          </cell>
          <cell r="C932">
            <v>7405766</v>
          </cell>
        </row>
        <row r="933">
          <cell r="B933" t="str">
            <v>Smith, Lewis</v>
          </cell>
          <cell r="C933">
            <v>6804659</v>
          </cell>
        </row>
        <row r="934">
          <cell r="B934" t="str">
            <v>Smith, Louise</v>
          </cell>
          <cell r="C934">
            <v>6801072</v>
          </cell>
        </row>
        <row r="935">
          <cell r="B935" t="str">
            <v>Smith, Robert</v>
          </cell>
          <cell r="C935">
            <v>7548209</v>
          </cell>
        </row>
        <row r="936">
          <cell r="B936" t="str">
            <v>Smith, Steven</v>
          </cell>
          <cell r="C936">
            <v>7930740</v>
          </cell>
        </row>
        <row r="937">
          <cell r="B937" t="str">
            <v>Smith, Terry</v>
          </cell>
          <cell r="C937">
            <v>7602107</v>
          </cell>
        </row>
        <row r="938">
          <cell r="B938" t="str">
            <v>Snebold, James</v>
          </cell>
          <cell r="C938">
            <v>7534456</v>
          </cell>
        </row>
        <row r="939">
          <cell r="B939" t="str">
            <v>Snow, Teresa</v>
          </cell>
          <cell r="C939">
            <v>6257009</v>
          </cell>
        </row>
        <row r="940">
          <cell r="B940" t="str">
            <v>Solano, Ana</v>
          </cell>
          <cell r="C940">
            <v>7608081</v>
          </cell>
        </row>
        <row r="941">
          <cell r="B941" t="str">
            <v>Solares, Hector A</v>
          </cell>
          <cell r="C941">
            <v>7592628</v>
          </cell>
        </row>
        <row r="942">
          <cell r="B942" t="str">
            <v>Solina, Nicholas</v>
          </cell>
          <cell r="C942">
            <v>8019705</v>
          </cell>
        </row>
        <row r="943">
          <cell r="B943" t="str">
            <v>Soloski, Mark</v>
          </cell>
          <cell r="C943">
            <v>7174318</v>
          </cell>
        </row>
        <row r="944">
          <cell r="B944" t="str">
            <v>Soohoo, Timothy</v>
          </cell>
          <cell r="C944">
            <v>8019624</v>
          </cell>
        </row>
        <row r="945">
          <cell r="B945" t="str">
            <v>Sorter, Cheryl</v>
          </cell>
          <cell r="C945">
            <v>6805105</v>
          </cell>
        </row>
        <row r="946">
          <cell r="B946" t="str">
            <v>Sousa, Leonel</v>
          </cell>
          <cell r="C946">
            <v>5812540</v>
          </cell>
        </row>
        <row r="947">
          <cell r="B947" t="str">
            <v>Southerland, James</v>
          </cell>
          <cell r="C947">
            <v>6901337</v>
          </cell>
        </row>
        <row r="948">
          <cell r="B948" t="str">
            <v>Souza, Chesley</v>
          </cell>
          <cell r="C948">
            <v>6701022</v>
          </cell>
        </row>
        <row r="949">
          <cell r="B949" t="str">
            <v>Sowell, Damien</v>
          </cell>
          <cell r="C949">
            <v>6147391</v>
          </cell>
        </row>
        <row r="950">
          <cell r="B950" t="str">
            <v>Spake, Reality</v>
          </cell>
          <cell r="C950">
            <v>7604334</v>
          </cell>
        </row>
        <row r="951">
          <cell r="B951" t="str">
            <v>Spear, Jeffrey</v>
          </cell>
          <cell r="C951">
            <v>6596182</v>
          </cell>
        </row>
        <row r="952">
          <cell r="B952" t="str">
            <v>Spencer Nickson</v>
          </cell>
          <cell r="C952">
            <v>7885122</v>
          </cell>
        </row>
        <row r="953">
          <cell r="B953" t="str">
            <v>Spillane, Denise</v>
          </cell>
          <cell r="C953">
            <v>6146906</v>
          </cell>
        </row>
        <row r="954">
          <cell r="B954" t="str">
            <v>St Thomas, Lester</v>
          </cell>
          <cell r="C954">
            <v>7403812</v>
          </cell>
        </row>
        <row r="955">
          <cell r="B955" t="str">
            <v>Stafford, Paul</v>
          </cell>
          <cell r="C955">
            <v>7533839</v>
          </cell>
        </row>
        <row r="956">
          <cell r="B956" t="str">
            <v>Staley, Lynn</v>
          </cell>
          <cell r="C956">
            <v>7403983</v>
          </cell>
        </row>
        <row r="957">
          <cell r="B957" t="str">
            <v>Stanley, Crystal</v>
          </cell>
          <cell r="C957">
            <v>6462154</v>
          </cell>
        </row>
        <row r="958">
          <cell r="B958" t="str">
            <v>Starks, Earl</v>
          </cell>
          <cell r="C958">
            <v>7406395</v>
          </cell>
        </row>
        <row r="959">
          <cell r="B959" t="str">
            <v>Startare, Dennis</v>
          </cell>
          <cell r="C959">
            <v>7021538</v>
          </cell>
        </row>
        <row r="960">
          <cell r="B960" t="str">
            <v>Sterling, Joseph</v>
          </cell>
          <cell r="C960">
            <v>6287413</v>
          </cell>
        </row>
        <row r="961">
          <cell r="B961" t="str">
            <v>Stern, Cheryl</v>
          </cell>
          <cell r="C961">
            <v>8019333</v>
          </cell>
        </row>
        <row r="962">
          <cell r="B962" t="str">
            <v>Stern, Sharon</v>
          </cell>
          <cell r="C962">
            <v>7548035</v>
          </cell>
        </row>
        <row r="963">
          <cell r="B963" t="str">
            <v>Stevenson, Nannette</v>
          </cell>
          <cell r="C963">
            <v>7497459</v>
          </cell>
        </row>
        <row r="964">
          <cell r="B964" t="str">
            <v>Stewart, Steven</v>
          </cell>
          <cell r="C964">
            <v>6413507</v>
          </cell>
        </row>
        <row r="965">
          <cell r="B965" t="str">
            <v>Stewart, Timothy</v>
          </cell>
          <cell r="C965">
            <v>6802405</v>
          </cell>
        </row>
        <row r="966">
          <cell r="B966" t="str">
            <v>Stewart, Todd</v>
          </cell>
          <cell r="C966">
            <v>6701994</v>
          </cell>
        </row>
        <row r="967">
          <cell r="B967" t="str">
            <v>Stillman, Peter</v>
          </cell>
          <cell r="C967">
            <v>8019493</v>
          </cell>
        </row>
        <row r="968">
          <cell r="B968" t="str">
            <v>Stine, Randall</v>
          </cell>
          <cell r="C968">
            <v>7548167</v>
          </cell>
        </row>
        <row r="969">
          <cell r="B969" t="str">
            <v>Stokes, Nafeteria</v>
          </cell>
          <cell r="C969">
            <v>7548431</v>
          </cell>
        </row>
        <row r="970">
          <cell r="B970" t="str">
            <v>Stone, Duke</v>
          </cell>
          <cell r="C970">
            <v>7403698</v>
          </cell>
        </row>
        <row r="971">
          <cell r="B971" t="str">
            <v>Storrie, Stephanie</v>
          </cell>
          <cell r="C971">
            <v>7855638</v>
          </cell>
        </row>
        <row r="972">
          <cell r="B972" t="str">
            <v>Strahan, Paul</v>
          </cell>
          <cell r="C972">
            <v>8019363</v>
          </cell>
        </row>
        <row r="973">
          <cell r="B973" t="str">
            <v>Strause, Diana</v>
          </cell>
          <cell r="C973">
            <v>6212977</v>
          </cell>
        </row>
        <row r="974">
          <cell r="B974" t="str">
            <v>Stroup, John</v>
          </cell>
          <cell r="C974">
            <v>7577129</v>
          </cell>
        </row>
        <row r="975">
          <cell r="B975" t="str">
            <v>Strunk, Kristy</v>
          </cell>
          <cell r="C975">
            <v>7178157</v>
          </cell>
        </row>
        <row r="976">
          <cell r="B976" t="str">
            <v>Summers, Glen</v>
          </cell>
          <cell r="C976">
            <v>4832690</v>
          </cell>
        </row>
        <row r="977">
          <cell r="B977" t="str">
            <v>Sutton, Brandon</v>
          </cell>
          <cell r="C977">
            <v>6282992</v>
          </cell>
        </row>
        <row r="978">
          <cell r="B978" t="str">
            <v>Swartz, David</v>
          </cell>
          <cell r="C978">
            <v>8019394</v>
          </cell>
        </row>
        <row r="979">
          <cell r="B979" t="str">
            <v>Swift, Karen</v>
          </cell>
          <cell r="C979">
            <v>6146880</v>
          </cell>
        </row>
        <row r="980">
          <cell r="B980" t="str">
            <v>Tafoya, Aaron</v>
          </cell>
          <cell r="C980">
            <v>5622592</v>
          </cell>
        </row>
        <row r="981">
          <cell r="B981" t="str">
            <v>Taisipic, Vicente</v>
          </cell>
          <cell r="C981">
            <v>6452964</v>
          </cell>
        </row>
        <row r="982">
          <cell r="B982" t="str">
            <v>Takeuchi, Yaeko</v>
          </cell>
          <cell r="C982">
            <v>6403115</v>
          </cell>
        </row>
        <row r="983">
          <cell r="B983" t="str">
            <v>Tamayo, Rigoberto</v>
          </cell>
          <cell r="C983">
            <v>6718352</v>
          </cell>
        </row>
        <row r="984">
          <cell r="B984" t="str">
            <v>Tando, Alesia</v>
          </cell>
          <cell r="C984">
            <v>6295577</v>
          </cell>
        </row>
        <row r="985">
          <cell r="B985" t="str">
            <v>Taws, Sherry</v>
          </cell>
          <cell r="C985">
            <v>6403123</v>
          </cell>
        </row>
        <row r="986">
          <cell r="B986" t="str">
            <v>Taylor, Blake</v>
          </cell>
          <cell r="C986">
            <v>6401221</v>
          </cell>
        </row>
        <row r="987">
          <cell r="B987" t="str">
            <v>Taylor, Iesha</v>
          </cell>
          <cell r="C987">
            <v>6043024</v>
          </cell>
        </row>
        <row r="988">
          <cell r="B988" t="str">
            <v>Taylor, Joe</v>
          </cell>
          <cell r="C988">
            <v>6194243</v>
          </cell>
        </row>
        <row r="989">
          <cell r="B989" t="str">
            <v>Taylor, Myra</v>
          </cell>
          <cell r="C989">
            <v>7179230</v>
          </cell>
        </row>
        <row r="990">
          <cell r="B990" t="str">
            <v>Taylor, Ronnie</v>
          </cell>
          <cell r="C990">
            <v>7410928</v>
          </cell>
        </row>
        <row r="991">
          <cell r="B991" t="str">
            <v>Teal, John</v>
          </cell>
          <cell r="C991">
            <v>8099523</v>
          </cell>
        </row>
        <row r="992">
          <cell r="B992" t="str">
            <v>Teel, Shon</v>
          </cell>
          <cell r="C992">
            <v>6403307</v>
          </cell>
        </row>
        <row r="993">
          <cell r="B993" t="str">
            <v>Tejan, Rosemary</v>
          </cell>
          <cell r="C993">
            <v>7421314</v>
          </cell>
        </row>
        <row r="994">
          <cell r="B994" t="str">
            <v>Tejeda, John</v>
          </cell>
          <cell r="C994">
            <v>7857485</v>
          </cell>
        </row>
        <row r="995">
          <cell r="B995" t="str">
            <v>Terry, Ryan</v>
          </cell>
          <cell r="C995">
            <v>6592109</v>
          </cell>
        </row>
        <row r="996">
          <cell r="B996" t="str">
            <v>Thomas, Delmarco</v>
          </cell>
          <cell r="C996">
            <v>6220339</v>
          </cell>
        </row>
        <row r="997">
          <cell r="B997" t="str">
            <v>Thomas, Elizabeth</v>
          </cell>
          <cell r="C997">
            <v>6706476</v>
          </cell>
        </row>
        <row r="998">
          <cell r="B998" t="str">
            <v>Thomas, Woodrow</v>
          </cell>
          <cell r="C998">
            <v>6699173</v>
          </cell>
        </row>
        <row r="999">
          <cell r="B999" t="str">
            <v>Thompson, Timothy</v>
          </cell>
          <cell r="C999">
            <v>6282387</v>
          </cell>
        </row>
        <row r="1000">
          <cell r="B1000" t="str">
            <v>Thorley, Maris</v>
          </cell>
          <cell r="C1000">
            <v>7403525</v>
          </cell>
        </row>
        <row r="1001">
          <cell r="B1001" t="str">
            <v>Thorpe, Victoria</v>
          </cell>
          <cell r="C1001">
            <v>6807440</v>
          </cell>
        </row>
        <row r="1002">
          <cell r="B1002" t="str">
            <v>Thrall, Dakota</v>
          </cell>
          <cell r="C1002">
            <v>7317635</v>
          </cell>
        </row>
        <row r="1003">
          <cell r="B1003" t="str">
            <v>Tietje, Richard</v>
          </cell>
          <cell r="C1003">
            <v>7409586</v>
          </cell>
        </row>
        <row r="1004">
          <cell r="B1004" t="str">
            <v>Tighe, John</v>
          </cell>
          <cell r="C1004">
            <v>6212764</v>
          </cell>
        </row>
        <row r="1005">
          <cell r="B1005" t="str">
            <v>Tilmon, Marcus</v>
          </cell>
          <cell r="C1005">
            <v>7421006</v>
          </cell>
        </row>
        <row r="1006">
          <cell r="B1006" t="str">
            <v>Tingley, Jennifer</v>
          </cell>
          <cell r="C1006">
            <v>6147540</v>
          </cell>
        </row>
        <row r="1007">
          <cell r="B1007" t="str">
            <v>Tinoco, David</v>
          </cell>
          <cell r="C1007">
            <v>6856059</v>
          </cell>
        </row>
        <row r="1008">
          <cell r="B1008" t="str">
            <v>Tipton, Thomas</v>
          </cell>
          <cell r="C1008">
            <v>6704915</v>
          </cell>
        </row>
        <row r="1009">
          <cell r="B1009" t="str">
            <v>Toohey, John</v>
          </cell>
          <cell r="C1009">
            <v>6147565</v>
          </cell>
        </row>
        <row r="1010">
          <cell r="B1010" t="str">
            <v>Toombs, Robert</v>
          </cell>
          <cell r="C1010">
            <v>8020097</v>
          </cell>
        </row>
        <row r="1011">
          <cell r="B1011" t="str">
            <v>Topalian, Rafi</v>
          </cell>
          <cell r="C1011">
            <v>6033088</v>
          </cell>
        </row>
        <row r="1012">
          <cell r="B1012" t="str">
            <v>Torres, Angel</v>
          </cell>
          <cell r="C1012">
            <v>6497969</v>
          </cell>
        </row>
        <row r="1013">
          <cell r="B1013" t="str">
            <v>Tran, Huyen</v>
          </cell>
          <cell r="C1013">
            <v>6227931</v>
          </cell>
        </row>
        <row r="1014">
          <cell r="B1014" t="str">
            <v>Tran, Kim</v>
          </cell>
          <cell r="C1014">
            <v>6879229</v>
          </cell>
        </row>
        <row r="1015">
          <cell r="B1015" t="str">
            <v>Tran, Minh</v>
          </cell>
          <cell r="C1015">
            <v>7412679</v>
          </cell>
        </row>
        <row r="1016">
          <cell r="B1016" t="str">
            <v>Tran, Nicky</v>
          </cell>
          <cell r="C1016">
            <v>5704119</v>
          </cell>
        </row>
        <row r="1017">
          <cell r="B1017" t="str">
            <v>Tremmel, Phyllis</v>
          </cell>
          <cell r="C1017">
            <v>8020115</v>
          </cell>
        </row>
        <row r="1018">
          <cell r="B1018" t="str">
            <v>Trevizo, Fernando</v>
          </cell>
          <cell r="C1018">
            <v>7412189</v>
          </cell>
        </row>
        <row r="1019">
          <cell r="B1019" t="str">
            <v>Tribulato, Kim</v>
          </cell>
          <cell r="C1019">
            <v>6553309</v>
          </cell>
        </row>
        <row r="1020">
          <cell r="B1020" t="str">
            <v>Troia, Vincent</v>
          </cell>
          <cell r="C1020">
            <v>7179255</v>
          </cell>
        </row>
        <row r="1021">
          <cell r="B1021" t="str">
            <v>Trusty, Mark</v>
          </cell>
          <cell r="C1021">
            <v>6456968</v>
          </cell>
        </row>
        <row r="1022">
          <cell r="B1022" t="str">
            <v>Tucker, Shirley</v>
          </cell>
          <cell r="C1022">
            <v>7182200</v>
          </cell>
        </row>
        <row r="1023">
          <cell r="B1023" t="str">
            <v>Turner, Timikia</v>
          </cell>
          <cell r="C1023">
            <v>4941639</v>
          </cell>
        </row>
        <row r="1024">
          <cell r="B1024" t="str">
            <v>Tutty, Thomas</v>
          </cell>
          <cell r="C1024">
            <v>6215058</v>
          </cell>
        </row>
        <row r="1025">
          <cell r="B1025" t="str">
            <v>Underwood, Marvin</v>
          </cell>
          <cell r="C1025">
            <v>7629720</v>
          </cell>
        </row>
        <row r="1026">
          <cell r="B1026" t="str">
            <v>Uribe, Albert</v>
          </cell>
          <cell r="C1026">
            <v>6285883</v>
          </cell>
        </row>
        <row r="1027">
          <cell r="B1027" t="str">
            <v>Vaca, Connie</v>
          </cell>
          <cell r="C1027">
            <v>6212902</v>
          </cell>
        </row>
        <row r="1028">
          <cell r="B1028" t="str">
            <v>Valadez, Jose</v>
          </cell>
          <cell r="C1028">
            <v>5693718</v>
          </cell>
        </row>
        <row r="1029">
          <cell r="B1029" t="str">
            <v>Valdovinos, Luis</v>
          </cell>
          <cell r="C1029">
            <v>7497493</v>
          </cell>
        </row>
        <row r="1030">
          <cell r="B1030" t="str">
            <v>Valenzuela, Richard</v>
          </cell>
          <cell r="C1030">
            <v>7859622</v>
          </cell>
        </row>
        <row r="1031">
          <cell r="B1031" t="str">
            <v>Valenzuela, William</v>
          </cell>
          <cell r="C1031">
            <v>6471069</v>
          </cell>
        </row>
        <row r="1032">
          <cell r="B1032" t="str">
            <v>Vallejo, Mary Ann</v>
          </cell>
          <cell r="C1032">
            <v>6635110</v>
          </cell>
        </row>
        <row r="1033">
          <cell r="B1033" t="str">
            <v>Vallez, Theresa</v>
          </cell>
          <cell r="C1033">
            <v>6700640</v>
          </cell>
        </row>
        <row r="1034">
          <cell r="B1034" t="str">
            <v>Vanderhoof, David</v>
          </cell>
          <cell r="C1034">
            <v>8022017</v>
          </cell>
        </row>
        <row r="1035">
          <cell r="B1035" t="str">
            <v>Vanderzee, Paul</v>
          </cell>
          <cell r="C1035">
            <v>6147847</v>
          </cell>
        </row>
        <row r="1036">
          <cell r="B1036" t="str">
            <v>VanHooser, John</v>
          </cell>
          <cell r="C1036">
            <v>6212904</v>
          </cell>
        </row>
        <row r="1037">
          <cell r="B1037" t="str">
            <v>Vanstevens, James</v>
          </cell>
          <cell r="C1037">
            <v>7201141</v>
          </cell>
        </row>
        <row r="1038">
          <cell r="B1038" t="str">
            <v>VanWig, David</v>
          </cell>
          <cell r="C1038">
            <v>6810159</v>
          </cell>
        </row>
        <row r="1039">
          <cell r="B1039" t="str">
            <v>Vargas, Javier</v>
          </cell>
          <cell r="C1039">
            <v>6095599</v>
          </cell>
        </row>
        <row r="1040">
          <cell r="B1040" t="str">
            <v>Varney, Harold</v>
          </cell>
          <cell r="C1040">
            <v>7303180</v>
          </cell>
        </row>
        <row r="1041">
          <cell r="B1041" t="str">
            <v>Vasconcellos, Michele</v>
          </cell>
          <cell r="C1041">
            <v>6635133</v>
          </cell>
        </row>
        <row r="1042">
          <cell r="B1042" t="str">
            <v>Vasquez, Jose</v>
          </cell>
          <cell r="C1042">
            <v>6043223</v>
          </cell>
        </row>
        <row r="1043">
          <cell r="B1043" t="str">
            <v>Velander, Clayton</v>
          </cell>
          <cell r="C1043">
            <v>6294302</v>
          </cell>
        </row>
        <row r="1044">
          <cell r="B1044" t="str">
            <v>Verdugo, Simon Acosta</v>
          </cell>
          <cell r="C1044">
            <v>7292402</v>
          </cell>
        </row>
        <row r="1045">
          <cell r="B1045" t="str">
            <v>Vesely, Mark</v>
          </cell>
          <cell r="C1045">
            <v>6403152</v>
          </cell>
        </row>
        <row r="1046">
          <cell r="B1046" t="str">
            <v>Viertel, Ivan</v>
          </cell>
          <cell r="C1046">
            <v>8091393</v>
          </cell>
        </row>
        <row r="1047">
          <cell r="B1047" t="str">
            <v>Villagomez, Robert</v>
          </cell>
          <cell r="C1047">
            <v>6567523</v>
          </cell>
        </row>
        <row r="1048">
          <cell r="B1048" t="str">
            <v>Villareal, Robert</v>
          </cell>
          <cell r="C1048">
            <v>7324727</v>
          </cell>
        </row>
        <row r="1049">
          <cell r="B1049" t="str">
            <v>Villasenor, Michael</v>
          </cell>
          <cell r="C1049">
            <v>8106212</v>
          </cell>
        </row>
        <row r="1050">
          <cell r="B1050" t="str">
            <v>Vinchiarello, Flora</v>
          </cell>
          <cell r="C1050">
            <v>8022045</v>
          </cell>
        </row>
        <row r="1051">
          <cell r="B1051" t="str">
            <v>Vironda, Ronald</v>
          </cell>
          <cell r="C1051">
            <v>7174285</v>
          </cell>
        </row>
        <row r="1052">
          <cell r="B1052" t="str">
            <v>Visich, Stephen</v>
          </cell>
          <cell r="C1052">
            <v>7179173</v>
          </cell>
        </row>
        <row r="1053">
          <cell r="B1053" t="str">
            <v>Viveiros, Cherami</v>
          </cell>
          <cell r="C1053">
            <v>7190180</v>
          </cell>
        </row>
        <row r="1054">
          <cell r="B1054" t="str">
            <v>Viveiros, Vincent</v>
          </cell>
          <cell r="C1054">
            <v>7179291</v>
          </cell>
        </row>
        <row r="1055">
          <cell r="B1055" t="str">
            <v>Vlahopoliotis, Stylianos</v>
          </cell>
          <cell r="C1055">
            <v>7132129</v>
          </cell>
        </row>
        <row r="1056">
          <cell r="B1056" t="str">
            <v>Volken, Barbara</v>
          </cell>
          <cell r="C1056">
            <v>6147839</v>
          </cell>
        </row>
        <row r="1057">
          <cell r="B1057" t="str">
            <v>Vollendroff, Robert</v>
          </cell>
          <cell r="C1057">
            <v>7184265</v>
          </cell>
        </row>
        <row r="1058">
          <cell r="B1058" t="str">
            <v>Wahlers, David</v>
          </cell>
          <cell r="C1058">
            <v>6706046</v>
          </cell>
        </row>
        <row r="1059">
          <cell r="B1059" t="str">
            <v>Waite, Kirstin</v>
          </cell>
          <cell r="C1059">
            <v>6281638</v>
          </cell>
        </row>
        <row r="1060">
          <cell r="B1060" t="str">
            <v>Walker, Daniel</v>
          </cell>
          <cell r="C1060">
            <v>5133384</v>
          </cell>
        </row>
        <row r="1061">
          <cell r="B1061" t="str">
            <v>Walker, Issiah</v>
          </cell>
          <cell r="C1061">
            <v>6499400</v>
          </cell>
        </row>
        <row r="1062">
          <cell r="B1062" t="str">
            <v>Walker, Matthew</v>
          </cell>
          <cell r="C1062">
            <v>8023330</v>
          </cell>
        </row>
        <row r="1063">
          <cell r="B1063" t="str">
            <v>Walker, Peter</v>
          </cell>
          <cell r="C1063">
            <v>8023329</v>
          </cell>
        </row>
        <row r="1064">
          <cell r="B1064" t="str">
            <v>Walter, Andrea</v>
          </cell>
          <cell r="C1064">
            <v>7182087</v>
          </cell>
        </row>
        <row r="1065">
          <cell r="B1065" t="str">
            <v>Walton, Demundre</v>
          </cell>
          <cell r="C1065">
            <v>8093278</v>
          </cell>
        </row>
        <row r="1066">
          <cell r="B1066" t="str">
            <v>Wardlow, Christopher</v>
          </cell>
          <cell r="C1066">
            <v>6280488</v>
          </cell>
        </row>
        <row r="1067">
          <cell r="B1067" t="str">
            <v>Warenback, Patricia</v>
          </cell>
          <cell r="C1067">
            <v>6139430</v>
          </cell>
        </row>
        <row r="1068">
          <cell r="B1068" t="str">
            <v>Washington, Joseph</v>
          </cell>
          <cell r="C1068">
            <v>7412434</v>
          </cell>
        </row>
        <row r="1069">
          <cell r="B1069" t="str">
            <v>Washington, Michael</v>
          </cell>
          <cell r="C1069">
            <v>6049237</v>
          </cell>
        </row>
        <row r="1070">
          <cell r="B1070" t="str">
            <v>Wasserman, Wayne</v>
          </cell>
          <cell r="C1070">
            <v>6400831</v>
          </cell>
        </row>
        <row r="1071">
          <cell r="B1071" t="str">
            <v>Waters, Jennifer</v>
          </cell>
          <cell r="C1071">
            <v>6807470</v>
          </cell>
        </row>
        <row r="1072">
          <cell r="B1072" t="str">
            <v>Waters, Sherrie</v>
          </cell>
          <cell r="C1072">
            <v>6095527</v>
          </cell>
        </row>
        <row r="1073">
          <cell r="B1073" t="str">
            <v>Watnmaker, Julia</v>
          </cell>
          <cell r="C1073">
            <v>7404244</v>
          </cell>
        </row>
        <row r="1074">
          <cell r="B1074" t="str">
            <v>Watrous, Janet</v>
          </cell>
          <cell r="C1074">
            <v>8023050</v>
          </cell>
        </row>
        <row r="1075">
          <cell r="B1075" t="str">
            <v>Webster, Marilyn</v>
          </cell>
          <cell r="C1075">
            <v>5033303</v>
          </cell>
        </row>
        <row r="1076">
          <cell r="B1076" t="str">
            <v>Weed, Elese</v>
          </cell>
          <cell r="C1076">
            <v>6268462</v>
          </cell>
        </row>
        <row r="1077">
          <cell r="B1077" t="str">
            <v>Weissenback, Amber</v>
          </cell>
          <cell r="C1077">
            <v>6138044</v>
          </cell>
        </row>
        <row r="1078">
          <cell r="B1078" t="str">
            <v>Weist, Leigh Ann</v>
          </cell>
          <cell r="C1078">
            <v>8195384</v>
          </cell>
        </row>
        <row r="1079">
          <cell r="B1079" t="str">
            <v>Wells, James</v>
          </cell>
          <cell r="C1079">
            <v>8122230</v>
          </cell>
        </row>
        <row r="1080">
          <cell r="B1080" t="str">
            <v>Wells, Richard</v>
          </cell>
          <cell r="C1080">
            <v>6147995</v>
          </cell>
        </row>
        <row r="1081">
          <cell r="B1081" t="str">
            <v>Wells, Stephen</v>
          </cell>
          <cell r="C1081">
            <v>7179305</v>
          </cell>
        </row>
        <row r="1082">
          <cell r="B1082" t="str">
            <v>Welsh, Richard</v>
          </cell>
          <cell r="C1082">
            <v>6150270</v>
          </cell>
        </row>
        <row r="1083">
          <cell r="B1083" t="str">
            <v>Whitley, Roy</v>
          </cell>
          <cell r="C1083">
            <v>7179210</v>
          </cell>
        </row>
        <row r="1084">
          <cell r="B1084" t="str">
            <v>Whitlock, Ronald</v>
          </cell>
          <cell r="C1084">
            <v>6704550</v>
          </cell>
        </row>
        <row r="1085">
          <cell r="B1085" t="str">
            <v>Whitsitt, Walter</v>
          </cell>
          <cell r="C1085">
            <v>6809909</v>
          </cell>
        </row>
        <row r="1086">
          <cell r="B1086" t="str">
            <v>Whitworth, Christopher</v>
          </cell>
          <cell r="C1086">
            <v>8023110</v>
          </cell>
        </row>
        <row r="1087">
          <cell r="B1087" t="str">
            <v>Whitworth, Justin</v>
          </cell>
          <cell r="C1087">
            <v>1951169</v>
          </cell>
        </row>
        <row r="1088">
          <cell r="B1088" t="str">
            <v>Wickersham, Wilmont</v>
          </cell>
          <cell r="C1088">
            <v>7548795</v>
          </cell>
        </row>
        <row r="1089">
          <cell r="B1089" t="str">
            <v>Wicks, Robert</v>
          </cell>
          <cell r="C1089">
            <v>7404181</v>
          </cell>
        </row>
        <row r="1090">
          <cell r="B1090" t="str">
            <v>Wilkins, John</v>
          </cell>
          <cell r="C1090">
            <v>7179346</v>
          </cell>
        </row>
        <row r="1091">
          <cell r="B1091" t="str">
            <v>Williams, Antoine</v>
          </cell>
          <cell r="C1091">
            <v>8023390</v>
          </cell>
        </row>
        <row r="1092">
          <cell r="B1092" t="str">
            <v>Williams, Delmario</v>
          </cell>
          <cell r="C1092">
            <v>7797277</v>
          </cell>
        </row>
        <row r="1093">
          <cell r="B1093" t="str">
            <v>Williams, Dennis Jr</v>
          </cell>
          <cell r="C1093">
            <v>5980354</v>
          </cell>
        </row>
        <row r="1094">
          <cell r="B1094" t="str">
            <v>Williams, Edward</v>
          </cell>
          <cell r="C1094">
            <v>7925547</v>
          </cell>
        </row>
        <row r="1095">
          <cell r="B1095" t="str">
            <v>Williams, Jessica</v>
          </cell>
          <cell r="C1095">
            <v>6497801</v>
          </cell>
        </row>
        <row r="1096">
          <cell r="B1096" t="str">
            <v>Williams, Maria</v>
          </cell>
          <cell r="C1096">
            <v>7925703</v>
          </cell>
        </row>
        <row r="1097">
          <cell r="B1097" t="str">
            <v>Willmschen, Dennis</v>
          </cell>
          <cell r="C1097">
            <v>6148092</v>
          </cell>
        </row>
        <row r="1098">
          <cell r="B1098" t="str">
            <v>Wilson, James</v>
          </cell>
          <cell r="C1098">
            <v>7908915</v>
          </cell>
        </row>
        <row r="1099">
          <cell r="B1099" t="str">
            <v>Wilson, Teresa</v>
          </cell>
          <cell r="C1099">
            <v>6148167</v>
          </cell>
        </row>
        <row r="1100">
          <cell r="B1100" t="str">
            <v>Winkel, Curtis</v>
          </cell>
          <cell r="C1100">
            <v>6706047</v>
          </cell>
        </row>
        <row r="1101">
          <cell r="B1101" t="str">
            <v>Winski, Felicia</v>
          </cell>
          <cell r="C1101">
            <v>7609006</v>
          </cell>
        </row>
        <row r="1102">
          <cell r="B1102" t="str">
            <v>Witherow, Brad</v>
          </cell>
          <cell r="C1102">
            <v>6567978</v>
          </cell>
        </row>
        <row r="1103">
          <cell r="B1103" t="str">
            <v>Wolanin, James</v>
          </cell>
          <cell r="C1103">
            <v>8100562</v>
          </cell>
        </row>
        <row r="1104">
          <cell r="B1104" t="str">
            <v>Wood, Christopher</v>
          </cell>
          <cell r="C1104">
            <v>6899413</v>
          </cell>
        </row>
        <row r="1105">
          <cell r="B1105" t="str">
            <v>Woodard, Elias</v>
          </cell>
          <cell r="C1105">
            <v>7496586</v>
          </cell>
        </row>
        <row r="1106">
          <cell r="B1106" t="str">
            <v>Woods, Frank</v>
          </cell>
          <cell r="C1106">
            <v>5624457</v>
          </cell>
        </row>
        <row r="1107">
          <cell r="B1107" t="str">
            <v>Woods, Napoleon</v>
          </cell>
          <cell r="C1107">
            <v>7697311</v>
          </cell>
        </row>
        <row r="1108">
          <cell r="B1108" t="str">
            <v>Woodward, Daniel</v>
          </cell>
          <cell r="C1108">
            <v>5976204</v>
          </cell>
        </row>
        <row r="1109">
          <cell r="B1109" t="str">
            <v>Woody, Shanquill</v>
          </cell>
          <cell r="C1109">
            <v>7454577</v>
          </cell>
        </row>
        <row r="1110">
          <cell r="B1110" t="str">
            <v>Workman, Steven</v>
          </cell>
          <cell r="C1110">
            <v>6402397</v>
          </cell>
        </row>
        <row r="1111">
          <cell r="B1111" t="str">
            <v>WRC-1415-5 (Consumer 1)</v>
          </cell>
          <cell r="C1111">
            <v>1234567</v>
          </cell>
        </row>
        <row r="1112">
          <cell r="B1112" t="str">
            <v>WRC-1415-7 (Consumer 1)</v>
          </cell>
          <cell r="C1112">
            <v>1234567</v>
          </cell>
        </row>
        <row r="1113">
          <cell r="B1113" t="str">
            <v>Wright, Alvin</v>
          </cell>
          <cell r="C1113">
            <v>5977467</v>
          </cell>
        </row>
        <row r="1114">
          <cell r="B1114" t="str">
            <v>Wright, Kerry</v>
          </cell>
          <cell r="C1114">
            <v>6567713</v>
          </cell>
        </row>
        <row r="1115">
          <cell r="B1115" t="str">
            <v>Wyrsch, David</v>
          </cell>
          <cell r="C1115">
            <v>6148266</v>
          </cell>
        </row>
        <row r="1116">
          <cell r="B1116" t="str">
            <v>Xiong, Yer</v>
          </cell>
          <cell r="C1116">
            <v>7189397</v>
          </cell>
        </row>
        <row r="1117">
          <cell r="B1117" t="str">
            <v>Yanes, Juan</v>
          </cell>
          <cell r="C1117">
            <v>7793057</v>
          </cell>
        </row>
        <row r="1118">
          <cell r="B1118" t="str">
            <v>Yap, Gabriel</v>
          </cell>
          <cell r="C1118">
            <v>6050582</v>
          </cell>
        </row>
        <row r="1119">
          <cell r="B1119" t="str">
            <v>Yazdi, Homayoon</v>
          </cell>
          <cell r="C1119">
            <v>5670542</v>
          </cell>
        </row>
        <row r="1120">
          <cell r="B1120" t="str">
            <v>Yee, Leslie</v>
          </cell>
          <cell r="C1120">
            <v>6148357</v>
          </cell>
        </row>
        <row r="1121">
          <cell r="B1121" t="str">
            <v>Yescas, Xavier</v>
          </cell>
          <cell r="C1121">
            <v>6712221</v>
          </cell>
        </row>
        <row r="1122">
          <cell r="B1122" t="str">
            <v>Yester, Lois</v>
          </cell>
          <cell r="C1122">
            <v>7404071</v>
          </cell>
        </row>
        <row r="1123">
          <cell r="B1123" t="str">
            <v>Yniguez, Blaza</v>
          </cell>
          <cell r="C1123">
            <v>7200118</v>
          </cell>
        </row>
        <row r="1124">
          <cell r="B1124" t="str">
            <v>York, Ryan</v>
          </cell>
          <cell r="C1124">
            <v>4915732</v>
          </cell>
        </row>
        <row r="1125">
          <cell r="B1125" t="str">
            <v>Yost, Jocelyn</v>
          </cell>
          <cell r="C1125">
            <v>6036479</v>
          </cell>
        </row>
        <row r="1126">
          <cell r="B1126" t="str">
            <v>Yost, Kristen</v>
          </cell>
          <cell r="C1126">
            <v>7189611</v>
          </cell>
        </row>
        <row r="1127">
          <cell r="B1127" t="str">
            <v>Yost, Steven</v>
          </cell>
          <cell r="C1127">
            <v>8025041</v>
          </cell>
        </row>
        <row r="1128">
          <cell r="B1128" t="str">
            <v>Young, Vickie</v>
          </cell>
          <cell r="C1128">
            <v>6803192</v>
          </cell>
        </row>
        <row r="1129">
          <cell r="B1129" t="str">
            <v>Younger, Gregory</v>
          </cell>
          <cell r="C1129">
            <v>7403524</v>
          </cell>
        </row>
        <row r="1130">
          <cell r="B1130" t="str">
            <v>Zapata, Rudy</v>
          </cell>
          <cell r="C1130">
            <v>6709337</v>
          </cell>
        </row>
        <row r="1131">
          <cell r="B1131" t="str">
            <v>Zapletal, Carol</v>
          </cell>
          <cell r="C1131">
            <v>6148407</v>
          </cell>
        </row>
        <row r="1132">
          <cell r="B1132" t="str">
            <v>Zapletal, Diana</v>
          </cell>
          <cell r="C1132">
            <v>6140313</v>
          </cell>
        </row>
        <row r="1133">
          <cell r="B1133" t="str">
            <v>Zaragoza, Byron</v>
          </cell>
          <cell r="C1133">
            <v>7902659</v>
          </cell>
        </row>
        <row r="1134">
          <cell r="B1134" t="str">
            <v>Zepeda, Carlos</v>
          </cell>
          <cell r="C1134">
            <v>6559512</v>
          </cell>
        </row>
        <row r="1135">
          <cell r="B1135" t="str">
            <v>Zilink, Debra</v>
          </cell>
          <cell r="C1135">
            <v>7549124</v>
          </cell>
        </row>
      </sheetData>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Start Up Page"/>
      <sheetName val="REPORT"/>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D2" t="str">
            <v>Administrative Support</v>
          </cell>
          <cell r="F2" t="str">
            <v>Resource Development</v>
          </cell>
          <cell r="H2" t="str">
            <v>SRF-2bed</v>
          </cell>
          <cell r="M2" t="str">
            <v>2005-06</v>
          </cell>
          <cell r="R2" t="str">
            <v>ACRC</v>
          </cell>
        </row>
        <row r="3">
          <cell r="A3" t="str">
            <v>Residential (SRF-3bed)</v>
          </cell>
          <cell r="D3" t="str">
            <v>Assessment Coordinator</v>
          </cell>
          <cell r="F3" t="str">
            <v>Assessment</v>
          </cell>
          <cell r="H3" t="str">
            <v>SRF-3bed</v>
          </cell>
          <cell r="M3" t="str">
            <v>2006-07</v>
          </cell>
          <cell r="R3" t="str">
            <v>CVRC</v>
          </cell>
        </row>
        <row r="4">
          <cell r="A4" t="str">
            <v>Residential (SRF-4bed)</v>
          </cell>
          <cell r="D4" t="str">
            <v>Behavioral Health and Other Clinical Specialists (LDC)</v>
          </cell>
          <cell r="F4" t="str">
            <v>Placement</v>
          </cell>
          <cell r="H4" t="str">
            <v>SRF-4bed</v>
          </cell>
          <cell r="M4" t="str">
            <v>2007-08</v>
          </cell>
          <cell r="R4" t="str">
            <v>ELARC</v>
          </cell>
        </row>
        <row r="5">
          <cell r="A5" t="str">
            <v>Residential (SRF-5bed)</v>
          </cell>
          <cell r="D5" t="str">
            <v>Behavioral Specialist</v>
          </cell>
          <cell r="F5" t="str">
            <v>Crisis Service Team</v>
          </cell>
          <cell r="H5" t="str">
            <v>SRF-5bed</v>
          </cell>
          <cell r="M5" t="str">
            <v>2008-09</v>
          </cell>
          <cell r="R5" t="str">
            <v>FDLRC</v>
          </cell>
        </row>
        <row r="6">
          <cell r="A6" t="str">
            <v>Residential (SRF-6bed)</v>
          </cell>
          <cell r="D6" t="str">
            <v>Board Certified Behavioral Analyst</v>
          </cell>
          <cell r="F6" t="str">
            <v>Quality Management</v>
          </cell>
          <cell r="H6" t="str">
            <v>SRF-6bed</v>
          </cell>
          <cell r="M6" t="str">
            <v>2009-10</v>
          </cell>
          <cell r="R6" t="str">
            <v>FNRC</v>
          </cell>
        </row>
        <row r="7">
          <cell r="A7" t="str">
            <v>Residential (ARFPSHN-4bed)</v>
          </cell>
          <cell r="D7" t="str">
            <v>Case Management Specialist</v>
          </cell>
          <cell r="F7" t="str">
            <v>Consultant</v>
          </cell>
          <cell r="H7" t="str">
            <v>ARFPSHN-4bed</v>
          </cell>
          <cell r="M7" t="str">
            <v>2010-11</v>
          </cell>
          <cell r="R7" t="str">
            <v>GGRC</v>
          </cell>
        </row>
        <row r="8">
          <cell r="A8" t="str">
            <v>Residential (ARFPSHN-5bed)</v>
          </cell>
          <cell r="D8" t="str">
            <v>Clinical Supervisor</v>
          </cell>
          <cell r="F8" t="str">
            <v>Travel</v>
          </cell>
          <cell r="H8" t="str">
            <v>ARFPSHN-5bed</v>
          </cell>
          <cell r="M8" t="str">
            <v>2011-12</v>
          </cell>
          <cell r="R8" t="str">
            <v>HRC</v>
          </cell>
        </row>
        <row r="9">
          <cell r="A9" t="str">
            <v>Residential (ARFPSHN-Behavioral-4bed)</v>
          </cell>
          <cell r="D9" t="str">
            <v>Community Service Specialist</v>
          </cell>
          <cell r="F9" t="str">
            <v>DDS Adjustment</v>
          </cell>
          <cell r="H9" t="str">
            <v>ARFPSHN-Behavioral-4bed</v>
          </cell>
          <cell r="M9" t="str">
            <v>2012-13</v>
          </cell>
          <cell r="R9" t="str">
            <v>IRC</v>
          </cell>
        </row>
        <row r="10">
          <cell r="A10" t="str">
            <v>Residential (ARFPSHN-Behavioral-5bed)</v>
          </cell>
          <cell r="D10" t="str">
            <v>Consumer Program Liaison</v>
          </cell>
          <cell r="H10" t="str">
            <v>ARFPSHN-Behavioral-5bed</v>
          </cell>
          <cell r="M10" t="str">
            <v>2013-14</v>
          </cell>
          <cell r="R10" t="str">
            <v>KRC</v>
          </cell>
        </row>
        <row r="11">
          <cell r="A11" t="str">
            <v>Residential (EBSH-3bed)</v>
          </cell>
          <cell r="D11" t="str">
            <v>CPP District Manager</v>
          </cell>
          <cell r="H11" t="str">
            <v>EBSH-4bed</v>
          </cell>
          <cell r="M11" t="str">
            <v>2014-15</v>
          </cell>
          <cell r="R11" t="str">
            <v>NBRC</v>
          </cell>
        </row>
        <row r="12">
          <cell r="A12" t="str">
            <v>Residential (EBSH-4bed)</v>
          </cell>
          <cell r="D12" t="str">
            <v>Crisis Home Liaison</v>
          </cell>
          <cell r="H12" t="str">
            <v>EBSH-Autism-4bed</v>
          </cell>
          <cell r="M12" t="str">
            <v>2015-16</v>
          </cell>
          <cell r="R12" t="str">
            <v>NLACRC</v>
          </cell>
        </row>
        <row r="13">
          <cell r="A13" t="str">
            <v>Residential (EBSH-Autism-4bed)</v>
          </cell>
          <cell r="D13" t="str">
            <v>DC Liaison</v>
          </cell>
          <cell r="H13" t="str">
            <v>EBSH-Mental Health-4bed</v>
          </cell>
          <cell r="M13" t="str">
            <v>2016-17</v>
          </cell>
          <cell r="R13" t="str">
            <v>RCEB</v>
          </cell>
        </row>
        <row r="14">
          <cell r="A14" t="str">
            <v>Residential (EBSH-Mental Health-4bed)</v>
          </cell>
          <cell r="D14" t="str">
            <v>DC Placement Worker</v>
          </cell>
          <cell r="H14" t="str">
            <v>EBSH-Nursing-4bed</v>
          </cell>
          <cell r="M14" t="str">
            <v>2017-18</v>
          </cell>
          <cell r="R14" t="str">
            <v>RCOC</v>
          </cell>
        </row>
        <row r="15">
          <cell r="A15" t="str">
            <v>Residential (EBSH-Nursing-4bed)</v>
          </cell>
          <cell r="D15" t="str">
            <v>DC Supervisor</v>
          </cell>
          <cell r="H15" t="str">
            <v>EBSH-Sensory-4bed</v>
          </cell>
          <cell r="M15" t="str">
            <v>2018-19</v>
          </cell>
          <cell r="R15" t="str">
            <v>RCRC</v>
          </cell>
        </row>
        <row r="16">
          <cell r="A16" t="str">
            <v>Residential (EBSH-Sensory-4bed)</v>
          </cell>
          <cell r="D16" t="str">
            <v>Deflection Coordinator</v>
          </cell>
          <cell r="H16" t="str">
            <v>ICF-DDCN</v>
          </cell>
          <cell r="M16" t="str">
            <v>2019-20</v>
          </cell>
          <cell r="R16" t="str">
            <v>SARC</v>
          </cell>
        </row>
        <row r="17">
          <cell r="A17" t="str">
            <v>Residential (ICF-DDCN)</v>
          </cell>
          <cell r="D17" t="str">
            <v>Deflection Crisis Coordinator</v>
          </cell>
          <cell r="H17" t="str">
            <v>ICF-DDN</v>
          </cell>
          <cell r="R17" t="str">
            <v>SCLARC</v>
          </cell>
        </row>
        <row r="18">
          <cell r="A18" t="str">
            <v>Residential (ICF-DDN)</v>
          </cell>
          <cell r="D18" t="str">
            <v>Dietician</v>
          </cell>
          <cell r="H18" t="str">
            <v>ICF-DDH</v>
          </cell>
          <cell r="R18" t="str">
            <v>SDRC</v>
          </cell>
        </row>
        <row r="19">
          <cell r="A19" t="str">
            <v>Residential (ICF-DDH)</v>
          </cell>
          <cell r="D19" t="str">
            <v>Essential Lifestyle Planner</v>
          </cell>
          <cell r="H19" t="str">
            <v>CCF-L1</v>
          </cell>
          <cell r="R19" t="str">
            <v>SGPRC</v>
          </cell>
        </row>
        <row r="20">
          <cell r="A20" t="str">
            <v>Residential (CCF-L4i)</v>
          </cell>
          <cell r="D20" t="str">
            <v>Forensic Services Specialist</v>
          </cell>
          <cell r="H20" t="str">
            <v>CCF-L2-Owner</v>
          </cell>
          <cell r="R20" t="str">
            <v>TCRC</v>
          </cell>
        </row>
        <row r="21">
          <cell r="A21" t="str">
            <v>Residential (SLS)</v>
          </cell>
          <cell r="D21" t="str">
            <v>Health Care Community Specialist (LDC)</v>
          </cell>
          <cell r="H21" t="str">
            <v>CCF-L3-Staff</v>
          </cell>
          <cell r="R21" t="str">
            <v>VMRC</v>
          </cell>
        </row>
        <row r="22">
          <cell r="A22" t="str">
            <v>Residential (FHA-2bed)</v>
          </cell>
          <cell r="D22" t="str">
            <v>Housing Developer</v>
          </cell>
          <cell r="H22" t="str">
            <v>CCF-L3-Owner</v>
          </cell>
          <cell r="R22" t="str">
            <v>WRC</v>
          </cell>
        </row>
        <row r="23">
          <cell r="A23" t="str">
            <v>Residential (FTH-3bed)</v>
          </cell>
          <cell r="D23" t="str">
            <v>Housing Services &amp; Resource Specialist (LDC)</v>
          </cell>
          <cell r="H23" t="str">
            <v>CCF-L3-Staff</v>
          </cell>
        </row>
        <row r="24">
          <cell r="A24" t="str">
            <v>Community Crisis Home (CCH)</v>
          </cell>
          <cell r="D24" t="str">
            <v>Intensive Service Specialist</v>
          </cell>
          <cell r="H24" t="str">
            <v>CCF-L4a</v>
          </cell>
        </row>
        <row r="25">
          <cell r="A25" t="str">
            <v>Crisis Services Residential (CSR)</v>
          </cell>
          <cell r="D25" t="str">
            <v>Legal Services Coordinator</v>
          </cell>
          <cell r="H25" t="str">
            <v>CCF-L4b</v>
          </cell>
        </row>
        <row r="26">
          <cell r="A26" t="str">
            <v>Crisis Services Step Down (CSSD)</v>
          </cell>
          <cell r="D26" t="str">
            <v>Local Plan Coordinator</v>
          </cell>
          <cell r="H26" t="str">
            <v>CCF-L4c</v>
          </cell>
        </row>
        <row r="27">
          <cell r="A27" t="str">
            <v>10bed or Larger Facility (10+LF)</v>
          </cell>
          <cell r="D27" t="str">
            <v>Manager/Supervisor</v>
          </cell>
          <cell r="H27" t="str">
            <v>CCF-L4d</v>
          </cell>
        </row>
        <row r="28">
          <cell r="A28" t="str">
            <v>Transition Home (TH)</v>
          </cell>
          <cell r="D28" t="str">
            <v>Nurse Specialist</v>
          </cell>
          <cell r="H28" t="str">
            <v>CCF-L4e</v>
          </cell>
        </row>
        <row r="29">
          <cell r="A29" t="str">
            <v>Multi Family</v>
          </cell>
          <cell r="D29" t="str">
            <v>Occupational Therapist</v>
          </cell>
          <cell r="H29" t="str">
            <v>CCF-L4f</v>
          </cell>
        </row>
        <row r="30">
          <cell r="A30" t="str">
            <v>Community Access Services</v>
          </cell>
          <cell r="D30" t="str">
            <v>Oral Health Care Coordinator (LDC)</v>
          </cell>
          <cell r="H30" t="str">
            <v>CCF-L4g</v>
          </cell>
        </row>
        <row r="31">
          <cell r="A31" t="str">
            <v>Day Program</v>
          </cell>
          <cell r="D31" t="str">
            <v>Pharmacist</v>
          </cell>
          <cell r="H31" t="str">
            <v>CCF-L4h</v>
          </cell>
        </row>
        <row r="32">
          <cell r="A32" t="str">
            <v>Licensed Day Program</v>
          </cell>
          <cell r="D32" t="str">
            <v>Physical Therapist</v>
          </cell>
          <cell r="H32" t="str">
            <v>CCF-L4i</v>
          </cell>
        </row>
        <row r="33">
          <cell r="A33" t="str">
            <v>Training</v>
          </cell>
          <cell r="D33" t="str">
            <v>Physician</v>
          </cell>
          <cell r="H33" t="str">
            <v>ILS</v>
          </cell>
        </row>
        <row r="34">
          <cell r="A34" t="str">
            <v>Transportation</v>
          </cell>
          <cell r="D34" t="str">
            <v>Placement Specialist</v>
          </cell>
          <cell r="H34" t="str">
            <v>SLS</v>
          </cell>
        </row>
        <row r="35">
          <cell r="A35" t="str">
            <v>Behavioral Services</v>
          </cell>
          <cell r="D35" t="str">
            <v>Project Assistant</v>
          </cell>
          <cell r="H35" t="str">
            <v>FHA</v>
          </cell>
        </row>
        <row r="36">
          <cell r="A36" t="str">
            <v>Crisis Support Services</v>
          </cell>
          <cell r="D36" t="str">
            <v>Project Coordinator</v>
          </cell>
          <cell r="H36" t="str">
            <v>FTH</v>
          </cell>
        </row>
        <row r="37">
          <cell r="A37" t="str">
            <v>Dental Services</v>
          </cell>
          <cell r="D37" t="str">
            <v>Project Director</v>
          </cell>
          <cell r="H37" t="str">
            <v>CCH</v>
          </cell>
        </row>
        <row r="38">
          <cell r="A38" t="str">
            <v>Health Services</v>
          </cell>
          <cell r="D38" t="str">
            <v>Psychiatrist</v>
          </cell>
          <cell r="H38" t="str">
            <v>CSR</v>
          </cell>
        </row>
        <row r="39">
          <cell r="A39" t="str">
            <v>Medical Consultation</v>
          </cell>
          <cell r="D39" t="str">
            <v>Psychologist</v>
          </cell>
          <cell r="H39" t="str">
            <v>CSSD</v>
          </cell>
        </row>
        <row r="40">
          <cell r="A40" t="str">
            <v>Psychiatric Treatment</v>
          </cell>
          <cell r="D40" t="str">
            <v>Quality Assurance Manager</v>
          </cell>
          <cell r="H40" t="str">
            <v>10+LF</v>
          </cell>
        </row>
        <row r="41">
          <cell r="A41" t="str">
            <v>Transition Crisis Team</v>
          </cell>
          <cell r="D41" t="str">
            <v>Quality Assurance Specialist</v>
          </cell>
          <cell r="H41" t="str">
            <v>Transition Home</v>
          </cell>
        </row>
        <row r="42">
          <cell r="A42" t="str">
            <v>NPO Start Up Funding</v>
          </cell>
          <cell r="D42" t="str">
            <v>Quality Assurance Specialist (LDC)</v>
          </cell>
          <cell r="H42" t="str">
            <v>SNF</v>
          </cell>
        </row>
        <row r="43">
          <cell r="D43" t="str">
            <v>Recreational Therapist</v>
          </cell>
          <cell r="H43" t="str">
            <v>Home</v>
          </cell>
        </row>
        <row r="44">
          <cell r="D44" t="str">
            <v>Regional Center Community Living Specialist (LDC)</v>
          </cell>
          <cell r="H44" t="str">
            <v>IMD</v>
          </cell>
        </row>
        <row r="45">
          <cell r="D45" t="str">
            <v>Registered Nurse</v>
          </cell>
          <cell r="H45" t="str">
            <v>Acute Crisis</v>
          </cell>
        </row>
        <row r="46">
          <cell r="D46" t="str">
            <v>Resource Developer/Specialist</v>
          </cell>
        </row>
        <row r="47">
          <cell r="D47" t="str">
            <v>Resource Manager</v>
          </cell>
        </row>
        <row r="48">
          <cell r="D48" t="str">
            <v>Respiratory Therapist</v>
          </cell>
        </row>
        <row r="49">
          <cell r="D49" t="str">
            <v>Service Coordinator</v>
          </cell>
        </row>
        <row r="50">
          <cell r="D50" t="str">
            <v>Service Coordinator Specialist</v>
          </cell>
        </row>
        <row r="51">
          <cell r="D51" t="str">
            <v>Social Worker</v>
          </cell>
        </row>
        <row r="52">
          <cell r="D52" t="str">
            <v>Speech Pathologist</v>
          </cell>
        </row>
        <row r="53">
          <cell r="D53" t="str">
            <v>State Staff Supervisor</v>
          </cell>
        </row>
        <row r="54">
          <cell r="D54" t="str">
            <v>Training/Education Specialist</v>
          </cell>
        </row>
        <row r="55">
          <cell r="D55" t="str">
            <v>Transition Coordinator</v>
          </cell>
        </row>
        <row r="56">
          <cell r="D56" t="str">
            <v>Other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mts Orig"/>
      <sheetName val="By Setting"/>
      <sheetName val="Pivot for Counts"/>
      <sheetName val="Placements for 17-8 from CPP"/>
      <sheetName val="Pivots for Counts"/>
    </sheetNames>
    <sheetDataSet>
      <sheetData sheetId="0">
        <row r="8">
          <cell r="E8" t="str">
            <v>OOS</v>
          </cell>
          <cell r="AE8">
            <v>198400</v>
          </cell>
        </row>
        <row r="9">
          <cell r="E9" t="str">
            <v>SDC</v>
          </cell>
          <cell r="AE9">
            <v>213600</v>
          </cell>
        </row>
        <row r="10">
          <cell r="E10" t="str">
            <v>FDC</v>
          </cell>
        </row>
        <row r="11">
          <cell r="E11" t="str">
            <v>SDC</v>
          </cell>
          <cell r="AE11">
            <v>303900</v>
          </cell>
        </row>
        <row r="12">
          <cell r="E12" t="str">
            <v>FDC</v>
          </cell>
          <cell r="AE12">
            <v>323400</v>
          </cell>
        </row>
        <row r="13">
          <cell r="E13" t="str">
            <v>FDC</v>
          </cell>
          <cell r="AE13">
            <v>170700</v>
          </cell>
        </row>
        <row r="14">
          <cell r="E14" t="str">
            <v>SDC</v>
          </cell>
          <cell r="AE14">
            <v>108400</v>
          </cell>
        </row>
        <row r="15">
          <cell r="E15" t="str">
            <v>IMD</v>
          </cell>
          <cell r="AE15">
            <v>0</v>
          </cell>
        </row>
        <row r="16">
          <cell r="E16" t="str">
            <v>PDC</v>
          </cell>
          <cell r="AE16">
            <v>193400</v>
          </cell>
        </row>
        <row r="17">
          <cell r="E17" t="str">
            <v>IMD</v>
          </cell>
          <cell r="AE17">
            <v>261600</v>
          </cell>
        </row>
        <row r="18">
          <cell r="E18" t="str">
            <v>FDC</v>
          </cell>
        </row>
        <row r="19">
          <cell r="E19" t="str">
            <v>PDC</v>
          </cell>
          <cell r="AE19">
            <v>20300</v>
          </cell>
        </row>
        <row r="20">
          <cell r="E20" t="str">
            <v>FDC</v>
          </cell>
          <cell r="AE20">
            <v>170700</v>
          </cell>
        </row>
        <row r="21">
          <cell r="E21" t="str">
            <v>PDC</v>
          </cell>
          <cell r="AE21">
            <v>39700</v>
          </cell>
        </row>
        <row r="22">
          <cell r="E22" t="str">
            <v>CS</v>
          </cell>
          <cell r="AE22">
            <v>46100</v>
          </cell>
        </row>
        <row r="23">
          <cell r="E23" t="str">
            <v>SDC</v>
          </cell>
          <cell r="AE23">
            <v>213700</v>
          </cell>
        </row>
        <row r="24">
          <cell r="E24" t="str">
            <v>PDC</v>
          </cell>
          <cell r="AE24">
            <v>39900</v>
          </cell>
        </row>
        <row r="25">
          <cell r="E25" t="str">
            <v>SDC</v>
          </cell>
          <cell r="AE25">
            <v>190200</v>
          </cell>
        </row>
        <row r="26">
          <cell r="E26" t="str">
            <v>FDC</v>
          </cell>
          <cell r="AE26">
            <v>337700</v>
          </cell>
        </row>
        <row r="27">
          <cell r="E27" t="str">
            <v>SDC</v>
          </cell>
        </row>
        <row r="28">
          <cell r="E28" t="str">
            <v>SDC</v>
          </cell>
          <cell r="AE28">
            <v>166600</v>
          </cell>
        </row>
        <row r="29">
          <cell r="E29" t="str">
            <v>PDC</v>
          </cell>
          <cell r="AE29">
            <v>323900</v>
          </cell>
        </row>
        <row r="30">
          <cell r="E30" t="str">
            <v>IMD</v>
          </cell>
        </row>
        <row r="31">
          <cell r="E31" t="str">
            <v>IMD</v>
          </cell>
          <cell r="AE31">
            <v>311600</v>
          </cell>
        </row>
        <row r="32">
          <cell r="E32" t="str">
            <v>PDC</v>
          </cell>
          <cell r="AE32">
            <v>27300</v>
          </cell>
        </row>
        <row r="33">
          <cell r="E33" t="str">
            <v>PDC</v>
          </cell>
          <cell r="AE33">
            <v>259200</v>
          </cell>
        </row>
        <row r="34">
          <cell r="E34" t="str">
            <v>SDC</v>
          </cell>
          <cell r="AE34">
            <v>294500</v>
          </cell>
        </row>
        <row r="35">
          <cell r="E35" t="str">
            <v>FDC</v>
          </cell>
          <cell r="AE35">
            <v>213400</v>
          </cell>
        </row>
        <row r="36">
          <cell r="E36" t="str">
            <v>SDC</v>
          </cell>
          <cell r="AE36">
            <v>132800</v>
          </cell>
        </row>
        <row r="37">
          <cell r="E37" t="str">
            <v>FDC</v>
          </cell>
          <cell r="AE37">
            <v>128000</v>
          </cell>
        </row>
        <row r="38">
          <cell r="E38" t="str">
            <v>SDC</v>
          </cell>
          <cell r="AE38">
            <v>289000</v>
          </cell>
        </row>
        <row r="39">
          <cell r="E39" t="str">
            <v>PDC</v>
          </cell>
          <cell r="AE39">
            <v>24000</v>
          </cell>
        </row>
        <row r="40">
          <cell r="E40" t="str">
            <v>SDC</v>
          </cell>
          <cell r="AE40">
            <v>267900</v>
          </cell>
        </row>
        <row r="41">
          <cell r="E41" t="str">
            <v>PDC</v>
          </cell>
          <cell r="AE41">
            <v>-9100</v>
          </cell>
        </row>
        <row r="42">
          <cell r="E42" t="str">
            <v>SDC</v>
          </cell>
          <cell r="AE42">
            <v>90000</v>
          </cell>
        </row>
        <row r="43">
          <cell r="E43" t="str">
            <v>FDC</v>
          </cell>
        </row>
        <row r="44">
          <cell r="E44" t="str">
            <v>FDC</v>
          </cell>
          <cell r="AE44">
            <v>234100</v>
          </cell>
        </row>
        <row r="45">
          <cell r="E45" t="str">
            <v>SDC</v>
          </cell>
          <cell r="AE45">
            <v>218700</v>
          </cell>
        </row>
        <row r="46">
          <cell r="E46" t="str">
            <v>SDC</v>
          </cell>
          <cell r="AE46">
            <v>378000</v>
          </cell>
        </row>
        <row r="47">
          <cell r="E47" t="str">
            <v>FDC</v>
          </cell>
        </row>
        <row r="48">
          <cell r="E48" t="str">
            <v>PDC</v>
          </cell>
          <cell r="AE48">
            <v>20300</v>
          </cell>
        </row>
        <row r="49">
          <cell r="E49" t="str">
            <v>SDC</v>
          </cell>
          <cell r="AE49">
            <v>60700</v>
          </cell>
        </row>
        <row r="50">
          <cell r="E50" t="str">
            <v>SDC</v>
          </cell>
        </row>
        <row r="51">
          <cell r="E51" t="str">
            <v>SDC</v>
          </cell>
          <cell r="AE51">
            <v>212400</v>
          </cell>
        </row>
        <row r="52">
          <cell r="E52" t="str">
            <v>CS</v>
          </cell>
          <cell r="AE52">
            <v>193900</v>
          </cell>
        </row>
        <row r="53">
          <cell r="E53" t="str">
            <v>FDC</v>
          </cell>
          <cell r="AE53">
            <v>0</v>
          </cell>
        </row>
        <row r="54">
          <cell r="E54" t="str">
            <v>PDC</v>
          </cell>
          <cell r="AE54">
            <v>27600</v>
          </cell>
        </row>
        <row r="55">
          <cell r="E55" t="str">
            <v>PDC</v>
          </cell>
          <cell r="AE55">
            <v>214700</v>
          </cell>
        </row>
        <row r="56">
          <cell r="E56" t="str">
            <v>FDC</v>
          </cell>
          <cell r="AE56">
            <v>24000</v>
          </cell>
        </row>
        <row r="57">
          <cell r="E57" t="str">
            <v>SDC</v>
          </cell>
          <cell r="AE57">
            <v>243500</v>
          </cell>
        </row>
        <row r="58">
          <cell r="E58" t="str">
            <v>SDC</v>
          </cell>
        </row>
        <row r="59">
          <cell r="E59" t="str">
            <v>FDC</v>
          </cell>
          <cell r="AE59">
            <v>37700</v>
          </cell>
        </row>
        <row r="60">
          <cell r="E60" t="str">
            <v>IMD</v>
          </cell>
          <cell r="AE60">
            <v>286000</v>
          </cell>
        </row>
        <row r="61">
          <cell r="E61" t="str">
            <v>SDC</v>
          </cell>
          <cell r="AE61">
            <v>221500</v>
          </cell>
        </row>
        <row r="62">
          <cell r="E62" t="str">
            <v>CS</v>
          </cell>
          <cell r="AE62">
            <v>186500</v>
          </cell>
        </row>
        <row r="63">
          <cell r="E63" t="str">
            <v>SDC</v>
          </cell>
          <cell r="AE63">
            <v>267200</v>
          </cell>
        </row>
        <row r="64">
          <cell r="E64" t="str">
            <v>FDC</v>
          </cell>
          <cell r="AE64">
            <v>128000</v>
          </cell>
        </row>
        <row r="65">
          <cell r="E65" t="str">
            <v>SDC</v>
          </cell>
          <cell r="AE65">
            <v>229100</v>
          </cell>
        </row>
        <row r="66">
          <cell r="E66" t="str">
            <v>SDC</v>
          </cell>
          <cell r="AE66">
            <v>214700</v>
          </cell>
        </row>
        <row r="67">
          <cell r="E67" t="str">
            <v>FDC</v>
          </cell>
          <cell r="AE67">
            <v>174400</v>
          </cell>
        </row>
        <row r="68">
          <cell r="E68" t="str">
            <v>SDC</v>
          </cell>
          <cell r="AE68">
            <v>247100</v>
          </cell>
        </row>
        <row r="69">
          <cell r="E69" t="str">
            <v>SDC</v>
          </cell>
          <cell r="AE69">
            <v>221500</v>
          </cell>
        </row>
        <row r="70">
          <cell r="E70" t="str">
            <v>SDC</v>
          </cell>
          <cell r="AE70">
            <v>267900</v>
          </cell>
        </row>
        <row r="71">
          <cell r="E71" t="str">
            <v>SDC</v>
          </cell>
        </row>
        <row r="72">
          <cell r="E72" t="str">
            <v>SDC</v>
          </cell>
          <cell r="AE72">
            <v>219600</v>
          </cell>
        </row>
        <row r="73">
          <cell r="E73" t="str">
            <v>SDC</v>
          </cell>
          <cell r="AE73">
            <v>72600</v>
          </cell>
        </row>
        <row r="74">
          <cell r="E74" t="str">
            <v>SDC</v>
          </cell>
          <cell r="AE74">
            <v>214700</v>
          </cell>
        </row>
        <row r="75">
          <cell r="E75" t="str">
            <v>FDC</v>
          </cell>
          <cell r="AE75">
            <v>189600</v>
          </cell>
        </row>
        <row r="76">
          <cell r="E76" t="str">
            <v>FDC</v>
          </cell>
          <cell r="AE76">
            <v>18800</v>
          </cell>
        </row>
        <row r="77">
          <cell r="E77" t="str">
            <v>SDC</v>
          </cell>
          <cell r="AE77">
            <v>181200</v>
          </cell>
        </row>
        <row r="78">
          <cell r="E78" t="str">
            <v>SDC</v>
          </cell>
          <cell r="AE78">
            <v>237200</v>
          </cell>
        </row>
        <row r="79">
          <cell r="E79" t="str">
            <v>SDC</v>
          </cell>
          <cell r="AE79">
            <v>132800</v>
          </cell>
        </row>
        <row r="80">
          <cell r="E80" t="str">
            <v>PDC</v>
          </cell>
        </row>
        <row r="81">
          <cell r="E81" t="str">
            <v>PDC</v>
          </cell>
          <cell r="AE81">
            <v>116000</v>
          </cell>
        </row>
        <row r="82">
          <cell r="E82" t="str">
            <v>FDC</v>
          </cell>
          <cell r="AE82">
            <v>8900</v>
          </cell>
          <cell r="AF82">
            <v>195000</v>
          </cell>
        </row>
        <row r="83">
          <cell r="E83" t="str">
            <v>PDC</v>
          </cell>
          <cell r="AE83">
            <v>140900</v>
          </cell>
          <cell r="AF83">
            <v>11500</v>
          </cell>
        </row>
        <row r="84">
          <cell r="E84" t="str">
            <v>PDC</v>
          </cell>
          <cell r="AE84">
            <v>170100</v>
          </cell>
        </row>
        <row r="85">
          <cell r="E85" t="str">
            <v>SDC</v>
          </cell>
          <cell r="AE85">
            <v>213700</v>
          </cell>
        </row>
        <row r="86">
          <cell r="E86" t="str">
            <v>IMD</v>
          </cell>
          <cell r="AE86">
            <v>62100</v>
          </cell>
        </row>
        <row r="87">
          <cell r="E87" t="str">
            <v>FDC</v>
          </cell>
          <cell r="AE87">
            <v>317900</v>
          </cell>
        </row>
        <row r="88">
          <cell r="E88" t="str">
            <v>SDC</v>
          </cell>
          <cell r="AE88">
            <v>374000</v>
          </cell>
        </row>
        <row r="89">
          <cell r="E89" t="str">
            <v>FDC</v>
          </cell>
          <cell r="AE89">
            <v>273300</v>
          </cell>
          <cell r="AF89">
            <v>169400</v>
          </cell>
        </row>
        <row r="90">
          <cell r="E90" t="str">
            <v>SDC</v>
          </cell>
          <cell r="AE90">
            <v>188100</v>
          </cell>
        </row>
        <row r="91">
          <cell r="E91" t="str">
            <v>PDC</v>
          </cell>
          <cell r="AE91">
            <v>259200</v>
          </cell>
        </row>
        <row r="92">
          <cell r="E92" t="str">
            <v>SDC</v>
          </cell>
          <cell r="AE92">
            <v>0</v>
          </cell>
        </row>
        <row r="93">
          <cell r="E93" t="str">
            <v>SDC</v>
          </cell>
          <cell r="AE93">
            <v>276900</v>
          </cell>
        </row>
        <row r="94">
          <cell r="E94" t="str">
            <v>SDC</v>
          </cell>
          <cell r="AE94">
            <v>190200</v>
          </cell>
        </row>
        <row r="95">
          <cell r="E95" t="str">
            <v>SDC</v>
          </cell>
          <cell r="AE95">
            <v>166800</v>
          </cell>
          <cell r="AF95">
            <v>56800</v>
          </cell>
        </row>
        <row r="96">
          <cell r="E96" t="str">
            <v>PDC</v>
          </cell>
        </row>
        <row r="97">
          <cell r="E97" t="str">
            <v>SDC</v>
          </cell>
          <cell r="AE97">
            <v>241300</v>
          </cell>
        </row>
        <row r="98">
          <cell r="E98" t="str">
            <v>FDC</v>
          </cell>
        </row>
        <row r="99">
          <cell r="E99" t="str">
            <v>SDC</v>
          </cell>
          <cell r="AE99">
            <v>342100</v>
          </cell>
        </row>
        <row r="100">
          <cell r="E100" t="str">
            <v>IMD</v>
          </cell>
          <cell r="AE100">
            <v>300600</v>
          </cell>
        </row>
        <row r="101">
          <cell r="E101" t="str">
            <v>SDC</v>
          </cell>
          <cell r="AE101">
            <v>166600</v>
          </cell>
        </row>
        <row r="102">
          <cell r="E102" t="str">
            <v>FDC</v>
          </cell>
          <cell r="AE102">
            <v>186500</v>
          </cell>
        </row>
        <row r="103">
          <cell r="E103" t="str">
            <v>SDC</v>
          </cell>
        </row>
        <row r="104">
          <cell r="E104" t="str">
            <v>PDC</v>
          </cell>
          <cell r="AE104">
            <v>276900</v>
          </cell>
        </row>
        <row r="105">
          <cell r="E105" t="str">
            <v>FDC</v>
          </cell>
          <cell r="AE105">
            <v>226900</v>
          </cell>
        </row>
        <row r="106">
          <cell r="E106" t="str">
            <v>SDC</v>
          </cell>
          <cell r="AE106">
            <v>507200</v>
          </cell>
        </row>
        <row r="107">
          <cell r="E107" t="str">
            <v>FDC</v>
          </cell>
          <cell r="AE107">
            <v>27300</v>
          </cell>
        </row>
        <row r="108">
          <cell r="E108" t="str">
            <v>FDC</v>
          </cell>
          <cell r="AE108">
            <v>88800</v>
          </cell>
          <cell r="AF108">
            <v>23700</v>
          </cell>
        </row>
        <row r="109">
          <cell r="E109" t="str">
            <v>SDC</v>
          </cell>
          <cell r="AE109">
            <v>188100</v>
          </cell>
        </row>
        <row r="110">
          <cell r="E110" t="str">
            <v>SDC</v>
          </cell>
          <cell r="AE110">
            <v>212400</v>
          </cell>
        </row>
        <row r="111">
          <cell r="E111" t="str">
            <v>SDC</v>
          </cell>
          <cell r="AE111">
            <v>241300</v>
          </cell>
        </row>
        <row r="112">
          <cell r="E112" t="str">
            <v>SDC</v>
          </cell>
          <cell r="AE112">
            <v>207400</v>
          </cell>
        </row>
        <row r="113">
          <cell r="E113" t="str">
            <v>SDC</v>
          </cell>
          <cell r="AE113">
            <v>239000</v>
          </cell>
        </row>
        <row r="114">
          <cell r="E114" t="str">
            <v>FDC</v>
          </cell>
          <cell r="AE114">
            <v>89000</v>
          </cell>
        </row>
        <row r="115">
          <cell r="E115" t="str">
            <v>FDC</v>
          </cell>
          <cell r="AE115">
            <v>325400</v>
          </cell>
          <cell r="AF115">
            <v>82400</v>
          </cell>
        </row>
        <row r="116">
          <cell r="E116" t="str">
            <v>SDC</v>
          </cell>
          <cell r="AE116">
            <v>161600</v>
          </cell>
        </row>
        <row r="117">
          <cell r="E117" t="str">
            <v>FDC</v>
          </cell>
          <cell r="AE117">
            <v>0</v>
          </cell>
        </row>
        <row r="118">
          <cell r="E118" t="str">
            <v>PDC</v>
          </cell>
          <cell r="AE118">
            <v>186500</v>
          </cell>
        </row>
        <row r="119">
          <cell r="E119" t="str">
            <v>CS</v>
          </cell>
          <cell r="AE119">
            <v>146700</v>
          </cell>
        </row>
        <row r="120">
          <cell r="E120" t="str">
            <v>SDC</v>
          </cell>
          <cell r="AE120">
            <v>137300</v>
          </cell>
        </row>
        <row r="121">
          <cell r="E121" t="str">
            <v>FDC</v>
          </cell>
          <cell r="AE121">
            <v>6500</v>
          </cell>
        </row>
        <row r="122">
          <cell r="E122" t="str">
            <v>SDC</v>
          </cell>
          <cell r="AE122">
            <v>120800</v>
          </cell>
        </row>
        <row r="123">
          <cell r="E123" t="str">
            <v>PDC</v>
          </cell>
          <cell r="AE123">
            <v>259200</v>
          </cell>
        </row>
        <row r="124">
          <cell r="E124" t="str">
            <v>SDC</v>
          </cell>
          <cell r="AE124">
            <v>267900</v>
          </cell>
        </row>
        <row r="125">
          <cell r="E125" t="str">
            <v>FDC</v>
          </cell>
          <cell r="AE125">
            <v>0</v>
          </cell>
        </row>
        <row r="126">
          <cell r="E126" t="str">
            <v>FDC</v>
          </cell>
          <cell r="AE126">
            <v>0</v>
          </cell>
        </row>
        <row r="127">
          <cell r="E127" t="str">
            <v>FDC</v>
          </cell>
          <cell r="AE127">
            <v>0</v>
          </cell>
        </row>
        <row r="128">
          <cell r="E128" t="str">
            <v>PDC</v>
          </cell>
          <cell r="AE128">
            <v>20300</v>
          </cell>
        </row>
        <row r="129">
          <cell r="E129" t="str">
            <v>FDC</v>
          </cell>
          <cell r="AE129">
            <v>120200</v>
          </cell>
        </row>
        <row r="130">
          <cell r="E130" t="str">
            <v>SDC</v>
          </cell>
          <cell r="AE130">
            <v>189000</v>
          </cell>
        </row>
        <row r="131">
          <cell r="E131" t="str">
            <v>SDC</v>
          </cell>
          <cell r="AE131">
            <v>98900</v>
          </cell>
        </row>
        <row r="132">
          <cell r="E132" t="str">
            <v>SDC</v>
          </cell>
          <cell r="AE132">
            <v>0</v>
          </cell>
        </row>
        <row r="133">
          <cell r="E133" t="str">
            <v>SDC</v>
          </cell>
          <cell r="AE133">
            <v>106200</v>
          </cell>
        </row>
        <row r="134">
          <cell r="E134" t="str">
            <v>PDC</v>
          </cell>
          <cell r="AE134">
            <v>163300</v>
          </cell>
        </row>
        <row r="135">
          <cell r="E135" t="str">
            <v>SDC</v>
          </cell>
          <cell r="AE135">
            <v>241300</v>
          </cell>
        </row>
        <row r="136">
          <cell r="E136" t="str">
            <v>SDC</v>
          </cell>
        </row>
        <row r="137">
          <cell r="E137" t="str">
            <v>PDC</v>
          </cell>
        </row>
        <row r="138">
          <cell r="E138" t="str">
            <v>CS</v>
          </cell>
          <cell r="AE138">
            <v>753200</v>
          </cell>
        </row>
        <row r="139">
          <cell r="E139" t="str">
            <v>SDC</v>
          </cell>
          <cell r="AE139">
            <v>204500</v>
          </cell>
        </row>
        <row r="140">
          <cell r="E140" t="str">
            <v>SDC</v>
          </cell>
          <cell r="AE140">
            <v>141700</v>
          </cell>
        </row>
        <row r="141">
          <cell r="E141" t="str">
            <v>PDC</v>
          </cell>
          <cell r="AE141">
            <v>0</v>
          </cell>
        </row>
        <row r="142">
          <cell r="E142" t="str">
            <v>SDC</v>
          </cell>
          <cell r="AE142">
            <v>239000</v>
          </cell>
        </row>
        <row r="143">
          <cell r="E143" t="str">
            <v>SDC</v>
          </cell>
          <cell r="AE143">
            <v>-92400</v>
          </cell>
        </row>
        <row r="144">
          <cell r="E144" t="str">
            <v>SDC</v>
          </cell>
          <cell r="AE144">
            <v>234500</v>
          </cell>
        </row>
        <row r="145">
          <cell r="E145" t="str">
            <v>SDC</v>
          </cell>
          <cell r="AE145">
            <v>259100</v>
          </cell>
        </row>
        <row r="146">
          <cell r="E146" t="str">
            <v>SDC</v>
          </cell>
          <cell r="AE146">
            <v>245400</v>
          </cell>
        </row>
        <row r="147">
          <cell r="E147" t="str">
            <v>SDC</v>
          </cell>
          <cell r="AE147">
            <v>141000</v>
          </cell>
        </row>
        <row r="148">
          <cell r="E148" t="str">
            <v>FDC</v>
          </cell>
          <cell r="AE148">
            <v>262000</v>
          </cell>
        </row>
        <row r="149">
          <cell r="E149" t="str">
            <v>SDC</v>
          </cell>
          <cell r="AE149">
            <v>109800</v>
          </cell>
        </row>
        <row r="150">
          <cell r="E150" t="str">
            <v>FDC</v>
          </cell>
          <cell r="AE150">
            <v>89200</v>
          </cell>
          <cell r="AF150">
            <v>23700</v>
          </cell>
        </row>
        <row r="151">
          <cell r="E151" t="str">
            <v>PDC</v>
          </cell>
          <cell r="AE151">
            <v>41300</v>
          </cell>
        </row>
        <row r="152">
          <cell r="E152" t="str">
            <v>PDC</v>
          </cell>
        </row>
        <row r="153">
          <cell r="E153" t="str">
            <v>SDC</v>
          </cell>
          <cell r="AE153">
            <v>201400</v>
          </cell>
        </row>
        <row r="154">
          <cell r="E154" t="str">
            <v>SDC</v>
          </cell>
        </row>
        <row r="155">
          <cell r="E155" t="str">
            <v>FDC</v>
          </cell>
        </row>
        <row r="156">
          <cell r="E156" t="str">
            <v>PDC</v>
          </cell>
          <cell r="AE156">
            <v>260200</v>
          </cell>
        </row>
        <row r="157">
          <cell r="E157" t="str">
            <v>SDC</v>
          </cell>
          <cell r="AE157">
            <v>0</v>
          </cell>
        </row>
        <row r="158">
          <cell r="E158" t="str">
            <v>SDC</v>
          </cell>
          <cell r="AE158">
            <v>0</v>
          </cell>
        </row>
        <row r="159">
          <cell r="E159" t="str">
            <v>SDC</v>
          </cell>
          <cell r="AE159">
            <v>241300</v>
          </cell>
        </row>
        <row r="160">
          <cell r="E160" t="str">
            <v>FDC</v>
          </cell>
          <cell r="AE160">
            <v>152700</v>
          </cell>
        </row>
        <row r="161">
          <cell r="E161" t="str">
            <v>SDC</v>
          </cell>
          <cell r="AE161">
            <v>348000</v>
          </cell>
        </row>
        <row r="162">
          <cell r="E162" t="str">
            <v>SDC</v>
          </cell>
          <cell r="AE162">
            <v>212600</v>
          </cell>
        </row>
        <row r="163">
          <cell r="E163" t="str">
            <v>SDC</v>
          </cell>
        </row>
        <row r="164">
          <cell r="E164" t="str">
            <v>SDC</v>
          </cell>
          <cell r="AE164">
            <v>220800</v>
          </cell>
        </row>
        <row r="165">
          <cell r="E165" t="str">
            <v>IMD</v>
          </cell>
        </row>
        <row r="166">
          <cell r="E166" t="str">
            <v>SDC</v>
          </cell>
          <cell r="AE166">
            <v>221400</v>
          </cell>
        </row>
        <row r="167">
          <cell r="E167" t="str">
            <v>SDC</v>
          </cell>
          <cell r="AE167">
            <v>138400</v>
          </cell>
        </row>
        <row r="168">
          <cell r="E168" t="str">
            <v>FDC</v>
          </cell>
          <cell r="AE168">
            <v>83000</v>
          </cell>
          <cell r="AF168">
            <v>168000</v>
          </cell>
        </row>
        <row r="169">
          <cell r="E169" t="str">
            <v>SDC</v>
          </cell>
          <cell r="AE169">
            <v>189000</v>
          </cell>
        </row>
        <row r="170">
          <cell r="E170" t="str">
            <v>IMD</v>
          </cell>
          <cell r="AE170">
            <v>231500</v>
          </cell>
        </row>
        <row r="171">
          <cell r="E171" t="str">
            <v>PDC</v>
          </cell>
          <cell r="AE171">
            <v>236700</v>
          </cell>
        </row>
        <row r="172">
          <cell r="E172" t="str">
            <v>FDC</v>
          </cell>
          <cell r="AE172">
            <v>98100</v>
          </cell>
        </row>
        <row r="173">
          <cell r="E173" t="str">
            <v>IMD</v>
          </cell>
          <cell r="AE173">
            <v>232200</v>
          </cell>
        </row>
        <row r="174">
          <cell r="E174" t="str">
            <v>SDC</v>
          </cell>
          <cell r="AE174">
            <v>161500</v>
          </cell>
        </row>
        <row r="175">
          <cell r="E175" t="str">
            <v>FDC</v>
          </cell>
          <cell r="AE175">
            <v>78300</v>
          </cell>
        </row>
        <row r="176">
          <cell r="E176" t="str">
            <v>FDC</v>
          </cell>
          <cell r="AE176">
            <v>130200</v>
          </cell>
        </row>
        <row r="177">
          <cell r="E177" t="str">
            <v>FDC</v>
          </cell>
          <cell r="AE177">
            <v>97700</v>
          </cell>
        </row>
        <row r="178">
          <cell r="E178" t="str">
            <v>PDC</v>
          </cell>
          <cell r="AE178">
            <v>55100</v>
          </cell>
        </row>
        <row r="179">
          <cell r="E179" t="str">
            <v>SDC</v>
          </cell>
          <cell r="AE179">
            <v>72600</v>
          </cell>
        </row>
        <row r="180">
          <cell r="E180" t="str">
            <v>PDC</v>
          </cell>
          <cell r="AE180">
            <v>-8100</v>
          </cell>
        </row>
        <row r="181">
          <cell r="E181" t="str">
            <v>IMD</v>
          </cell>
          <cell r="AE181">
            <v>311600</v>
          </cell>
        </row>
        <row r="182">
          <cell r="E182" t="str">
            <v>PDC</v>
          </cell>
          <cell r="AE182">
            <v>113000</v>
          </cell>
        </row>
        <row r="183">
          <cell r="E183" t="str">
            <v>SDC</v>
          </cell>
          <cell r="AE183">
            <v>49000</v>
          </cell>
        </row>
        <row r="184">
          <cell r="E184" t="str">
            <v>SDC</v>
          </cell>
          <cell r="AF184">
            <v>11500</v>
          </cell>
        </row>
        <row r="185">
          <cell r="E185" t="str">
            <v>SDC</v>
          </cell>
          <cell r="AE185">
            <v>138400</v>
          </cell>
        </row>
        <row r="186">
          <cell r="E186" t="str">
            <v>FDC</v>
          </cell>
          <cell r="AE186">
            <v>452300</v>
          </cell>
        </row>
        <row r="187">
          <cell r="E187" t="str">
            <v>SDC</v>
          </cell>
          <cell r="AE187">
            <v>239000</v>
          </cell>
        </row>
        <row r="188">
          <cell r="E188" t="str">
            <v>SDC</v>
          </cell>
          <cell r="AE188">
            <v>294500</v>
          </cell>
        </row>
        <row r="189">
          <cell r="E189" t="str">
            <v>FDC</v>
          </cell>
          <cell r="AE189">
            <v>247400</v>
          </cell>
          <cell r="AF189">
            <v>188400</v>
          </cell>
        </row>
        <row r="190">
          <cell r="E190" t="str">
            <v>SDC</v>
          </cell>
          <cell r="AE190">
            <v>141700</v>
          </cell>
        </row>
        <row r="191">
          <cell r="E191" t="str">
            <v>FDC</v>
          </cell>
          <cell r="AE191">
            <v>170700</v>
          </cell>
        </row>
        <row r="192">
          <cell r="E192" t="str">
            <v>SDC</v>
          </cell>
          <cell r="AE192">
            <v>214700</v>
          </cell>
        </row>
        <row r="193">
          <cell r="E193" t="str">
            <v>FDC</v>
          </cell>
          <cell r="AE193">
            <v>59000</v>
          </cell>
        </row>
        <row r="194">
          <cell r="E194" t="str">
            <v>FDC</v>
          </cell>
          <cell r="AE194">
            <v>323400</v>
          </cell>
        </row>
        <row r="195">
          <cell r="E195" t="str">
            <v>FDC</v>
          </cell>
        </row>
        <row r="196">
          <cell r="E196" t="str">
            <v>SDC</v>
          </cell>
          <cell r="AE196">
            <v>267900</v>
          </cell>
        </row>
        <row r="197">
          <cell r="E197" t="str">
            <v>PDC</v>
          </cell>
          <cell r="AE197">
            <v>51500</v>
          </cell>
        </row>
        <row r="198">
          <cell r="E198" t="str">
            <v>IMD</v>
          </cell>
        </row>
        <row r="199">
          <cell r="E199" t="str">
            <v>PDC</v>
          </cell>
          <cell r="AE199">
            <v>222300</v>
          </cell>
        </row>
        <row r="200">
          <cell r="E200" t="str">
            <v>PDC</v>
          </cell>
          <cell r="AE200">
            <v>259200</v>
          </cell>
        </row>
        <row r="201">
          <cell r="E201" t="str">
            <v>PDC</v>
          </cell>
          <cell r="AE201">
            <v>232400</v>
          </cell>
        </row>
        <row r="202">
          <cell r="E202" t="str">
            <v>PDC</v>
          </cell>
          <cell r="AE202">
            <v>197000</v>
          </cell>
        </row>
        <row r="203">
          <cell r="E203" t="str">
            <v>SDC</v>
          </cell>
          <cell r="AE203">
            <v>72600</v>
          </cell>
        </row>
        <row r="204">
          <cell r="E204" t="str">
            <v>SDC</v>
          </cell>
          <cell r="AE204">
            <v>188100</v>
          </cell>
        </row>
        <row r="205">
          <cell r="E205" t="str">
            <v>FDC</v>
          </cell>
          <cell r="AE205">
            <v>0</v>
          </cell>
        </row>
        <row r="206">
          <cell r="E206" t="str">
            <v>SDC</v>
          </cell>
          <cell r="AE206">
            <v>200700</v>
          </cell>
        </row>
        <row r="207">
          <cell r="E207" t="str">
            <v>SDC</v>
          </cell>
          <cell r="AE207">
            <v>0</v>
          </cell>
        </row>
        <row r="208">
          <cell r="E208" t="str">
            <v>FDC</v>
          </cell>
        </row>
        <row r="209">
          <cell r="E209" t="str">
            <v>SDC</v>
          </cell>
          <cell r="AE209">
            <v>241300</v>
          </cell>
        </row>
        <row r="210">
          <cell r="E210" t="str">
            <v>SDC</v>
          </cell>
          <cell r="AE210">
            <v>135000</v>
          </cell>
        </row>
        <row r="211">
          <cell r="E211" t="str">
            <v>PDC</v>
          </cell>
          <cell r="AE211">
            <v>-11200</v>
          </cell>
        </row>
        <row r="212">
          <cell r="E212" t="str">
            <v>PDC</v>
          </cell>
          <cell r="AE212">
            <v>228400</v>
          </cell>
        </row>
        <row r="213">
          <cell r="E213" t="str">
            <v>SDC</v>
          </cell>
          <cell r="AE213">
            <v>200700</v>
          </cell>
        </row>
        <row r="214">
          <cell r="E214" t="str">
            <v>PDC</v>
          </cell>
          <cell r="AE214">
            <v>15800</v>
          </cell>
        </row>
        <row r="215">
          <cell r="E215" t="str">
            <v>FDC</v>
          </cell>
        </row>
        <row r="216">
          <cell r="E216" t="str">
            <v>FDC</v>
          </cell>
          <cell r="AE216">
            <v>0</v>
          </cell>
        </row>
        <row r="217">
          <cell r="E217" t="str">
            <v>SDC</v>
          </cell>
          <cell r="AE217">
            <v>137300</v>
          </cell>
        </row>
        <row r="218">
          <cell r="E218" t="str">
            <v>SDC</v>
          </cell>
        </row>
        <row r="219">
          <cell r="E219" t="str">
            <v>PDC</v>
          </cell>
          <cell r="AE219">
            <v>234200</v>
          </cell>
        </row>
        <row r="220">
          <cell r="E220" t="str">
            <v>SDC</v>
          </cell>
          <cell r="AE220">
            <v>214700</v>
          </cell>
        </row>
        <row r="221">
          <cell r="E221" t="str">
            <v>PDC</v>
          </cell>
        </row>
        <row r="222">
          <cell r="E222" t="str">
            <v>CS</v>
          </cell>
          <cell r="AE222">
            <v>305200</v>
          </cell>
        </row>
        <row r="223">
          <cell r="E223" t="str">
            <v>SDC</v>
          </cell>
          <cell r="AE223">
            <v>428300</v>
          </cell>
          <cell r="AF223">
            <v>142700</v>
          </cell>
        </row>
        <row r="224">
          <cell r="E224" t="str">
            <v>SDC</v>
          </cell>
          <cell r="AE224">
            <v>675700</v>
          </cell>
          <cell r="AF224">
            <v>122400</v>
          </cell>
        </row>
        <row r="225">
          <cell r="E225" t="str">
            <v>SDC</v>
          </cell>
          <cell r="AE225">
            <v>80600</v>
          </cell>
        </row>
        <row r="226">
          <cell r="E226" t="str">
            <v>SDC</v>
          </cell>
          <cell r="AE226">
            <v>120800</v>
          </cell>
        </row>
        <row r="227">
          <cell r="E227" t="str">
            <v>FDC</v>
          </cell>
        </row>
        <row r="228">
          <cell r="E228" t="str">
            <v>FDC</v>
          </cell>
          <cell r="AE228">
            <v>0</v>
          </cell>
        </row>
        <row r="229">
          <cell r="E229" t="str">
            <v>SDC</v>
          </cell>
        </row>
        <row r="230">
          <cell r="E230" t="str">
            <v>SDC</v>
          </cell>
          <cell r="AE230">
            <v>200700</v>
          </cell>
        </row>
        <row r="231">
          <cell r="E231" t="str">
            <v>FDC</v>
          </cell>
          <cell r="AE231">
            <v>97700</v>
          </cell>
        </row>
        <row r="232">
          <cell r="E232" t="str">
            <v>SDC</v>
          </cell>
        </row>
        <row r="233">
          <cell r="E233" t="str">
            <v>SDC</v>
          </cell>
          <cell r="AE233">
            <v>214700</v>
          </cell>
        </row>
        <row r="234">
          <cell r="E234" t="str">
            <v>SDC</v>
          </cell>
          <cell r="AE234">
            <v>49000</v>
          </cell>
        </row>
        <row r="235">
          <cell r="E235" t="str">
            <v>PDC</v>
          </cell>
          <cell r="AE235">
            <v>-8100</v>
          </cell>
        </row>
        <row r="236">
          <cell r="E236" t="str">
            <v>FDC</v>
          </cell>
          <cell r="AE236">
            <v>234100</v>
          </cell>
        </row>
        <row r="237">
          <cell r="E237" t="str">
            <v>SDC</v>
          </cell>
          <cell r="AE237">
            <v>200700</v>
          </cell>
        </row>
        <row r="238">
          <cell r="E238" t="str">
            <v>SDC</v>
          </cell>
          <cell r="AE238">
            <v>81800</v>
          </cell>
        </row>
        <row r="239">
          <cell r="E239" t="str">
            <v>FDC</v>
          </cell>
          <cell r="AE239">
            <v>421300</v>
          </cell>
          <cell r="AF239">
            <v>82400</v>
          </cell>
        </row>
        <row r="240">
          <cell r="E240" t="str">
            <v>IMD</v>
          </cell>
          <cell r="AE240">
            <v>285900</v>
          </cell>
        </row>
        <row r="241">
          <cell r="E241" t="str">
            <v>FDC</v>
          </cell>
          <cell r="AE241">
            <v>340100</v>
          </cell>
        </row>
        <row r="242">
          <cell r="E242" t="str">
            <v>SDC</v>
          </cell>
          <cell r="AE242">
            <v>212700</v>
          </cell>
        </row>
        <row r="243">
          <cell r="E243" t="str">
            <v>SDC</v>
          </cell>
          <cell r="AE243">
            <v>200700</v>
          </cell>
        </row>
        <row r="244">
          <cell r="E244" t="str">
            <v>FDC</v>
          </cell>
          <cell r="AE244">
            <v>322300</v>
          </cell>
        </row>
        <row r="245">
          <cell r="E245" t="str">
            <v>PDC</v>
          </cell>
          <cell r="AE245">
            <v>238400</v>
          </cell>
        </row>
        <row r="246">
          <cell r="E246" t="str">
            <v>PDC</v>
          </cell>
          <cell r="AE246">
            <v>235800</v>
          </cell>
        </row>
        <row r="247">
          <cell r="E247" t="str">
            <v>FDC</v>
          </cell>
          <cell r="AE247">
            <v>337400</v>
          </cell>
        </row>
        <row r="248">
          <cell r="E248" t="str">
            <v>SDC</v>
          </cell>
          <cell r="AE248">
            <v>241300</v>
          </cell>
        </row>
        <row r="249">
          <cell r="E249" t="str">
            <v>SDC</v>
          </cell>
          <cell r="AE249">
            <v>200700</v>
          </cell>
        </row>
        <row r="250">
          <cell r="E250" t="str">
            <v>SDC</v>
          </cell>
          <cell r="AE250">
            <v>166600</v>
          </cell>
        </row>
        <row r="251">
          <cell r="E251" t="str">
            <v>SDC</v>
          </cell>
          <cell r="AE251">
            <v>241300</v>
          </cell>
        </row>
        <row r="252">
          <cell r="E252" t="str">
            <v>FDC</v>
          </cell>
        </row>
        <row r="253">
          <cell r="E253" t="str">
            <v>SDC</v>
          </cell>
          <cell r="AE253">
            <v>161100</v>
          </cell>
        </row>
        <row r="254">
          <cell r="E254" t="str">
            <v>IMD</v>
          </cell>
          <cell r="AE254">
            <v>413400</v>
          </cell>
        </row>
        <row r="255">
          <cell r="E255" t="str">
            <v>PDC</v>
          </cell>
          <cell r="AE255">
            <v>310800</v>
          </cell>
        </row>
        <row r="256">
          <cell r="E256" t="str">
            <v>CS</v>
          </cell>
          <cell r="AE256">
            <v>215200</v>
          </cell>
        </row>
        <row r="257">
          <cell r="E257" t="str">
            <v>FDC</v>
          </cell>
        </row>
        <row r="258">
          <cell r="E258" t="str">
            <v>PDC</v>
          </cell>
          <cell r="AE258">
            <v>231900</v>
          </cell>
        </row>
        <row r="259">
          <cell r="E259" t="str">
            <v>FDC</v>
          </cell>
          <cell r="AE259">
            <v>236700</v>
          </cell>
        </row>
        <row r="260">
          <cell r="E260" t="str">
            <v>FDC</v>
          </cell>
          <cell r="AE260">
            <v>36100</v>
          </cell>
          <cell r="AF260">
            <v>23700</v>
          </cell>
        </row>
        <row r="261">
          <cell r="E261" t="str">
            <v>SDC</v>
          </cell>
          <cell r="AE261">
            <v>161600</v>
          </cell>
        </row>
        <row r="262">
          <cell r="E262" t="str">
            <v>FDC</v>
          </cell>
          <cell r="AE262">
            <v>309300</v>
          </cell>
        </row>
        <row r="263">
          <cell r="E263" t="str">
            <v>PDC</v>
          </cell>
          <cell r="AE263">
            <v>326400</v>
          </cell>
        </row>
        <row r="264">
          <cell r="E264" t="str">
            <v>SDC</v>
          </cell>
          <cell r="AE264">
            <v>212400</v>
          </cell>
        </row>
        <row r="265">
          <cell r="E265" t="str">
            <v>FDC</v>
          </cell>
          <cell r="AE265">
            <v>130200</v>
          </cell>
        </row>
        <row r="266">
          <cell r="E266" t="str">
            <v>CS</v>
          </cell>
        </row>
        <row r="267">
          <cell r="E267" t="str">
            <v>SDC</v>
          </cell>
          <cell r="AE267">
            <v>189000</v>
          </cell>
        </row>
        <row r="268">
          <cell r="E268" t="str">
            <v>SDC</v>
          </cell>
          <cell r="AE268">
            <v>120800</v>
          </cell>
        </row>
        <row r="269">
          <cell r="E269" t="str">
            <v>FDC</v>
          </cell>
          <cell r="AE269">
            <v>170700</v>
          </cell>
        </row>
        <row r="270">
          <cell r="E270" t="str">
            <v>SDC</v>
          </cell>
          <cell r="AE270">
            <v>119600</v>
          </cell>
        </row>
        <row r="271">
          <cell r="E271" t="str">
            <v>SDC</v>
          </cell>
          <cell r="AE271">
            <v>428300</v>
          </cell>
          <cell r="AF271">
            <v>142600</v>
          </cell>
        </row>
        <row r="272">
          <cell r="E272" t="str">
            <v>SDC</v>
          </cell>
        </row>
        <row r="273">
          <cell r="E273" t="str">
            <v>SDC</v>
          </cell>
        </row>
        <row r="274">
          <cell r="E274" t="str">
            <v>FDC</v>
          </cell>
          <cell r="AE274">
            <v>128000</v>
          </cell>
        </row>
        <row r="275">
          <cell r="E275" t="str">
            <v>SDC</v>
          </cell>
          <cell r="AE275">
            <v>188100</v>
          </cell>
        </row>
        <row r="276">
          <cell r="E276" t="str">
            <v>FDC</v>
          </cell>
          <cell r="AE276">
            <v>97700</v>
          </cell>
        </row>
        <row r="277">
          <cell r="E277" t="str">
            <v>SDC</v>
          </cell>
          <cell r="AE277">
            <v>100700</v>
          </cell>
        </row>
        <row r="278">
          <cell r="E278" t="str">
            <v>SDC</v>
          </cell>
          <cell r="AE278">
            <v>236200</v>
          </cell>
        </row>
        <row r="279">
          <cell r="E279" t="str">
            <v>CS</v>
          </cell>
          <cell r="AE279">
            <v>24000</v>
          </cell>
        </row>
        <row r="280">
          <cell r="E280" t="str">
            <v>PDC</v>
          </cell>
          <cell r="AE280">
            <v>446400</v>
          </cell>
        </row>
        <row r="281">
          <cell r="E281" t="str">
            <v>SDC</v>
          </cell>
          <cell r="AE281">
            <v>80600</v>
          </cell>
        </row>
        <row r="282">
          <cell r="E282" t="str">
            <v>SDC</v>
          </cell>
        </row>
        <row r="283">
          <cell r="E283" t="str">
            <v>SDC</v>
          </cell>
          <cell r="AE283">
            <v>188100</v>
          </cell>
        </row>
        <row r="284">
          <cell r="E284" t="str">
            <v>SDC</v>
          </cell>
          <cell r="AE284">
            <v>480700</v>
          </cell>
        </row>
        <row r="285">
          <cell r="E285" t="str">
            <v>PDC</v>
          </cell>
          <cell r="AE285">
            <v>20300</v>
          </cell>
        </row>
        <row r="286">
          <cell r="E286" t="str">
            <v>FDC</v>
          </cell>
        </row>
        <row r="287">
          <cell r="E287" t="str">
            <v>CS</v>
          </cell>
        </row>
        <row r="288">
          <cell r="E288" t="str">
            <v>FDC</v>
          </cell>
          <cell r="AE288">
            <v>502600</v>
          </cell>
        </row>
        <row r="289">
          <cell r="E289" t="str">
            <v>SDC</v>
          </cell>
          <cell r="AE289">
            <v>212600</v>
          </cell>
        </row>
        <row r="290">
          <cell r="E290" t="str">
            <v>SDC</v>
          </cell>
          <cell r="AE290">
            <v>219600</v>
          </cell>
        </row>
        <row r="291">
          <cell r="E291" t="str">
            <v>SDC</v>
          </cell>
          <cell r="AE291">
            <v>214700</v>
          </cell>
        </row>
        <row r="292">
          <cell r="E292" t="str">
            <v>SDC</v>
          </cell>
          <cell r="AE292">
            <v>340900</v>
          </cell>
        </row>
        <row r="293">
          <cell r="E293" t="str">
            <v>SDC</v>
          </cell>
        </row>
        <row r="294">
          <cell r="E294" t="str">
            <v>FDC</v>
          </cell>
          <cell r="AE294">
            <v>245700</v>
          </cell>
        </row>
        <row r="295">
          <cell r="E295" t="str">
            <v>SDC</v>
          </cell>
          <cell r="AE295">
            <v>109800</v>
          </cell>
        </row>
        <row r="296">
          <cell r="E296" t="str">
            <v>FDC</v>
          </cell>
          <cell r="AE296">
            <v>336900</v>
          </cell>
        </row>
        <row r="297">
          <cell r="E297" t="str">
            <v>SDC</v>
          </cell>
          <cell r="AE297">
            <v>108400</v>
          </cell>
        </row>
        <row r="298">
          <cell r="E298" t="str">
            <v>PDC</v>
          </cell>
          <cell r="AE298">
            <v>323900</v>
          </cell>
        </row>
        <row r="299">
          <cell r="E299" t="str">
            <v>SDC</v>
          </cell>
          <cell r="AE299">
            <v>241300</v>
          </cell>
        </row>
        <row r="300">
          <cell r="E300" t="str">
            <v>SDC</v>
          </cell>
          <cell r="AE300">
            <v>161100</v>
          </cell>
        </row>
        <row r="301">
          <cell r="E301" t="str">
            <v>SDC</v>
          </cell>
          <cell r="AE301">
            <v>132800</v>
          </cell>
        </row>
        <row r="302">
          <cell r="E302" t="str">
            <v>FDC</v>
          </cell>
        </row>
        <row r="303">
          <cell r="E303" t="str">
            <v>FDC</v>
          </cell>
        </row>
        <row r="304">
          <cell r="E304" t="str">
            <v>SDC</v>
          </cell>
          <cell r="AE304">
            <v>161600</v>
          </cell>
        </row>
        <row r="305">
          <cell r="E305" t="str">
            <v>FDC</v>
          </cell>
          <cell r="AE305">
            <v>88800</v>
          </cell>
        </row>
        <row r="306">
          <cell r="E306" t="str">
            <v>SDC</v>
          </cell>
          <cell r="AE306">
            <v>184600</v>
          </cell>
        </row>
        <row r="307">
          <cell r="E307" t="str">
            <v>SDC</v>
          </cell>
          <cell r="AE307">
            <v>454100</v>
          </cell>
        </row>
        <row r="308">
          <cell r="E308" t="str">
            <v>SDC</v>
          </cell>
          <cell r="AE308">
            <v>291400</v>
          </cell>
        </row>
        <row r="309">
          <cell r="E309" t="str">
            <v>IMD</v>
          </cell>
          <cell r="AE309">
            <v>231500</v>
          </cell>
        </row>
        <row r="310">
          <cell r="E310" t="str">
            <v>SDC</v>
          </cell>
          <cell r="AE310">
            <v>214700</v>
          </cell>
        </row>
        <row r="311">
          <cell r="E311" t="str">
            <v>FDC</v>
          </cell>
          <cell r="AE311">
            <v>336300</v>
          </cell>
        </row>
        <row r="312">
          <cell r="E312" t="str">
            <v>SDC</v>
          </cell>
          <cell r="AE312">
            <v>428300</v>
          </cell>
          <cell r="AF312">
            <v>142600</v>
          </cell>
        </row>
        <row r="313">
          <cell r="E313" t="str">
            <v>PDC</v>
          </cell>
          <cell r="AE313">
            <v>331200</v>
          </cell>
        </row>
        <row r="314">
          <cell r="E314" t="str">
            <v>CS</v>
          </cell>
          <cell r="AE314">
            <v>41300</v>
          </cell>
        </row>
        <row r="315">
          <cell r="E315" t="str">
            <v>FDC</v>
          </cell>
          <cell r="AE315">
            <v>-11200</v>
          </cell>
        </row>
        <row r="316">
          <cell r="E316" t="str">
            <v>FDC</v>
          </cell>
          <cell r="AE316">
            <v>236700</v>
          </cell>
        </row>
        <row r="317">
          <cell r="E317" t="str">
            <v>SDC</v>
          </cell>
          <cell r="AE317">
            <v>90000</v>
          </cell>
        </row>
        <row r="318">
          <cell r="E318" t="str">
            <v>FDC</v>
          </cell>
          <cell r="AE318">
            <v>0</v>
          </cell>
        </row>
        <row r="319">
          <cell r="E319" t="str">
            <v>PDC</v>
          </cell>
          <cell r="AE319">
            <v>19500</v>
          </cell>
        </row>
        <row r="320">
          <cell r="E320" t="str">
            <v>SDC</v>
          </cell>
          <cell r="AE320">
            <v>152000</v>
          </cell>
        </row>
        <row r="321">
          <cell r="E321" t="str">
            <v>FDC</v>
          </cell>
          <cell r="AE321">
            <v>186500</v>
          </cell>
        </row>
        <row r="322">
          <cell r="E322" t="str">
            <v>PDC</v>
          </cell>
          <cell r="AE322">
            <v>-10100</v>
          </cell>
        </row>
        <row r="323">
          <cell r="E323" t="str">
            <v>SDC</v>
          </cell>
          <cell r="AE323">
            <v>0</v>
          </cell>
        </row>
        <row r="324">
          <cell r="E324" t="str">
            <v>IMD</v>
          </cell>
          <cell r="AE324">
            <v>154100</v>
          </cell>
          <cell r="AF324">
            <v>226900</v>
          </cell>
        </row>
        <row r="325">
          <cell r="E325" t="str">
            <v>FDC</v>
          </cell>
          <cell r="AE325">
            <v>0</v>
          </cell>
        </row>
        <row r="326">
          <cell r="E326" t="str">
            <v>SDC</v>
          </cell>
          <cell r="AE326">
            <v>261600</v>
          </cell>
        </row>
        <row r="327">
          <cell r="E327" t="str">
            <v>FDC</v>
          </cell>
          <cell r="AE327">
            <v>104300</v>
          </cell>
        </row>
        <row r="328">
          <cell r="E328" t="str">
            <v>SDC</v>
          </cell>
          <cell r="AE328">
            <v>108400</v>
          </cell>
        </row>
        <row r="329">
          <cell r="E329" t="str">
            <v>SDC</v>
          </cell>
          <cell r="AE329">
            <v>265600</v>
          </cell>
        </row>
        <row r="330">
          <cell r="E330" t="str">
            <v>SDC</v>
          </cell>
          <cell r="AE330">
            <v>120800</v>
          </cell>
        </row>
        <row r="331">
          <cell r="E331" t="str">
            <v>FDC</v>
          </cell>
          <cell r="AE331">
            <v>68900</v>
          </cell>
        </row>
        <row r="332">
          <cell r="E332" t="str">
            <v>FDC</v>
          </cell>
        </row>
        <row r="333">
          <cell r="E333" t="str">
            <v>FDC</v>
          </cell>
          <cell r="AE333">
            <v>544000</v>
          </cell>
        </row>
        <row r="334">
          <cell r="E334" t="str">
            <v>SDC</v>
          </cell>
          <cell r="AE334">
            <v>181200</v>
          </cell>
        </row>
        <row r="335">
          <cell r="E335" t="str">
            <v>SDC</v>
          </cell>
          <cell r="AE335">
            <v>185900</v>
          </cell>
        </row>
        <row r="336">
          <cell r="E336" t="str">
            <v>SDC</v>
          </cell>
          <cell r="AE336">
            <v>218500</v>
          </cell>
        </row>
        <row r="337">
          <cell r="E337" t="str">
            <v>SDC</v>
          </cell>
          <cell r="AE337">
            <v>79700</v>
          </cell>
        </row>
        <row r="338">
          <cell r="E338" t="str">
            <v>PDC</v>
          </cell>
          <cell r="AE338">
            <v>310500</v>
          </cell>
        </row>
        <row r="339">
          <cell r="E339" t="str">
            <v>CS</v>
          </cell>
          <cell r="AE339">
            <v>41300</v>
          </cell>
        </row>
        <row r="340">
          <cell r="E340" t="str">
            <v>SDC</v>
          </cell>
          <cell r="AE340">
            <v>207700</v>
          </cell>
        </row>
        <row r="341">
          <cell r="E341" t="str">
            <v>SDC</v>
          </cell>
        </row>
        <row r="342">
          <cell r="E342" t="str">
            <v>PDC</v>
          </cell>
          <cell r="AE342">
            <v>255900</v>
          </cell>
        </row>
        <row r="343">
          <cell r="E343" t="str">
            <v>FDC</v>
          </cell>
          <cell r="AE343">
            <v>343600</v>
          </cell>
          <cell r="AF343">
            <v>188900</v>
          </cell>
        </row>
        <row r="344">
          <cell r="E344" t="str">
            <v>FDC</v>
          </cell>
        </row>
        <row r="345">
          <cell r="E345" t="str">
            <v>IMD</v>
          </cell>
          <cell r="AE345">
            <v>195600</v>
          </cell>
        </row>
        <row r="346">
          <cell r="E346" t="str">
            <v>SDC</v>
          </cell>
        </row>
        <row r="347">
          <cell r="E347" t="str">
            <v>SDC</v>
          </cell>
          <cell r="AE347">
            <v>330300</v>
          </cell>
        </row>
        <row r="348">
          <cell r="E348" t="str">
            <v>IMD</v>
          </cell>
          <cell r="AE348">
            <v>175100</v>
          </cell>
          <cell r="AF348">
            <v>237700</v>
          </cell>
        </row>
        <row r="349">
          <cell r="E349" t="str">
            <v>FDC</v>
          </cell>
        </row>
        <row r="350">
          <cell r="E350" t="str">
            <v>SDC</v>
          </cell>
          <cell r="AE350">
            <v>141700</v>
          </cell>
        </row>
        <row r="351">
          <cell r="E351" t="str">
            <v>PDC</v>
          </cell>
          <cell r="AE351">
            <v>173200</v>
          </cell>
        </row>
        <row r="352">
          <cell r="E352" t="str">
            <v>CS</v>
          </cell>
        </row>
        <row r="353">
          <cell r="E353" t="str">
            <v>PDC</v>
          </cell>
          <cell r="AE353">
            <v>20500</v>
          </cell>
        </row>
        <row r="354">
          <cell r="E354" t="str">
            <v>IMD</v>
          </cell>
          <cell r="AE354">
            <v>285900</v>
          </cell>
        </row>
        <row r="355">
          <cell r="E355" t="str">
            <v>SDC</v>
          </cell>
          <cell r="AE355">
            <v>96100</v>
          </cell>
        </row>
        <row r="356">
          <cell r="E356" t="str">
            <v>FDC</v>
          </cell>
        </row>
        <row r="357">
          <cell r="E357" t="str">
            <v>IMD</v>
          </cell>
          <cell r="AE357">
            <v>311600</v>
          </cell>
        </row>
        <row r="358">
          <cell r="E358" t="str">
            <v>FDC</v>
          </cell>
          <cell r="AE358">
            <v>130200</v>
          </cell>
        </row>
        <row r="359">
          <cell r="E359" t="str">
            <v>PDC</v>
          </cell>
          <cell r="AE359">
            <v>176100</v>
          </cell>
        </row>
        <row r="360">
          <cell r="E360" t="str">
            <v>SDC</v>
          </cell>
          <cell r="AE360">
            <v>185900</v>
          </cell>
        </row>
        <row r="361">
          <cell r="E361" t="str">
            <v>SDC</v>
          </cell>
          <cell r="AE361">
            <v>212600</v>
          </cell>
        </row>
        <row r="362">
          <cell r="E362" t="str">
            <v>SDC</v>
          </cell>
          <cell r="AE362">
            <v>118100</v>
          </cell>
        </row>
        <row r="363">
          <cell r="E363" t="str">
            <v>SDC</v>
          </cell>
          <cell r="AE363">
            <v>118100</v>
          </cell>
        </row>
        <row r="364">
          <cell r="E364" t="str">
            <v>SDC</v>
          </cell>
          <cell r="AE364">
            <v>0</v>
          </cell>
        </row>
        <row r="365">
          <cell r="E365" t="str">
            <v>SDC</v>
          </cell>
          <cell r="AE365">
            <v>137300</v>
          </cell>
        </row>
        <row r="366">
          <cell r="E366" t="str">
            <v>SDC</v>
          </cell>
          <cell r="AE366">
            <v>221500</v>
          </cell>
        </row>
        <row r="367">
          <cell r="E367" t="str">
            <v>FDC</v>
          </cell>
          <cell r="AE367">
            <v>89200</v>
          </cell>
          <cell r="AF367">
            <v>23700</v>
          </cell>
        </row>
        <row r="368">
          <cell r="E368" t="str">
            <v>SDC</v>
          </cell>
          <cell r="AE368">
            <v>81800</v>
          </cell>
        </row>
        <row r="369">
          <cell r="E369" t="str">
            <v>SDC</v>
          </cell>
        </row>
        <row r="370">
          <cell r="E370" t="str">
            <v>SDC</v>
          </cell>
          <cell r="AE370">
            <v>212600</v>
          </cell>
        </row>
        <row r="371">
          <cell r="E371" t="str">
            <v>SDC</v>
          </cell>
        </row>
        <row r="372">
          <cell r="E372" t="str">
            <v>PDC</v>
          </cell>
          <cell r="AE372">
            <v>8112</v>
          </cell>
        </row>
        <row r="373">
          <cell r="E373" t="str">
            <v>FDC</v>
          </cell>
          <cell r="AE373">
            <v>254700</v>
          </cell>
        </row>
        <row r="374">
          <cell r="E374" t="str">
            <v>PDC</v>
          </cell>
          <cell r="AE374">
            <v>255200</v>
          </cell>
        </row>
        <row r="375">
          <cell r="E375" t="str">
            <v>FDC</v>
          </cell>
          <cell r="AE375">
            <v>264900</v>
          </cell>
        </row>
        <row r="376">
          <cell r="E376" t="str">
            <v>FDC</v>
          </cell>
          <cell r="AE376">
            <v>188900</v>
          </cell>
        </row>
        <row r="377">
          <cell r="E377" t="str">
            <v>SDC</v>
          </cell>
          <cell r="AE377">
            <v>204400</v>
          </cell>
        </row>
        <row r="378">
          <cell r="E378" t="str">
            <v>CS</v>
          </cell>
        </row>
        <row r="379">
          <cell r="E379" t="str">
            <v>FDC</v>
          </cell>
          <cell r="AE379">
            <v>28800</v>
          </cell>
        </row>
        <row r="380">
          <cell r="E380" t="str">
            <v>SDC</v>
          </cell>
          <cell r="AE380">
            <v>141000</v>
          </cell>
        </row>
        <row r="381">
          <cell r="E381" t="str">
            <v>PDC</v>
          </cell>
          <cell r="AE381">
            <v>182500</v>
          </cell>
        </row>
        <row r="382">
          <cell r="E382" t="str">
            <v>SDC</v>
          </cell>
          <cell r="AE382">
            <v>161500</v>
          </cell>
        </row>
        <row r="383">
          <cell r="E383" t="str">
            <v>SDC</v>
          </cell>
        </row>
        <row r="384">
          <cell r="E384" t="str">
            <v>SDC</v>
          </cell>
          <cell r="AE384">
            <v>94500</v>
          </cell>
        </row>
        <row r="385">
          <cell r="E385" t="str">
            <v>FDC</v>
          </cell>
        </row>
        <row r="386">
          <cell r="E386" t="str">
            <v>FDC</v>
          </cell>
          <cell r="AE386">
            <v>0</v>
          </cell>
        </row>
        <row r="387">
          <cell r="E387" t="str">
            <v>SDC</v>
          </cell>
        </row>
        <row r="388">
          <cell r="E388" t="str">
            <v>SDC</v>
          </cell>
        </row>
      </sheetData>
      <sheetData sheetId="1"/>
      <sheetData sheetId="2" refreshError="1"/>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Start Up Page"/>
      <sheetName val="Development Page"/>
      <sheetName val="Utilization Page"/>
      <sheetName val="Allocation Page"/>
      <sheetName val="StartUpDatabaseDDS"/>
      <sheetName val="StartUpDatabaseRC"/>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V2" t="str">
            <v>CS</v>
          </cell>
        </row>
        <row r="3">
          <cell r="V3" t="str">
            <v>FDC</v>
          </cell>
        </row>
        <row r="4">
          <cell r="V4" t="str">
            <v>LDC</v>
          </cell>
        </row>
        <row r="5">
          <cell r="V5" t="str">
            <v>PDC</v>
          </cell>
        </row>
        <row r="6">
          <cell r="V6" t="str">
            <v>SDC</v>
          </cell>
        </row>
        <row r="7">
          <cell r="V7" t="str">
            <v>IMD</v>
          </cell>
        </row>
        <row r="8">
          <cell r="V8" t="str">
            <v>OOS</v>
          </cell>
        </row>
        <row r="9">
          <cell r="V9" t="str">
            <v>Community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E68F4-922D-436F-AD0C-7C5AB93B1303}">
  <sheetPr>
    <tabColor rgb="FF0000FF"/>
    <pageSetUpPr fitToPage="1"/>
  </sheetPr>
  <dimension ref="A1:XET64"/>
  <sheetViews>
    <sheetView showGridLines="0" tabSelected="1" view="pageBreakPreview" zoomScale="90" zoomScaleNormal="90" zoomScaleSheetLayoutView="90" workbookViewId="0">
      <selection sqref="A1:J1"/>
    </sheetView>
  </sheetViews>
  <sheetFormatPr defaultRowHeight="15.75" x14ac:dyDescent="0.25"/>
  <cols>
    <col min="1" max="1" width="33.85546875" style="4" customWidth="1"/>
    <col min="2" max="2" width="0.7109375" style="4" customWidth="1"/>
    <col min="3" max="3" width="22.85546875" style="4" customWidth="1"/>
    <col min="4" max="4" width="22.85546875" style="66" customWidth="1"/>
    <col min="5" max="5" width="24.28515625" style="66" customWidth="1"/>
    <col min="6" max="6" width="0.7109375" style="4" customWidth="1"/>
    <col min="7" max="7" width="22.85546875" style="4" customWidth="1"/>
    <col min="8" max="8" width="22.85546875" style="66" customWidth="1"/>
    <col min="9" max="9" width="0.5703125" style="4" customWidth="1"/>
    <col min="10" max="10" width="22.85546875" style="4" customWidth="1"/>
    <col min="11" max="11" width="6.5703125" style="66" customWidth="1"/>
    <col min="12" max="16384" width="9.140625" style="4"/>
  </cols>
  <sheetData>
    <row r="1" spans="1:11" ht="44.25" customHeight="1" x14ac:dyDescent="0.25">
      <c r="A1" s="1" t="s">
        <v>0</v>
      </c>
      <c r="B1" s="2"/>
      <c r="C1" s="2"/>
      <c r="D1" s="2"/>
      <c r="E1" s="2"/>
      <c r="F1" s="2"/>
      <c r="G1" s="2"/>
      <c r="H1" s="2"/>
      <c r="I1" s="2"/>
      <c r="J1" s="3"/>
      <c r="K1" s="4"/>
    </row>
    <row r="2" spans="1:11" s="8" customFormat="1" ht="15.75" customHeight="1" x14ac:dyDescent="0.25">
      <c r="A2" s="5" t="s">
        <v>1</v>
      </c>
      <c r="B2" s="6"/>
      <c r="C2" s="6"/>
      <c r="D2" s="6"/>
      <c r="E2" s="6"/>
      <c r="F2" s="6"/>
      <c r="G2" s="6"/>
      <c r="H2" s="6"/>
      <c r="I2" s="6"/>
      <c r="J2" s="7"/>
    </row>
    <row r="3" spans="1:11" s="8" customFormat="1" ht="12" x14ac:dyDescent="0.2">
      <c r="A3" s="9"/>
      <c r="B3" s="9"/>
      <c r="C3" s="9"/>
      <c r="D3" s="9"/>
      <c r="E3" s="9"/>
      <c r="F3" s="9"/>
      <c r="G3" s="9"/>
      <c r="H3" s="9"/>
      <c r="I3" s="9"/>
      <c r="J3" s="9"/>
    </row>
    <row r="4" spans="1:11" x14ac:dyDescent="0.25">
      <c r="A4" s="10" t="s">
        <v>2</v>
      </c>
      <c r="B4" s="10"/>
      <c r="C4" s="10"/>
      <c r="D4" s="10"/>
      <c r="E4" s="10"/>
      <c r="F4" s="10"/>
      <c r="G4" s="10"/>
      <c r="H4" s="10"/>
      <c r="I4" s="10"/>
      <c r="J4" s="10"/>
      <c r="K4" s="4"/>
    </row>
    <row r="5" spans="1:11" s="8" customFormat="1" ht="15" customHeight="1" x14ac:dyDescent="0.35">
      <c r="A5" s="11"/>
      <c r="B5" s="11"/>
      <c r="C5" s="11"/>
      <c r="D5" s="11"/>
      <c r="E5" s="12"/>
      <c r="F5" s="11"/>
      <c r="G5" s="11"/>
      <c r="H5" s="11"/>
      <c r="I5" s="11"/>
      <c r="J5" s="11"/>
    </row>
    <row r="6" spans="1:11" ht="15.75" customHeight="1" x14ac:dyDescent="0.25">
      <c r="A6" s="13" t="s">
        <v>3</v>
      </c>
      <c r="B6" s="13"/>
      <c r="C6" s="13"/>
      <c r="D6" s="13"/>
      <c r="E6" s="13"/>
      <c r="F6" s="13"/>
      <c r="G6" s="13"/>
      <c r="H6" s="13"/>
      <c r="I6" s="13"/>
      <c r="J6" s="13"/>
      <c r="K6" s="4"/>
    </row>
    <row r="7" spans="1:11" s="15" customFormat="1" ht="12.75" x14ac:dyDescent="0.2">
      <c r="A7" s="14"/>
      <c r="B7" s="14"/>
      <c r="C7" s="14"/>
      <c r="D7" s="14"/>
      <c r="E7" s="14"/>
      <c r="F7" s="14"/>
      <c r="G7" s="14"/>
      <c r="H7" s="14"/>
      <c r="I7" s="14"/>
      <c r="J7" s="14"/>
    </row>
    <row r="8" spans="1:11" ht="20.100000000000001" customHeight="1" x14ac:dyDescent="0.25">
      <c r="A8" s="16" t="s">
        <v>4</v>
      </c>
      <c r="B8" s="17"/>
      <c r="C8" s="18" t="s">
        <v>5</v>
      </c>
      <c r="D8" s="19"/>
      <c r="E8" s="20"/>
      <c r="F8" s="17"/>
      <c r="G8" s="21" t="s">
        <v>6</v>
      </c>
      <c r="H8" s="22"/>
      <c r="I8" s="17"/>
      <c r="J8" s="23" t="s">
        <v>7</v>
      </c>
      <c r="K8" s="4"/>
    </row>
    <row r="9" spans="1:11" ht="33" customHeight="1" x14ac:dyDescent="0.25">
      <c r="A9" s="16"/>
      <c r="B9" s="24"/>
      <c r="C9" s="25" t="s">
        <v>8</v>
      </c>
      <c r="D9" s="25" t="s">
        <v>9</v>
      </c>
      <c r="E9" s="25" t="s">
        <v>10</v>
      </c>
      <c r="F9" s="26"/>
      <c r="G9" s="25" t="s">
        <v>11</v>
      </c>
      <c r="H9" s="25" t="s">
        <v>12</v>
      </c>
      <c r="I9" s="26"/>
      <c r="J9" s="25" t="s">
        <v>11</v>
      </c>
      <c r="K9" s="4"/>
    </row>
    <row r="10" spans="1:11" ht="33" customHeight="1" x14ac:dyDescent="0.25">
      <c r="A10" s="16"/>
      <c r="B10" s="24"/>
      <c r="C10" s="25"/>
      <c r="D10" s="25"/>
      <c r="E10" s="25"/>
      <c r="F10" s="26"/>
      <c r="G10" s="25"/>
      <c r="H10" s="25"/>
      <c r="I10" s="26"/>
      <c r="J10" s="25"/>
      <c r="K10" s="4"/>
    </row>
    <row r="11" spans="1:11" ht="20.100000000000001" customHeight="1" x14ac:dyDescent="0.25">
      <c r="A11" s="27" t="s">
        <v>13</v>
      </c>
      <c r="B11" s="28"/>
      <c r="C11" s="29">
        <f>C35</f>
        <v>43</v>
      </c>
      <c r="D11" s="30">
        <f>D35</f>
        <v>21</v>
      </c>
      <c r="E11" s="31">
        <f>E35</f>
        <v>22</v>
      </c>
      <c r="F11" s="26"/>
      <c r="G11" s="30">
        <f>G35</f>
        <v>15</v>
      </c>
      <c r="H11" s="30">
        <f>H35</f>
        <v>8</v>
      </c>
      <c r="I11" s="26"/>
      <c r="J11" s="30">
        <f>J35</f>
        <v>10</v>
      </c>
      <c r="K11" s="4"/>
    </row>
    <row r="12" spans="1:11" ht="20.100000000000001" customHeight="1" x14ac:dyDescent="0.25">
      <c r="A12" s="32" t="s">
        <v>14</v>
      </c>
      <c r="B12" s="28"/>
      <c r="C12" s="33">
        <f>C56</f>
        <v>34</v>
      </c>
      <c r="D12" s="34">
        <f>D56</f>
        <v>24</v>
      </c>
      <c r="E12" s="35">
        <f>E56</f>
        <v>10</v>
      </c>
      <c r="F12" s="26"/>
      <c r="G12" s="34">
        <f>G56</f>
        <v>9</v>
      </c>
      <c r="H12" s="34">
        <f>H56</f>
        <v>4</v>
      </c>
      <c r="I12" s="26"/>
      <c r="J12" s="34">
        <f>J56</f>
        <v>4</v>
      </c>
      <c r="K12" s="4"/>
    </row>
    <row r="13" spans="1:11" ht="20.100000000000001" customHeight="1" x14ac:dyDescent="0.25">
      <c r="A13" s="36" t="s">
        <v>15</v>
      </c>
      <c r="B13" s="37"/>
      <c r="C13" s="38">
        <f>SUM(C11:C12)</f>
        <v>77</v>
      </c>
      <c r="D13" s="38">
        <f>SUM(D11:D12)</f>
        <v>45</v>
      </c>
      <c r="E13" s="39">
        <f>SUM(E11:E12)</f>
        <v>32</v>
      </c>
      <c r="F13" s="40"/>
      <c r="G13" s="38">
        <f>SUM(G11:G12)</f>
        <v>24</v>
      </c>
      <c r="H13" s="38">
        <f>SUM(H11:H12)</f>
        <v>12</v>
      </c>
      <c r="I13" s="40"/>
      <c r="J13" s="38">
        <f>SUM(J11:J12)</f>
        <v>14</v>
      </c>
      <c r="K13" s="4"/>
    </row>
    <row r="14" spans="1:11" s="42" customFormat="1" ht="15" x14ac:dyDescent="0.25">
      <c r="A14" s="41" t="s">
        <v>16</v>
      </c>
      <c r="B14" s="41"/>
      <c r="C14" s="41"/>
      <c r="D14" s="41"/>
      <c r="E14" s="41"/>
      <c r="F14" s="41"/>
      <c r="G14" s="41"/>
      <c r="H14" s="41"/>
      <c r="I14" s="41"/>
      <c r="J14" s="41"/>
    </row>
    <row r="15" spans="1:11" s="42" customFormat="1" ht="15" x14ac:dyDescent="0.25">
      <c r="A15" t="s">
        <v>17</v>
      </c>
      <c r="B15" s="43"/>
      <c r="C15" s="43"/>
      <c r="D15" s="43"/>
      <c r="E15" s="43"/>
      <c r="F15" s="43"/>
      <c r="G15" s="43"/>
      <c r="H15" s="43"/>
      <c r="I15" s="43"/>
      <c r="J15" s="43"/>
    </row>
    <row r="16" spans="1:11" s="42" customFormat="1" ht="15" x14ac:dyDescent="0.25">
      <c r="A16" s="43"/>
      <c r="B16" s="43"/>
      <c r="C16" s="43"/>
      <c r="D16" s="43"/>
      <c r="E16" s="43"/>
      <c r="F16" s="43"/>
      <c r="G16" s="43"/>
      <c r="H16" s="43"/>
      <c r="I16" s="43"/>
      <c r="J16" s="43"/>
      <c r="K16" s="44"/>
    </row>
    <row r="17" spans="1:16" ht="15.75" customHeight="1" x14ac:dyDescent="0.25">
      <c r="A17" s="13" t="s">
        <v>18</v>
      </c>
      <c r="B17" s="13"/>
      <c r="C17" s="13"/>
      <c r="D17" s="13"/>
      <c r="E17" s="13"/>
      <c r="F17" s="13"/>
      <c r="G17" s="13"/>
      <c r="H17" s="13"/>
      <c r="I17" s="13"/>
      <c r="J17" s="13"/>
      <c r="K17" s="45"/>
    </row>
    <row r="18" spans="1:16" s="42" customFormat="1" ht="15" x14ac:dyDescent="0.25">
      <c r="A18" s="46" t="s">
        <v>19</v>
      </c>
      <c r="B18" s="46"/>
      <c r="C18" s="46"/>
      <c r="D18" s="46"/>
      <c r="E18" s="46"/>
      <c r="F18" s="46"/>
      <c r="G18" s="46"/>
      <c r="H18" s="46"/>
      <c r="I18" s="46"/>
      <c r="J18" s="46"/>
      <c r="K18" s="46"/>
    </row>
    <row r="19" spans="1:16" s="15" customFormat="1" ht="12.75" x14ac:dyDescent="0.2">
      <c r="A19" s="47"/>
      <c r="B19" s="47"/>
      <c r="C19" s="47"/>
      <c r="D19" s="47"/>
      <c r="E19" s="47"/>
      <c r="F19" s="47"/>
      <c r="G19" s="47"/>
      <c r="H19" s="47"/>
      <c r="I19" s="47"/>
      <c r="J19" s="47"/>
      <c r="K19" s="47"/>
    </row>
    <row r="20" spans="1:16" s="42" customFormat="1" ht="40.5" customHeight="1" x14ac:dyDescent="0.25">
      <c r="A20" s="48" t="s">
        <v>20</v>
      </c>
      <c r="B20" s="48"/>
      <c r="C20" s="48"/>
      <c r="D20" s="48"/>
      <c r="E20" s="48"/>
      <c r="F20" s="48"/>
      <c r="G20" s="48"/>
      <c r="H20" s="48"/>
      <c r="I20" s="48"/>
      <c r="J20" s="48"/>
      <c r="K20" s="49"/>
    </row>
    <row r="21" spans="1:16" ht="20.100000000000001" customHeight="1" x14ac:dyDescent="0.25">
      <c r="A21" s="50" t="s">
        <v>21</v>
      </c>
      <c r="B21" s="17"/>
      <c r="C21" s="18" t="s">
        <v>5</v>
      </c>
      <c r="D21" s="19"/>
      <c r="E21" s="20"/>
      <c r="F21" s="17"/>
      <c r="G21" s="21" t="s">
        <v>6</v>
      </c>
      <c r="H21" s="22"/>
      <c r="I21" s="17"/>
      <c r="J21" s="23" t="s">
        <v>7</v>
      </c>
      <c r="K21" s="4"/>
    </row>
    <row r="22" spans="1:16" ht="33" customHeight="1" x14ac:dyDescent="0.25">
      <c r="A22" s="50"/>
      <c r="B22" s="24"/>
      <c r="C22" s="25" t="s">
        <v>8</v>
      </c>
      <c r="D22" s="25" t="s">
        <v>9</v>
      </c>
      <c r="E22" s="25" t="s">
        <v>10</v>
      </c>
      <c r="F22" s="26"/>
      <c r="G22" s="25" t="s">
        <v>11</v>
      </c>
      <c r="H22" s="25" t="s">
        <v>12</v>
      </c>
      <c r="I22" s="26"/>
      <c r="J22" s="25" t="s">
        <v>11</v>
      </c>
      <c r="K22" s="4"/>
    </row>
    <row r="23" spans="1:16" ht="12.75" customHeight="1" x14ac:dyDescent="0.25">
      <c r="A23" s="50"/>
      <c r="B23" s="24"/>
      <c r="C23" s="25"/>
      <c r="D23" s="25"/>
      <c r="E23" s="25"/>
      <c r="F23" s="26"/>
      <c r="G23" s="25"/>
      <c r="H23" s="25"/>
      <c r="I23" s="26"/>
      <c r="J23" s="25"/>
      <c r="K23" s="4"/>
    </row>
    <row r="24" spans="1:16" ht="20.100000000000001" customHeight="1" x14ac:dyDescent="0.25">
      <c r="A24" s="51" t="s">
        <v>22</v>
      </c>
      <c r="B24" s="28"/>
      <c r="C24" s="33">
        <v>1</v>
      </c>
      <c r="D24" s="52">
        <v>1</v>
      </c>
      <c r="E24" s="35">
        <f>C24-D24</f>
        <v>0</v>
      </c>
      <c r="F24" s="26"/>
      <c r="G24" s="52">
        <v>1</v>
      </c>
      <c r="H24" s="52">
        <v>1</v>
      </c>
      <c r="I24" s="26"/>
      <c r="J24" s="52">
        <v>0</v>
      </c>
      <c r="K24" s="53"/>
      <c r="L24" s="54"/>
      <c r="M24" s="54"/>
      <c r="N24" s="54"/>
      <c r="O24" s="54"/>
      <c r="P24" s="54"/>
    </row>
    <row r="25" spans="1:16" ht="20.100000000000001" customHeight="1" x14ac:dyDescent="0.25">
      <c r="A25" s="55" t="s">
        <v>23</v>
      </c>
      <c r="B25" s="28"/>
      <c r="C25" s="29">
        <v>2</v>
      </c>
      <c r="D25" s="56">
        <v>0</v>
      </c>
      <c r="E25" s="31">
        <f t="shared" ref="E25:E34" si="0">C25-D25</f>
        <v>2</v>
      </c>
      <c r="F25" s="26"/>
      <c r="G25" s="56">
        <v>0</v>
      </c>
      <c r="H25" s="56">
        <v>0</v>
      </c>
      <c r="I25" s="26"/>
      <c r="J25" s="56">
        <v>0</v>
      </c>
      <c r="K25" s="4"/>
      <c r="L25" s="54"/>
      <c r="M25" s="54"/>
      <c r="N25" s="54"/>
      <c r="O25" s="54"/>
      <c r="P25" s="54"/>
    </row>
    <row r="26" spans="1:16" ht="20.100000000000001" customHeight="1" x14ac:dyDescent="0.25">
      <c r="A26" s="57" t="s">
        <v>24</v>
      </c>
      <c r="B26" s="28"/>
      <c r="C26" s="33">
        <v>1</v>
      </c>
      <c r="D26" s="52">
        <v>1</v>
      </c>
      <c r="E26" s="35">
        <f t="shared" si="0"/>
        <v>0</v>
      </c>
      <c r="F26" s="26"/>
      <c r="G26" s="34">
        <v>1</v>
      </c>
      <c r="H26" s="34">
        <v>1</v>
      </c>
      <c r="I26" s="26"/>
      <c r="J26" s="34">
        <v>0</v>
      </c>
      <c r="K26" s="4"/>
      <c r="L26" s="54"/>
      <c r="M26" s="54"/>
      <c r="N26" s="54"/>
      <c r="O26" s="54"/>
      <c r="P26" s="54"/>
    </row>
    <row r="27" spans="1:16" ht="20.100000000000001" customHeight="1" x14ac:dyDescent="0.25">
      <c r="A27" s="55" t="s">
        <v>25</v>
      </c>
      <c r="B27" s="58"/>
      <c r="C27" s="29">
        <v>1</v>
      </c>
      <c r="D27" s="56">
        <v>1</v>
      </c>
      <c r="E27" s="31">
        <f t="shared" si="0"/>
        <v>0</v>
      </c>
      <c r="F27" s="59"/>
      <c r="G27" s="56">
        <v>0</v>
      </c>
      <c r="H27" s="56">
        <v>1</v>
      </c>
      <c r="I27" s="59"/>
      <c r="J27" s="56">
        <v>0</v>
      </c>
      <c r="K27" s="4"/>
      <c r="L27" s="54"/>
      <c r="M27" s="54"/>
      <c r="N27" s="54"/>
      <c r="O27" s="54"/>
      <c r="P27" s="54"/>
    </row>
    <row r="28" spans="1:16" ht="20.100000000000001" customHeight="1" x14ac:dyDescent="0.25">
      <c r="A28" s="57" t="s">
        <v>26</v>
      </c>
      <c r="B28" s="28"/>
      <c r="C28" s="33">
        <v>1</v>
      </c>
      <c r="D28" s="52">
        <v>1</v>
      </c>
      <c r="E28" s="35">
        <f t="shared" si="0"/>
        <v>0</v>
      </c>
      <c r="F28" s="26"/>
      <c r="G28" s="52">
        <v>0</v>
      </c>
      <c r="H28" s="52">
        <v>0</v>
      </c>
      <c r="I28" s="26"/>
      <c r="J28" s="52">
        <v>0</v>
      </c>
      <c r="K28" s="4"/>
      <c r="L28" s="54"/>
      <c r="M28" s="54"/>
      <c r="N28" s="54"/>
      <c r="O28" s="54"/>
      <c r="P28" s="54"/>
    </row>
    <row r="29" spans="1:16" ht="20.100000000000001" customHeight="1" x14ac:dyDescent="0.25">
      <c r="A29" s="55" t="s">
        <v>27</v>
      </c>
      <c r="B29" s="28"/>
      <c r="C29" s="29">
        <v>1</v>
      </c>
      <c r="D29" s="56">
        <v>0</v>
      </c>
      <c r="E29" s="31">
        <f t="shared" si="0"/>
        <v>1</v>
      </c>
      <c r="F29" s="26"/>
      <c r="G29" s="56">
        <v>0</v>
      </c>
      <c r="H29" s="56">
        <v>0</v>
      </c>
      <c r="I29" s="26"/>
      <c r="J29" s="56">
        <v>0</v>
      </c>
      <c r="K29" s="4"/>
    </row>
    <row r="30" spans="1:16" ht="20.100000000000001" customHeight="1" x14ac:dyDescent="0.25">
      <c r="A30" s="57" t="s">
        <v>28</v>
      </c>
      <c r="B30" s="28"/>
      <c r="C30" s="33">
        <v>1</v>
      </c>
      <c r="D30" s="52">
        <v>0</v>
      </c>
      <c r="E30" s="35">
        <f t="shared" si="0"/>
        <v>1</v>
      </c>
      <c r="F30" s="26"/>
      <c r="G30" s="52">
        <v>0</v>
      </c>
      <c r="H30" s="52">
        <v>0</v>
      </c>
      <c r="I30" s="26"/>
      <c r="J30" s="52">
        <v>1</v>
      </c>
      <c r="K30" s="4"/>
      <c r="L30" s="42"/>
    </row>
    <row r="31" spans="1:16" ht="20.100000000000001" customHeight="1" x14ac:dyDescent="0.25">
      <c r="A31" s="55" t="s">
        <v>29</v>
      </c>
      <c r="B31" s="28"/>
      <c r="C31" s="29">
        <v>15</v>
      </c>
      <c r="D31" s="56">
        <v>8</v>
      </c>
      <c r="E31" s="31">
        <f t="shared" si="0"/>
        <v>7</v>
      </c>
      <c r="F31" s="26"/>
      <c r="G31" s="30">
        <v>5</v>
      </c>
      <c r="H31" s="30">
        <v>1</v>
      </c>
      <c r="I31" s="26"/>
      <c r="J31" s="30">
        <v>5</v>
      </c>
      <c r="K31" s="4"/>
    </row>
    <row r="32" spans="1:16" ht="20.100000000000001" customHeight="1" x14ac:dyDescent="0.25">
      <c r="A32" s="51" t="s">
        <v>30</v>
      </c>
      <c r="B32" s="28"/>
      <c r="C32" s="33">
        <v>18</v>
      </c>
      <c r="D32" s="52">
        <v>9</v>
      </c>
      <c r="E32" s="35">
        <f t="shared" si="0"/>
        <v>9</v>
      </c>
      <c r="F32" s="26"/>
      <c r="G32" s="52">
        <v>8</v>
      </c>
      <c r="H32" s="52">
        <v>4</v>
      </c>
      <c r="I32" s="26"/>
      <c r="J32" s="52">
        <v>4</v>
      </c>
      <c r="K32" s="4"/>
    </row>
    <row r="33" spans="1:16374" ht="20.100000000000001" customHeight="1" x14ac:dyDescent="0.25">
      <c r="A33" s="55" t="s">
        <v>31</v>
      </c>
      <c r="B33" s="58"/>
      <c r="C33" s="29">
        <v>1</v>
      </c>
      <c r="D33" s="56">
        <v>0</v>
      </c>
      <c r="E33" s="31">
        <f t="shared" si="0"/>
        <v>1</v>
      </c>
      <c r="F33" s="59"/>
      <c r="G33" s="30">
        <v>0</v>
      </c>
      <c r="H33" s="30">
        <v>0</v>
      </c>
      <c r="I33" s="59"/>
      <c r="J33" s="30">
        <v>0</v>
      </c>
      <c r="K33" s="4"/>
    </row>
    <row r="34" spans="1:16374" ht="20.100000000000001" customHeight="1" x14ac:dyDescent="0.25">
      <c r="A34" s="57" t="s">
        <v>32</v>
      </c>
      <c r="B34" s="28"/>
      <c r="C34" s="33">
        <v>1</v>
      </c>
      <c r="D34" s="52">
        <v>0</v>
      </c>
      <c r="E34" s="35">
        <f t="shared" si="0"/>
        <v>1</v>
      </c>
      <c r="F34" s="26"/>
      <c r="G34" s="52">
        <v>0</v>
      </c>
      <c r="H34" s="52">
        <v>0</v>
      </c>
      <c r="I34" s="26"/>
      <c r="J34" s="52">
        <v>0</v>
      </c>
      <c r="K34" s="4"/>
    </row>
    <row r="35" spans="1:16374" ht="20.100000000000001" customHeight="1" x14ac:dyDescent="0.25">
      <c r="A35" s="36" t="s">
        <v>15</v>
      </c>
      <c r="B35" s="37"/>
      <c r="C35" s="38">
        <f>SUM(C24:C34)</f>
        <v>43</v>
      </c>
      <c r="D35" s="38">
        <f>SUM(D24:D34)</f>
        <v>21</v>
      </c>
      <c r="E35" s="39">
        <f>SUM(C35-D35)</f>
        <v>22</v>
      </c>
      <c r="F35" s="40"/>
      <c r="G35" s="38">
        <f>SUM(G24:G34)</f>
        <v>15</v>
      </c>
      <c r="H35" s="38">
        <f>SUM(H24:H34)</f>
        <v>8</v>
      </c>
      <c r="I35" s="40"/>
      <c r="J35" s="38">
        <f>SUM(J24:J34)</f>
        <v>10</v>
      </c>
      <c r="K35" s="4"/>
    </row>
    <row r="36" spans="1:16374" s="42" customFormat="1" x14ac:dyDescent="0.25">
      <c r="A36" s="41" t="s">
        <v>16</v>
      </c>
      <c r="B36" s="41"/>
      <c r="C36" s="41"/>
      <c r="D36" s="41"/>
      <c r="E36" s="41"/>
      <c r="F36" s="41"/>
      <c r="G36" s="41"/>
      <c r="H36" s="41"/>
      <c r="I36" s="41"/>
      <c r="J36" s="41"/>
      <c r="K36" s="4"/>
    </row>
    <row r="37" spans="1:16374" s="42" customFormat="1" ht="15" x14ac:dyDescent="0.25">
      <c r="A37" t="s">
        <v>33</v>
      </c>
      <c r="B37" s="43"/>
      <c r="C37" s="43"/>
      <c r="D37" s="43"/>
      <c r="E37" s="43"/>
      <c r="F37" s="43"/>
      <c r="G37" s="43"/>
      <c r="H37" s="43"/>
      <c r="I37" s="43"/>
      <c r="J37" s="43"/>
    </row>
    <row r="38" spans="1:16374" s="42" customFormat="1" ht="15" x14ac:dyDescent="0.2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c r="JZ38" s="15"/>
      <c r="KA38" s="15"/>
      <c r="KB38" s="15"/>
      <c r="KC38" s="15"/>
      <c r="KD38" s="15"/>
      <c r="KE38" s="15"/>
      <c r="KF38" s="15"/>
      <c r="KG38" s="15"/>
      <c r="KH38" s="15"/>
      <c r="KI38" s="15"/>
      <c r="KJ38" s="15"/>
      <c r="KK38" s="15"/>
      <c r="KL38" s="15"/>
      <c r="KM38" s="15"/>
      <c r="KN38" s="15"/>
      <c r="KO38" s="15"/>
      <c r="KP38" s="15"/>
      <c r="KQ38" s="15"/>
      <c r="KR38" s="15"/>
      <c r="KS38" s="15"/>
      <c r="KT38" s="15"/>
      <c r="KU38" s="15"/>
      <c r="KV38" s="15"/>
      <c r="KW38" s="15"/>
      <c r="KX38" s="15"/>
      <c r="KY38" s="15"/>
      <c r="KZ38" s="15"/>
      <c r="LA38" s="15"/>
      <c r="LB38" s="15"/>
      <c r="LC38" s="15"/>
      <c r="LD38" s="15"/>
      <c r="LE38" s="15"/>
      <c r="LF38" s="15"/>
      <c r="LG38" s="15"/>
      <c r="LH38" s="15"/>
      <c r="LI38" s="15"/>
      <c r="LJ38" s="15"/>
      <c r="LK38" s="15"/>
      <c r="LL38" s="15"/>
      <c r="LM38" s="15"/>
      <c r="LN38" s="15"/>
      <c r="LO38" s="15"/>
      <c r="LP38" s="15"/>
      <c r="LQ38" s="15"/>
      <c r="LR38" s="15"/>
      <c r="LS38" s="15"/>
      <c r="LT38" s="15"/>
      <c r="LU38" s="15"/>
      <c r="LV38" s="15"/>
      <c r="LW38" s="15"/>
      <c r="LX38" s="15"/>
      <c r="LY38" s="15"/>
      <c r="LZ38" s="15"/>
      <c r="MA38" s="15"/>
      <c r="MB38" s="15"/>
      <c r="MC38" s="15"/>
      <c r="MD38" s="15"/>
      <c r="ME38" s="15"/>
      <c r="MF38" s="15"/>
      <c r="MG38" s="15"/>
      <c r="MH38" s="15"/>
      <c r="MI38" s="15"/>
      <c r="MJ38" s="15"/>
      <c r="MK38" s="15"/>
      <c r="ML38" s="15"/>
      <c r="MM38" s="15"/>
      <c r="MN38" s="15"/>
      <c r="MO38" s="15"/>
      <c r="MP38" s="15"/>
      <c r="MQ38" s="15"/>
      <c r="MR38" s="15"/>
      <c r="MS38" s="15"/>
      <c r="MT38" s="15"/>
      <c r="MU38" s="15"/>
      <c r="MV38" s="15"/>
      <c r="MW38" s="15"/>
      <c r="MX38" s="15"/>
      <c r="MY38" s="15"/>
      <c r="MZ38" s="15"/>
      <c r="NA38" s="15"/>
      <c r="NB38" s="15"/>
      <c r="NC38" s="15"/>
      <c r="ND38" s="15"/>
      <c r="NE38" s="15"/>
      <c r="NF38" s="15"/>
      <c r="NG38" s="15"/>
      <c r="NH38" s="15"/>
      <c r="NI38" s="15"/>
      <c r="NJ38" s="15"/>
      <c r="NK38" s="15"/>
      <c r="NL38" s="15"/>
      <c r="NM38" s="15"/>
      <c r="NN38" s="15"/>
      <c r="NO38" s="15"/>
      <c r="NP38" s="15"/>
      <c r="NQ38" s="15"/>
      <c r="NR38" s="15"/>
      <c r="NS38" s="15"/>
      <c r="NT38" s="15"/>
      <c r="NU38" s="15"/>
      <c r="NV38" s="15"/>
      <c r="NW38" s="15"/>
      <c r="NX38" s="15"/>
      <c r="NY38" s="15"/>
      <c r="NZ38" s="15"/>
      <c r="OA38" s="15"/>
      <c r="OB38" s="15"/>
      <c r="OC38" s="15"/>
      <c r="OD38" s="15"/>
      <c r="OE38" s="15"/>
      <c r="OF38" s="15"/>
      <c r="OG38" s="15"/>
      <c r="OH38" s="15"/>
      <c r="OI38" s="15"/>
      <c r="OJ38" s="15"/>
      <c r="OK38" s="15"/>
      <c r="OL38" s="15"/>
      <c r="OM38" s="15"/>
      <c r="ON38" s="15"/>
      <c r="OO38" s="15"/>
      <c r="OP38" s="15"/>
      <c r="OQ38" s="15"/>
      <c r="OR38" s="15"/>
      <c r="OS38" s="15"/>
      <c r="OT38" s="15"/>
      <c r="OU38" s="15"/>
      <c r="OV38" s="15"/>
      <c r="OW38" s="15"/>
      <c r="OX38" s="15"/>
      <c r="OY38" s="15"/>
      <c r="OZ38" s="15"/>
      <c r="PA38" s="15"/>
      <c r="PB38" s="15"/>
      <c r="PC38" s="15"/>
      <c r="PD38" s="15"/>
      <c r="PE38" s="15"/>
      <c r="PF38" s="15"/>
      <c r="PG38" s="15"/>
      <c r="PH38" s="15"/>
      <c r="PI38" s="15"/>
      <c r="PJ38" s="15"/>
      <c r="PK38" s="15"/>
      <c r="PL38" s="15"/>
      <c r="PM38" s="15"/>
      <c r="PN38" s="15"/>
      <c r="PO38" s="15"/>
      <c r="PP38" s="15"/>
      <c r="PQ38" s="15"/>
      <c r="PR38" s="15"/>
      <c r="PS38" s="15"/>
      <c r="PT38" s="15"/>
      <c r="PU38" s="15"/>
      <c r="PV38" s="15"/>
      <c r="PW38" s="15"/>
      <c r="PX38" s="15"/>
      <c r="PY38" s="15"/>
      <c r="PZ38" s="15"/>
      <c r="QA38" s="15"/>
      <c r="QB38" s="15"/>
      <c r="QC38" s="15"/>
      <c r="QD38" s="15"/>
      <c r="QE38" s="15"/>
      <c r="QF38" s="15"/>
      <c r="QG38" s="15"/>
      <c r="QH38" s="15"/>
      <c r="QI38" s="15"/>
      <c r="QJ38" s="15"/>
      <c r="QK38" s="15"/>
      <c r="QL38" s="15"/>
      <c r="QM38" s="15"/>
      <c r="QN38" s="15"/>
      <c r="QO38" s="15"/>
      <c r="QP38" s="15"/>
      <c r="QQ38" s="15"/>
      <c r="QR38" s="15"/>
      <c r="QS38" s="15"/>
      <c r="QT38" s="15"/>
      <c r="QU38" s="15"/>
      <c r="QV38" s="15"/>
      <c r="QW38" s="15"/>
      <c r="QX38" s="15"/>
      <c r="QY38" s="15"/>
      <c r="QZ38" s="15"/>
      <c r="RA38" s="15"/>
      <c r="RB38" s="15"/>
      <c r="RC38" s="15"/>
      <c r="RD38" s="15"/>
      <c r="RE38" s="15"/>
      <c r="RF38" s="15"/>
      <c r="RG38" s="15"/>
      <c r="RH38" s="15"/>
      <c r="RI38" s="15"/>
      <c r="RJ38" s="15"/>
      <c r="RK38" s="15"/>
      <c r="RL38" s="15"/>
      <c r="RM38" s="15"/>
      <c r="RN38" s="15"/>
      <c r="RO38" s="15"/>
      <c r="RP38" s="15"/>
      <c r="RQ38" s="15"/>
      <c r="RR38" s="15"/>
      <c r="RS38" s="15"/>
      <c r="RT38" s="15"/>
      <c r="RU38" s="15"/>
      <c r="RV38" s="15"/>
      <c r="RW38" s="15"/>
      <c r="RX38" s="15"/>
      <c r="RY38" s="15"/>
      <c r="RZ38" s="15"/>
      <c r="SA38" s="15"/>
      <c r="SB38" s="15"/>
      <c r="SC38" s="15"/>
      <c r="SD38" s="15"/>
      <c r="SE38" s="15"/>
      <c r="SF38" s="15"/>
      <c r="SG38" s="15"/>
      <c r="SH38" s="15"/>
      <c r="SI38" s="15"/>
      <c r="SJ38" s="15"/>
      <c r="SK38" s="15"/>
      <c r="SL38" s="15"/>
      <c r="SM38" s="15"/>
      <c r="SN38" s="15"/>
      <c r="SO38" s="15"/>
      <c r="SP38" s="15"/>
      <c r="SQ38" s="15"/>
      <c r="SR38" s="15"/>
      <c r="SS38" s="15"/>
      <c r="ST38" s="15"/>
      <c r="SU38" s="15"/>
      <c r="SV38" s="15"/>
      <c r="SW38" s="15"/>
      <c r="SX38" s="15"/>
      <c r="SY38" s="15"/>
      <c r="SZ38" s="15"/>
      <c r="TA38" s="15"/>
      <c r="TB38" s="15"/>
      <c r="TC38" s="15"/>
      <c r="TD38" s="15"/>
      <c r="TE38" s="15"/>
      <c r="TF38" s="15"/>
      <c r="TG38" s="15"/>
      <c r="TH38" s="15"/>
      <c r="TI38" s="15"/>
      <c r="TJ38" s="15"/>
      <c r="TK38" s="15"/>
      <c r="TL38" s="15"/>
      <c r="TM38" s="15"/>
      <c r="TN38" s="15"/>
      <c r="TO38" s="15"/>
      <c r="TP38" s="15"/>
      <c r="TQ38" s="15"/>
      <c r="TR38" s="15"/>
      <c r="TS38" s="15"/>
      <c r="TT38" s="15"/>
      <c r="TU38" s="15"/>
      <c r="TV38" s="15"/>
      <c r="TW38" s="15"/>
      <c r="TX38" s="15"/>
      <c r="TY38" s="15"/>
      <c r="TZ38" s="15"/>
      <c r="UA38" s="15"/>
      <c r="UB38" s="15"/>
      <c r="UC38" s="15"/>
      <c r="UD38" s="15"/>
      <c r="UE38" s="15"/>
      <c r="UF38" s="15"/>
      <c r="UG38" s="15"/>
      <c r="UH38" s="15"/>
      <c r="UI38" s="15"/>
      <c r="UJ38" s="15"/>
      <c r="UK38" s="15"/>
      <c r="UL38" s="15"/>
      <c r="UM38" s="15"/>
      <c r="UN38" s="15"/>
      <c r="UO38" s="15"/>
      <c r="UP38" s="15"/>
      <c r="UQ38" s="15"/>
      <c r="UR38" s="15"/>
      <c r="US38" s="15"/>
      <c r="UT38" s="15"/>
      <c r="UU38" s="15"/>
      <c r="UV38" s="15"/>
      <c r="UW38" s="15"/>
      <c r="UX38" s="15"/>
      <c r="UY38" s="15"/>
      <c r="UZ38" s="15"/>
      <c r="VA38" s="15"/>
      <c r="VB38" s="15"/>
      <c r="VC38" s="15"/>
      <c r="VD38" s="15"/>
      <c r="VE38" s="15"/>
      <c r="VF38" s="15"/>
      <c r="VG38" s="15"/>
      <c r="VH38" s="15"/>
      <c r="VI38" s="15"/>
      <c r="VJ38" s="15"/>
      <c r="VK38" s="15"/>
      <c r="VL38" s="15"/>
      <c r="VM38" s="15"/>
      <c r="VN38" s="15"/>
      <c r="VO38" s="15"/>
      <c r="VP38" s="15"/>
      <c r="VQ38" s="15"/>
      <c r="VR38" s="15"/>
      <c r="VS38" s="15"/>
      <c r="VT38" s="15"/>
      <c r="VU38" s="15"/>
      <c r="VV38" s="15"/>
      <c r="VW38" s="15"/>
      <c r="VX38" s="15"/>
      <c r="VY38" s="15"/>
      <c r="VZ38" s="15"/>
      <c r="WA38" s="15"/>
      <c r="WB38" s="15"/>
      <c r="WC38" s="15"/>
      <c r="WD38" s="15"/>
      <c r="WE38" s="15"/>
      <c r="WF38" s="15"/>
      <c r="WG38" s="15"/>
      <c r="WH38" s="15"/>
      <c r="WI38" s="15"/>
      <c r="WJ38" s="15"/>
      <c r="WK38" s="15"/>
      <c r="WL38" s="15"/>
      <c r="WM38" s="15"/>
      <c r="WN38" s="15"/>
      <c r="WO38" s="15"/>
      <c r="WP38" s="15"/>
      <c r="WQ38" s="15"/>
      <c r="WR38" s="15"/>
      <c r="WS38" s="15"/>
      <c r="WT38" s="15"/>
      <c r="WU38" s="15"/>
      <c r="WV38" s="15"/>
      <c r="WW38" s="15"/>
      <c r="WX38" s="15"/>
      <c r="WY38" s="15"/>
      <c r="WZ38" s="15"/>
      <c r="XA38" s="15"/>
      <c r="XB38" s="15"/>
      <c r="XC38" s="15"/>
      <c r="XD38" s="15"/>
      <c r="XE38" s="15"/>
      <c r="XF38" s="15"/>
      <c r="XG38" s="15"/>
      <c r="XH38" s="15"/>
      <c r="XI38" s="15"/>
      <c r="XJ38" s="15"/>
      <c r="XK38" s="15"/>
      <c r="XL38" s="15"/>
      <c r="XM38" s="15"/>
      <c r="XN38" s="15"/>
      <c r="XO38" s="15"/>
      <c r="XP38" s="15"/>
      <c r="XQ38" s="15"/>
      <c r="XR38" s="15"/>
      <c r="XS38" s="15"/>
      <c r="XT38" s="15"/>
      <c r="XU38" s="15"/>
      <c r="XV38" s="15"/>
      <c r="XW38" s="15"/>
      <c r="XX38" s="15"/>
      <c r="XY38" s="15"/>
      <c r="XZ38" s="15"/>
      <c r="YA38" s="15"/>
      <c r="YB38" s="15"/>
      <c r="YC38" s="15"/>
      <c r="YD38" s="15"/>
      <c r="YE38" s="15"/>
      <c r="YF38" s="15"/>
      <c r="YG38" s="15"/>
      <c r="YH38" s="15"/>
      <c r="YI38" s="15"/>
      <c r="YJ38" s="15"/>
      <c r="YK38" s="15"/>
      <c r="YL38" s="15"/>
      <c r="YM38" s="15"/>
      <c r="YN38" s="15"/>
      <c r="YO38" s="15"/>
      <c r="YP38" s="15"/>
      <c r="YQ38" s="15"/>
      <c r="YR38" s="15"/>
      <c r="YS38" s="15"/>
      <c r="YT38" s="15"/>
      <c r="YU38" s="15"/>
      <c r="YV38" s="15"/>
      <c r="YW38" s="15"/>
      <c r="YX38" s="15"/>
      <c r="YY38" s="15"/>
      <c r="YZ38" s="15"/>
      <c r="ZA38" s="15"/>
      <c r="ZB38" s="15"/>
      <c r="ZC38" s="15"/>
      <c r="ZD38" s="15"/>
      <c r="ZE38" s="15"/>
      <c r="ZF38" s="15"/>
      <c r="ZG38" s="15"/>
      <c r="ZH38" s="15"/>
      <c r="ZI38" s="15"/>
      <c r="ZJ38" s="15"/>
      <c r="ZK38" s="15"/>
      <c r="ZL38" s="15"/>
      <c r="ZM38" s="15"/>
      <c r="ZN38" s="15"/>
      <c r="ZO38" s="15"/>
      <c r="ZP38" s="15"/>
      <c r="ZQ38" s="15"/>
      <c r="ZR38" s="15"/>
      <c r="ZS38" s="15"/>
      <c r="ZT38" s="15"/>
      <c r="ZU38" s="15"/>
      <c r="ZV38" s="15"/>
      <c r="ZW38" s="15"/>
      <c r="ZX38" s="15"/>
      <c r="ZY38" s="15"/>
      <c r="ZZ38" s="15"/>
      <c r="AAA38" s="15"/>
      <c r="AAB38" s="15"/>
      <c r="AAC38" s="15"/>
      <c r="AAD38" s="15"/>
      <c r="AAE38" s="15"/>
      <c r="AAF38" s="15"/>
      <c r="AAG38" s="15"/>
      <c r="AAH38" s="15"/>
      <c r="AAI38" s="15"/>
      <c r="AAJ38" s="15"/>
      <c r="AAK38" s="15"/>
      <c r="AAL38" s="15"/>
      <c r="AAM38" s="15"/>
      <c r="AAN38" s="15"/>
      <c r="AAO38" s="15"/>
      <c r="AAP38" s="15"/>
      <c r="AAQ38" s="15"/>
      <c r="AAR38" s="15"/>
      <c r="AAS38" s="15"/>
      <c r="AAT38" s="15"/>
      <c r="AAU38" s="15"/>
      <c r="AAV38" s="15"/>
      <c r="AAW38" s="15"/>
      <c r="AAX38" s="15"/>
      <c r="AAY38" s="15"/>
      <c r="AAZ38" s="15"/>
      <c r="ABA38" s="15"/>
      <c r="ABB38" s="15"/>
      <c r="ABC38" s="15"/>
      <c r="ABD38" s="15"/>
      <c r="ABE38" s="15"/>
      <c r="ABF38" s="15"/>
      <c r="ABG38" s="15"/>
      <c r="ABH38" s="15"/>
      <c r="ABI38" s="15"/>
      <c r="ABJ38" s="15"/>
      <c r="ABK38" s="15"/>
      <c r="ABL38" s="15"/>
      <c r="ABM38" s="15"/>
      <c r="ABN38" s="15"/>
      <c r="ABO38" s="15"/>
      <c r="ABP38" s="15"/>
      <c r="ABQ38" s="15"/>
      <c r="ABR38" s="15"/>
      <c r="ABS38" s="15"/>
      <c r="ABT38" s="15"/>
      <c r="ABU38" s="15"/>
      <c r="ABV38" s="15"/>
      <c r="ABW38" s="15"/>
      <c r="ABX38" s="15"/>
      <c r="ABY38" s="15"/>
      <c r="ABZ38" s="15"/>
      <c r="ACA38" s="15"/>
      <c r="ACB38" s="15"/>
      <c r="ACC38" s="15"/>
      <c r="ACD38" s="15"/>
      <c r="ACE38" s="15"/>
      <c r="ACF38" s="15"/>
      <c r="ACG38" s="15"/>
      <c r="ACH38" s="15"/>
      <c r="ACI38" s="15"/>
      <c r="ACJ38" s="15"/>
      <c r="ACK38" s="15"/>
      <c r="ACL38" s="15"/>
      <c r="ACM38" s="15"/>
      <c r="ACN38" s="15"/>
      <c r="ACO38" s="15"/>
      <c r="ACP38" s="15"/>
      <c r="ACQ38" s="15"/>
      <c r="ACR38" s="15"/>
      <c r="ACS38" s="15"/>
      <c r="ACT38" s="15"/>
      <c r="ACU38" s="15"/>
      <c r="ACV38" s="15"/>
      <c r="ACW38" s="15"/>
      <c r="ACX38" s="15"/>
      <c r="ACY38" s="15"/>
      <c r="ACZ38" s="15"/>
      <c r="ADA38" s="15"/>
      <c r="ADB38" s="15"/>
      <c r="ADC38" s="15"/>
      <c r="ADD38" s="15"/>
      <c r="ADE38" s="15"/>
      <c r="ADF38" s="15"/>
      <c r="ADG38" s="15"/>
      <c r="ADH38" s="15"/>
      <c r="ADI38" s="15"/>
      <c r="ADJ38" s="15"/>
      <c r="ADK38" s="15"/>
      <c r="ADL38" s="15"/>
      <c r="ADM38" s="15"/>
      <c r="ADN38" s="15"/>
      <c r="ADO38" s="15"/>
      <c r="ADP38" s="15"/>
      <c r="ADQ38" s="15"/>
      <c r="ADR38" s="15"/>
      <c r="ADS38" s="15"/>
      <c r="ADT38" s="15"/>
      <c r="ADU38" s="15"/>
      <c r="ADV38" s="15"/>
      <c r="ADW38" s="15"/>
      <c r="ADX38" s="15"/>
      <c r="ADY38" s="15"/>
      <c r="ADZ38" s="15"/>
      <c r="AEA38" s="15"/>
      <c r="AEB38" s="15"/>
      <c r="AEC38" s="15"/>
      <c r="AED38" s="15"/>
      <c r="AEE38" s="15"/>
      <c r="AEF38" s="15"/>
      <c r="AEG38" s="15"/>
      <c r="AEH38" s="15"/>
      <c r="AEI38" s="15"/>
      <c r="AEJ38" s="15"/>
      <c r="AEK38" s="15"/>
      <c r="AEL38" s="15"/>
      <c r="AEM38" s="15"/>
      <c r="AEN38" s="15"/>
      <c r="AEO38" s="15"/>
      <c r="AEP38" s="15"/>
      <c r="AEQ38" s="15"/>
      <c r="AER38" s="15"/>
      <c r="AES38" s="15"/>
      <c r="AET38" s="15"/>
      <c r="AEU38" s="15"/>
      <c r="AEV38" s="15"/>
      <c r="AEW38" s="15"/>
      <c r="AEX38" s="15"/>
      <c r="AEY38" s="15"/>
      <c r="AEZ38" s="15"/>
      <c r="AFA38" s="15"/>
      <c r="AFB38" s="15"/>
      <c r="AFC38" s="15"/>
      <c r="AFD38" s="15"/>
      <c r="AFE38" s="15"/>
      <c r="AFF38" s="15"/>
      <c r="AFG38" s="15"/>
      <c r="AFH38" s="15"/>
      <c r="AFI38" s="15"/>
      <c r="AFJ38" s="15"/>
      <c r="AFK38" s="15"/>
      <c r="AFL38" s="15"/>
      <c r="AFM38" s="15"/>
      <c r="AFN38" s="15"/>
      <c r="AFO38" s="15"/>
      <c r="AFP38" s="15"/>
      <c r="AFQ38" s="15"/>
      <c r="AFR38" s="15"/>
      <c r="AFS38" s="15"/>
      <c r="AFT38" s="15"/>
      <c r="AFU38" s="15"/>
      <c r="AFV38" s="15"/>
      <c r="AFW38" s="15"/>
      <c r="AFX38" s="15"/>
      <c r="AFY38" s="15"/>
      <c r="AFZ38" s="15"/>
      <c r="AGA38" s="15"/>
      <c r="AGB38" s="15"/>
      <c r="AGC38" s="15"/>
      <c r="AGD38" s="15"/>
      <c r="AGE38" s="15"/>
      <c r="AGF38" s="15"/>
      <c r="AGG38" s="15"/>
      <c r="AGH38" s="15"/>
      <c r="AGI38" s="15"/>
      <c r="AGJ38" s="15"/>
      <c r="AGK38" s="15"/>
      <c r="AGL38" s="15"/>
      <c r="AGM38" s="15"/>
      <c r="AGN38" s="15"/>
      <c r="AGO38" s="15"/>
      <c r="AGP38" s="15"/>
      <c r="AGQ38" s="15"/>
      <c r="AGR38" s="15"/>
      <c r="AGS38" s="15"/>
      <c r="AGT38" s="15"/>
      <c r="AGU38" s="15"/>
      <c r="AGV38" s="15"/>
      <c r="AGW38" s="15"/>
      <c r="AGX38" s="15"/>
      <c r="AGY38" s="15"/>
      <c r="AGZ38" s="15"/>
      <c r="AHA38" s="15"/>
      <c r="AHB38" s="15"/>
      <c r="AHC38" s="15"/>
      <c r="AHD38" s="15"/>
      <c r="AHE38" s="15"/>
      <c r="AHF38" s="15"/>
      <c r="AHG38" s="15"/>
      <c r="AHH38" s="15"/>
      <c r="AHI38" s="15"/>
      <c r="AHJ38" s="15"/>
      <c r="AHK38" s="15"/>
      <c r="AHL38" s="15"/>
      <c r="AHM38" s="15"/>
      <c r="AHN38" s="15"/>
      <c r="AHO38" s="15"/>
      <c r="AHP38" s="15"/>
      <c r="AHQ38" s="15"/>
      <c r="AHR38" s="15"/>
      <c r="AHS38" s="15"/>
      <c r="AHT38" s="15"/>
      <c r="AHU38" s="15"/>
      <c r="AHV38" s="15"/>
      <c r="AHW38" s="15"/>
      <c r="AHX38" s="15"/>
      <c r="AHY38" s="15"/>
      <c r="AHZ38" s="15"/>
      <c r="AIA38" s="15"/>
      <c r="AIB38" s="15"/>
      <c r="AIC38" s="15"/>
      <c r="AID38" s="15"/>
      <c r="AIE38" s="15"/>
      <c r="AIF38" s="15"/>
      <c r="AIG38" s="15"/>
      <c r="AIH38" s="15"/>
      <c r="AII38" s="15"/>
      <c r="AIJ38" s="15"/>
      <c r="AIK38" s="15"/>
      <c r="AIL38" s="15"/>
      <c r="AIM38" s="15"/>
      <c r="AIN38" s="15"/>
      <c r="AIO38" s="15"/>
      <c r="AIP38" s="15"/>
      <c r="AIQ38" s="15"/>
      <c r="AIR38" s="15"/>
      <c r="AIS38" s="15"/>
      <c r="AIT38" s="15"/>
      <c r="AIU38" s="15"/>
      <c r="AIV38" s="15"/>
      <c r="AIW38" s="15"/>
      <c r="AIX38" s="15"/>
      <c r="AIY38" s="15"/>
      <c r="AIZ38" s="15"/>
      <c r="AJA38" s="15"/>
      <c r="AJB38" s="15"/>
      <c r="AJC38" s="15"/>
      <c r="AJD38" s="15"/>
      <c r="AJE38" s="15"/>
      <c r="AJF38" s="15"/>
      <c r="AJG38" s="15"/>
      <c r="AJH38" s="15"/>
      <c r="AJI38" s="15"/>
      <c r="AJJ38" s="15"/>
      <c r="AJK38" s="15"/>
      <c r="AJL38" s="15"/>
      <c r="AJM38" s="15"/>
      <c r="AJN38" s="15"/>
      <c r="AJO38" s="15"/>
      <c r="AJP38" s="15"/>
      <c r="AJQ38" s="15"/>
      <c r="AJR38" s="15"/>
      <c r="AJS38" s="15"/>
      <c r="AJT38" s="15"/>
      <c r="AJU38" s="15"/>
      <c r="AJV38" s="15"/>
      <c r="AJW38" s="15"/>
      <c r="AJX38" s="15"/>
      <c r="AJY38" s="15"/>
      <c r="AJZ38" s="15"/>
      <c r="AKA38" s="15"/>
      <c r="AKB38" s="15"/>
      <c r="AKC38" s="15"/>
      <c r="AKD38" s="15"/>
      <c r="AKE38" s="15"/>
      <c r="AKF38" s="15"/>
      <c r="AKG38" s="15"/>
      <c r="AKH38" s="15"/>
      <c r="AKI38" s="15"/>
      <c r="AKJ38" s="15"/>
      <c r="AKK38" s="15"/>
      <c r="AKL38" s="15"/>
      <c r="AKM38" s="15"/>
      <c r="AKN38" s="15"/>
      <c r="AKO38" s="15"/>
      <c r="AKP38" s="15"/>
      <c r="AKQ38" s="15"/>
      <c r="AKR38" s="15"/>
      <c r="AKS38" s="15"/>
      <c r="AKT38" s="15"/>
      <c r="AKU38" s="15"/>
      <c r="AKV38" s="15"/>
      <c r="AKW38" s="15"/>
      <c r="AKX38" s="15"/>
      <c r="AKY38" s="15"/>
      <c r="AKZ38" s="15"/>
      <c r="ALA38" s="15"/>
      <c r="ALB38" s="15"/>
      <c r="ALC38" s="15"/>
      <c r="ALD38" s="15"/>
      <c r="ALE38" s="15"/>
      <c r="ALF38" s="15"/>
      <c r="ALG38" s="15"/>
      <c r="ALH38" s="15"/>
      <c r="ALI38" s="15"/>
      <c r="ALJ38" s="15"/>
      <c r="ALK38" s="15"/>
      <c r="ALL38" s="15"/>
      <c r="ALM38" s="15"/>
      <c r="ALN38" s="15"/>
      <c r="ALO38" s="15"/>
      <c r="ALP38" s="15"/>
      <c r="ALQ38" s="15"/>
      <c r="ALR38" s="15"/>
      <c r="ALS38" s="15"/>
      <c r="ALT38" s="15"/>
      <c r="ALU38" s="15"/>
      <c r="ALV38" s="15"/>
      <c r="ALW38" s="15"/>
      <c r="ALX38" s="15"/>
      <c r="ALY38" s="15"/>
      <c r="ALZ38" s="15"/>
      <c r="AMA38" s="15"/>
      <c r="AMB38" s="15"/>
      <c r="AMC38" s="15"/>
      <c r="AMD38" s="15"/>
      <c r="AME38" s="15"/>
      <c r="AMF38" s="15"/>
      <c r="AMG38" s="15"/>
      <c r="AMH38" s="15"/>
      <c r="AMI38" s="15"/>
      <c r="AMJ38" s="15"/>
      <c r="AMK38" s="15"/>
      <c r="AML38" s="15"/>
      <c r="AMM38" s="15"/>
      <c r="AMN38" s="15"/>
      <c r="AMO38" s="15"/>
      <c r="AMP38" s="15"/>
      <c r="AMQ38" s="15"/>
      <c r="AMR38" s="15"/>
      <c r="AMS38" s="15"/>
      <c r="AMT38" s="15"/>
      <c r="AMU38" s="15"/>
      <c r="AMV38" s="15"/>
      <c r="AMW38" s="15"/>
      <c r="AMX38" s="15"/>
      <c r="AMY38" s="15"/>
      <c r="AMZ38" s="15"/>
      <c r="ANA38" s="15"/>
      <c r="ANB38" s="15"/>
      <c r="ANC38" s="15"/>
      <c r="AND38" s="15"/>
      <c r="ANE38" s="15"/>
      <c r="ANF38" s="15"/>
      <c r="ANG38" s="15"/>
      <c r="ANH38" s="15"/>
      <c r="ANI38" s="15"/>
      <c r="ANJ38" s="15"/>
      <c r="ANK38" s="15"/>
      <c r="ANL38" s="15"/>
      <c r="ANM38" s="15"/>
      <c r="ANN38" s="15"/>
      <c r="ANO38" s="15"/>
      <c r="ANP38" s="15"/>
      <c r="ANQ38" s="15"/>
      <c r="ANR38" s="15"/>
      <c r="ANS38" s="15"/>
      <c r="ANT38" s="15"/>
      <c r="ANU38" s="15"/>
      <c r="ANV38" s="15"/>
      <c r="ANW38" s="15"/>
      <c r="ANX38" s="15"/>
      <c r="ANY38" s="15"/>
      <c r="ANZ38" s="15"/>
      <c r="AOA38" s="15"/>
      <c r="AOB38" s="15"/>
      <c r="AOC38" s="15"/>
      <c r="AOD38" s="15"/>
      <c r="AOE38" s="15"/>
      <c r="AOF38" s="15"/>
      <c r="AOG38" s="15"/>
      <c r="AOH38" s="15"/>
      <c r="AOI38" s="15"/>
      <c r="AOJ38" s="15"/>
      <c r="AOK38" s="15"/>
      <c r="AOL38" s="15"/>
      <c r="AOM38" s="15"/>
      <c r="AON38" s="15"/>
      <c r="AOO38" s="15"/>
      <c r="AOP38" s="15"/>
      <c r="AOQ38" s="15"/>
      <c r="AOR38" s="15"/>
      <c r="AOS38" s="15"/>
      <c r="AOT38" s="15"/>
      <c r="AOU38" s="15"/>
      <c r="AOV38" s="15"/>
      <c r="AOW38" s="15"/>
      <c r="AOX38" s="15"/>
      <c r="AOY38" s="15"/>
      <c r="AOZ38" s="15"/>
      <c r="APA38" s="15"/>
      <c r="APB38" s="15"/>
      <c r="APC38" s="15"/>
      <c r="APD38" s="15"/>
      <c r="APE38" s="15"/>
      <c r="APF38" s="15"/>
      <c r="APG38" s="15"/>
      <c r="APH38" s="15"/>
      <c r="API38" s="15"/>
      <c r="APJ38" s="15"/>
      <c r="APK38" s="15"/>
      <c r="APL38" s="15"/>
      <c r="APM38" s="15"/>
      <c r="APN38" s="15"/>
      <c r="APO38" s="15"/>
      <c r="APP38" s="15"/>
      <c r="APQ38" s="15"/>
      <c r="APR38" s="15"/>
      <c r="APS38" s="15"/>
      <c r="APT38" s="15"/>
      <c r="APU38" s="15"/>
      <c r="APV38" s="15"/>
      <c r="APW38" s="15"/>
      <c r="APX38" s="15"/>
      <c r="APY38" s="15"/>
      <c r="APZ38" s="15"/>
      <c r="AQA38" s="15"/>
      <c r="AQB38" s="15"/>
      <c r="AQC38" s="15"/>
      <c r="AQD38" s="15"/>
      <c r="AQE38" s="15"/>
      <c r="AQF38" s="15"/>
      <c r="AQG38" s="15"/>
      <c r="AQH38" s="15"/>
      <c r="AQI38" s="15"/>
      <c r="AQJ38" s="15"/>
      <c r="AQK38" s="15"/>
      <c r="AQL38" s="15"/>
      <c r="AQM38" s="15"/>
      <c r="AQN38" s="15"/>
      <c r="AQO38" s="15"/>
      <c r="AQP38" s="15"/>
      <c r="AQQ38" s="15"/>
      <c r="AQR38" s="15"/>
      <c r="AQS38" s="15"/>
      <c r="AQT38" s="15"/>
      <c r="AQU38" s="15"/>
      <c r="AQV38" s="15"/>
      <c r="AQW38" s="15"/>
      <c r="AQX38" s="15"/>
      <c r="AQY38" s="15"/>
      <c r="AQZ38" s="15"/>
      <c r="ARA38" s="15"/>
      <c r="ARB38" s="15"/>
      <c r="ARC38" s="15"/>
      <c r="ARD38" s="15"/>
      <c r="ARE38" s="15"/>
      <c r="ARF38" s="15"/>
      <c r="ARG38" s="15"/>
      <c r="ARH38" s="15"/>
      <c r="ARI38" s="15"/>
      <c r="ARJ38" s="15"/>
      <c r="ARK38" s="15"/>
      <c r="ARL38" s="15"/>
      <c r="ARM38" s="15"/>
      <c r="ARN38" s="15"/>
      <c r="ARO38" s="15"/>
      <c r="ARP38" s="15"/>
      <c r="ARQ38" s="15"/>
      <c r="ARR38" s="15"/>
      <c r="ARS38" s="15"/>
      <c r="ART38" s="15"/>
      <c r="ARU38" s="15"/>
      <c r="ARV38" s="15"/>
      <c r="ARW38" s="15"/>
      <c r="ARX38" s="15"/>
      <c r="ARY38" s="15"/>
      <c r="ARZ38" s="15"/>
      <c r="ASA38" s="15"/>
      <c r="ASB38" s="15"/>
      <c r="ASC38" s="15"/>
      <c r="ASD38" s="15"/>
      <c r="ASE38" s="15"/>
      <c r="ASF38" s="15"/>
      <c r="ASG38" s="15"/>
      <c r="ASH38" s="15"/>
      <c r="ASI38" s="15"/>
      <c r="ASJ38" s="15"/>
      <c r="ASK38" s="15"/>
      <c r="ASL38" s="15"/>
      <c r="ASM38" s="15"/>
      <c r="ASN38" s="15"/>
      <c r="ASO38" s="15"/>
      <c r="ASP38" s="15"/>
      <c r="ASQ38" s="15"/>
      <c r="ASR38" s="15"/>
      <c r="ASS38" s="15"/>
      <c r="AST38" s="15"/>
      <c r="ASU38" s="15"/>
      <c r="ASV38" s="15"/>
      <c r="ASW38" s="15"/>
      <c r="ASX38" s="15"/>
      <c r="ASY38" s="15"/>
      <c r="ASZ38" s="15"/>
      <c r="ATA38" s="15"/>
      <c r="ATB38" s="15"/>
      <c r="ATC38" s="15"/>
      <c r="ATD38" s="15"/>
      <c r="ATE38" s="15"/>
      <c r="ATF38" s="15"/>
      <c r="ATG38" s="15"/>
      <c r="ATH38" s="15"/>
      <c r="ATI38" s="15"/>
      <c r="ATJ38" s="15"/>
      <c r="ATK38" s="15"/>
      <c r="ATL38" s="15"/>
      <c r="ATM38" s="15"/>
      <c r="ATN38" s="15"/>
      <c r="ATO38" s="15"/>
      <c r="ATP38" s="15"/>
      <c r="ATQ38" s="15"/>
      <c r="ATR38" s="15"/>
      <c r="ATS38" s="15"/>
      <c r="ATT38" s="15"/>
      <c r="ATU38" s="15"/>
      <c r="ATV38" s="15"/>
      <c r="ATW38" s="15"/>
      <c r="ATX38" s="15"/>
      <c r="ATY38" s="15"/>
      <c r="ATZ38" s="15"/>
      <c r="AUA38" s="15"/>
      <c r="AUB38" s="15"/>
      <c r="AUC38" s="15"/>
      <c r="AUD38" s="15"/>
      <c r="AUE38" s="15"/>
      <c r="AUF38" s="15"/>
      <c r="AUG38" s="15"/>
      <c r="AUH38" s="15"/>
      <c r="AUI38" s="15"/>
      <c r="AUJ38" s="15"/>
      <c r="AUK38" s="15"/>
      <c r="AUL38" s="15"/>
      <c r="AUM38" s="15"/>
      <c r="AUN38" s="15"/>
      <c r="AUO38" s="15"/>
      <c r="AUP38" s="15"/>
      <c r="AUQ38" s="15"/>
      <c r="AUR38" s="15"/>
      <c r="AUS38" s="15"/>
      <c r="AUT38" s="15"/>
      <c r="AUU38" s="15"/>
      <c r="AUV38" s="15"/>
      <c r="AUW38" s="15"/>
      <c r="AUX38" s="15"/>
      <c r="AUY38" s="15"/>
      <c r="AUZ38" s="15"/>
      <c r="AVA38" s="15"/>
      <c r="AVB38" s="15"/>
      <c r="AVC38" s="15"/>
      <c r="AVD38" s="15"/>
      <c r="AVE38" s="15"/>
      <c r="AVF38" s="15"/>
      <c r="AVG38" s="15"/>
      <c r="AVH38" s="15"/>
      <c r="AVI38" s="15"/>
      <c r="AVJ38" s="15"/>
      <c r="AVK38" s="15"/>
      <c r="AVL38" s="15"/>
      <c r="AVM38" s="15"/>
      <c r="AVN38" s="15"/>
      <c r="AVO38" s="15"/>
      <c r="AVP38" s="15"/>
      <c r="AVQ38" s="15"/>
      <c r="AVR38" s="15"/>
      <c r="AVS38" s="15"/>
      <c r="AVT38" s="15"/>
      <c r="AVU38" s="15"/>
      <c r="AVV38" s="15"/>
      <c r="AVW38" s="15"/>
      <c r="AVX38" s="15"/>
      <c r="AVY38" s="15"/>
      <c r="AVZ38" s="15"/>
      <c r="AWA38" s="15"/>
      <c r="AWB38" s="15"/>
      <c r="AWC38" s="15"/>
      <c r="AWD38" s="15"/>
      <c r="AWE38" s="15"/>
      <c r="AWF38" s="15"/>
      <c r="AWG38" s="15"/>
      <c r="AWH38" s="15"/>
      <c r="AWI38" s="15"/>
      <c r="AWJ38" s="15"/>
      <c r="AWK38" s="15"/>
      <c r="AWL38" s="15"/>
      <c r="AWM38" s="15"/>
      <c r="AWN38" s="15"/>
      <c r="AWO38" s="15"/>
      <c r="AWP38" s="15"/>
      <c r="AWQ38" s="15"/>
      <c r="AWR38" s="15"/>
      <c r="AWS38" s="15"/>
      <c r="AWT38" s="15"/>
      <c r="AWU38" s="15"/>
      <c r="AWV38" s="15"/>
      <c r="AWW38" s="15"/>
      <c r="AWX38" s="15"/>
      <c r="AWY38" s="15"/>
      <c r="AWZ38" s="15"/>
      <c r="AXA38" s="15"/>
      <c r="AXB38" s="15"/>
      <c r="AXC38" s="15"/>
      <c r="AXD38" s="15"/>
      <c r="AXE38" s="15"/>
      <c r="AXF38" s="15"/>
      <c r="AXG38" s="15"/>
      <c r="AXH38" s="15"/>
      <c r="AXI38" s="15"/>
      <c r="AXJ38" s="15"/>
      <c r="AXK38" s="15"/>
      <c r="AXL38" s="15"/>
      <c r="AXM38" s="15"/>
      <c r="AXN38" s="15"/>
      <c r="AXO38" s="15"/>
      <c r="AXP38" s="15"/>
      <c r="AXQ38" s="15"/>
      <c r="AXR38" s="15"/>
      <c r="AXS38" s="15"/>
      <c r="AXT38" s="15"/>
      <c r="AXU38" s="15"/>
      <c r="AXV38" s="15"/>
      <c r="AXW38" s="15"/>
      <c r="AXX38" s="15"/>
      <c r="AXY38" s="15"/>
      <c r="AXZ38" s="15"/>
      <c r="AYA38" s="15"/>
      <c r="AYB38" s="15"/>
      <c r="AYC38" s="15"/>
      <c r="AYD38" s="15"/>
      <c r="AYE38" s="15"/>
      <c r="AYF38" s="15"/>
      <c r="AYG38" s="15"/>
      <c r="AYH38" s="15"/>
      <c r="AYI38" s="15"/>
      <c r="AYJ38" s="15"/>
      <c r="AYK38" s="15"/>
      <c r="AYL38" s="15"/>
      <c r="AYM38" s="15"/>
      <c r="AYN38" s="15"/>
      <c r="AYO38" s="15"/>
      <c r="AYP38" s="15"/>
      <c r="AYQ38" s="15"/>
      <c r="AYR38" s="15"/>
      <c r="AYS38" s="15"/>
      <c r="AYT38" s="15"/>
      <c r="AYU38" s="15"/>
      <c r="AYV38" s="15"/>
      <c r="AYW38" s="15"/>
      <c r="AYX38" s="15"/>
      <c r="AYY38" s="15"/>
      <c r="AYZ38" s="15"/>
      <c r="AZA38" s="15"/>
      <c r="AZB38" s="15"/>
      <c r="AZC38" s="15"/>
      <c r="AZD38" s="15"/>
      <c r="AZE38" s="15"/>
      <c r="AZF38" s="15"/>
      <c r="AZG38" s="15"/>
      <c r="AZH38" s="15"/>
      <c r="AZI38" s="15"/>
      <c r="AZJ38" s="15"/>
      <c r="AZK38" s="15"/>
      <c r="AZL38" s="15"/>
      <c r="AZM38" s="15"/>
      <c r="AZN38" s="15"/>
      <c r="AZO38" s="15"/>
      <c r="AZP38" s="15"/>
      <c r="AZQ38" s="15"/>
      <c r="AZR38" s="15"/>
      <c r="AZS38" s="15"/>
      <c r="AZT38" s="15"/>
      <c r="AZU38" s="15"/>
      <c r="AZV38" s="15"/>
      <c r="AZW38" s="15"/>
      <c r="AZX38" s="15"/>
      <c r="AZY38" s="15"/>
      <c r="AZZ38" s="15"/>
      <c r="BAA38" s="15"/>
      <c r="BAB38" s="15"/>
      <c r="BAC38" s="15"/>
      <c r="BAD38" s="15"/>
      <c r="BAE38" s="15"/>
      <c r="BAF38" s="15"/>
      <c r="BAG38" s="15"/>
      <c r="BAH38" s="15"/>
      <c r="BAI38" s="15"/>
      <c r="BAJ38" s="15"/>
      <c r="BAK38" s="15"/>
      <c r="BAL38" s="15"/>
      <c r="BAM38" s="15"/>
      <c r="BAN38" s="15"/>
      <c r="BAO38" s="15"/>
      <c r="BAP38" s="15"/>
      <c r="BAQ38" s="15"/>
      <c r="BAR38" s="15"/>
      <c r="BAS38" s="15"/>
      <c r="BAT38" s="15"/>
      <c r="BAU38" s="15"/>
      <c r="BAV38" s="15"/>
      <c r="BAW38" s="15"/>
      <c r="BAX38" s="15"/>
      <c r="BAY38" s="15"/>
      <c r="BAZ38" s="15"/>
      <c r="BBA38" s="15"/>
      <c r="BBB38" s="15"/>
      <c r="BBC38" s="15"/>
      <c r="BBD38" s="15"/>
      <c r="BBE38" s="15"/>
      <c r="BBF38" s="15"/>
      <c r="BBG38" s="15"/>
      <c r="BBH38" s="15"/>
      <c r="BBI38" s="15"/>
      <c r="BBJ38" s="15"/>
      <c r="BBK38" s="15"/>
      <c r="BBL38" s="15"/>
      <c r="BBM38" s="15"/>
      <c r="BBN38" s="15"/>
      <c r="BBO38" s="15"/>
      <c r="BBP38" s="15"/>
      <c r="BBQ38" s="15"/>
      <c r="BBR38" s="15"/>
      <c r="BBS38" s="15"/>
      <c r="BBT38" s="15"/>
      <c r="BBU38" s="15"/>
      <c r="BBV38" s="15"/>
      <c r="BBW38" s="15"/>
      <c r="BBX38" s="15"/>
      <c r="BBY38" s="15"/>
      <c r="BBZ38" s="15"/>
      <c r="BCA38" s="15"/>
      <c r="BCB38" s="15"/>
      <c r="BCC38" s="15"/>
      <c r="BCD38" s="15"/>
      <c r="BCE38" s="15"/>
      <c r="BCF38" s="15"/>
      <c r="BCG38" s="15"/>
      <c r="BCH38" s="15"/>
      <c r="BCI38" s="15"/>
      <c r="BCJ38" s="15"/>
      <c r="BCK38" s="15"/>
      <c r="BCL38" s="15"/>
      <c r="BCM38" s="15"/>
      <c r="BCN38" s="15"/>
      <c r="BCO38" s="15"/>
      <c r="BCP38" s="15"/>
      <c r="BCQ38" s="15"/>
      <c r="BCR38" s="15"/>
      <c r="BCS38" s="15"/>
      <c r="BCT38" s="15"/>
      <c r="BCU38" s="15"/>
      <c r="BCV38" s="15"/>
      <c r="BCW38" s="15"/>
      <c r="BCX38" s="15"/>
      <c r="BCY38" s="15"/>
      <c r="BCZ38" s="15"/>
      <c r="BDA38" s="15"/>
      <c r="BDB38" s="15"/>
      <c r="BDC38" s="15"/>
      <c r="BDD38" s="15"/>
      <c r="BDE38" s="15"/>
      <c r="BDF38" s="15"/>
      <c r="BDG38" s="15"/>
      <c r="BDH38" s="15"/>
      <c r="BDI38" s="15"/>
      <c r="BDJ38" s="15"/>
      <c r="BDK38" s="15"/>
      <c r="BDL38" s="15"/>
      <c r="BDM38" s="15"/>
      <c r="BDN38" s="15"/>
      <c r="BDO38" s="15"/>
      <c r="BDP38" s="15"/>
      <c r="BDQ38" s="15"/>
      <c r="BDR38" s="15"/>
      <c r="BDS38" s="15"/>
      <c r="BDT38" s="15"/>
      <c r="BDU38" s="15"/>
      <c r="BDV38" s="15"/>
      <c r="BDW38" s="15"/>
      <c r="BDX38" s="15"/>
      <c r="BDY38" s="15"/>
      <c r="BDZ38" s="15"/>
      <c r="BEA38" s="15"/>
      <c r="BEB38" s="15"/>
      <c r="BEC38" s="15"/>
      <c r="BED38" s="15"/>
      <c r="BEE38" s="15"/>
      <c r="BEF38" s="15"/>
      <c r="BEG38" s="15"/>
      <c r="BEH38" s="15"/>
      <c r="BEI38" s="15"/>
      <c r="BEJ38" s="15"/>
      <c r="BEK38" s="15"/>
      <c r="BEL38" s="15"/>
      <c r="BEM38" s="15"/>
      <c r="BEN38" s="15"/>
      <c r="BEO38" s="15"/>
      <c r="BEP38" s="15"/>
      <c r="BEQ38" s="15"/>
      <c r="BER38" s="15"/>
      <c r="BES38" s="15"/>
      <c r="BET38" s="15"/>
      <c r="BEU38" s="15"/>
      <c r="BEV38" s="15"/>
      <c r="BEW38" s="15"/>
      <c r="BEX38" s="15"/>
      <c r="BEY38" s="15"/>
      <c r="BEZ38" s="15"/>
      <c r="BFA38" s="15"/>
      <c r="BFB38" s="15"/>
      <c r="BFC38" s="15"/>
      <c r="BFD38" s="15"/>
      <c r="BFE38" s="15"/>
      <c r="BFF38" s="15"/>
      <c r="BFG38" s="15"/>
      <c r="BFH38" s="15"/>
      <c r="BFI38" s="15"/>
      <c r="BFJ38" s="15"/>
      <c r="BFK38" s="15"/>
      <c r="BFL38" s="15"/>
      <c r="BFM38" s="15"/>
      <c r="BFN38" s="15"/>
      <c r="BFO38" s="15"/>
      <c r="BFP38" s="15"/>
      <c r="BFQ38" s="15"/>
      <c r="BFR38" s="15"/>
      <c r="BFS38" s="15"/>
      <c r="BFT38" s="15"/>
      <c r="BFU38" s="15"/>
      <c r="BFV38" s="15"/>
      <c r="BFW38" s="15"/>
      <c r="BFX38" s="15"/>
      <c r="BFY38" s="15"/>
      <c r="BFZ38" s="15"/>
      <c r="BGA38" s="15"/>
      <c r="BGB38" s="15"/>
      <c r="BGC38" s="15"/>
      <c r="BGD38" s="15"/>
      <c r="BGE38" s="15"/>
      <c r="BGF38" s="15"/>
      <c r="BGG38" s="15"/>
      <c r="BGH38" s="15"/>
      <c r="BGI38" s="15"/>
      <c r="BGJ38" s="15"/>
      <c r="BGK38" s="15"/>
      <c r="BGL38" s="15"/>
      <c r="BGM38" s="15"/>
      <c r="BGN38" s="15"/>
      <c r="BGO38" s="15"/>
      <c r="BGP38" s="15"/>
      <c r="BGQ38" s="15"/>
      <c r="BGR38" s="15"/>
      <c r="BGS38" s="15"/>
      <c r="BGT38" s="15"/>
      <c r="BGU38" s="15"/>
      <c r="BGV38" s="15"/>
      <c r="BGW38" s="15"/>
      <c r="BGX38" s="15"/>
      <c r="BGY38" s="15"/>
      <c r="BGZ38" s="15"/>
      <c r="BHA38" s="15"/>
      <c r="BHB38" s="15"/>
      <c r="BHC38" s="15"/>
      <c r="BHD38" s="15"/>
      <c r="BHE38" s="15"/>
      <c r="BHF38" s="15"/>
      <c r="BHG38" s="15"/>
      <c r="BHH38" s="15"/>
      <c r="BHI38" s="15"/>
      <c r="BHJ38" s="15"/>
      <c r="BHK38" s="15"/>
      <c r="BHL38" s="15"/>
      <c r="BHM38" s="15"/>
      <c r="BHN38" s="15"/>
      <c r="BHO38" s="15"/>
      <c r="BHP38" s="15"/>
      <c r="BHQ38" s="15"/>
      <c r="BHR38" s="15"/>
      <c r="BHS38" s="15"/>
      <c r="BHT38" s="15"/>
      <c r="BHU38" s="15"/>
      <c r="BHV38" s="15"/>
      <c r="BHW38" s="15"/>
      <c r="BHX38" s="15"/>
      <c r="BHY38" s="15"/>
      <c r="BHZ38" s="15"/>
      <c r="BIA38" s="15"/>
      <c r="BIB38" s="15"/>
      <c r="BIC38" s="15"/>
      <c r="BID38" s="15"/>
      <c r="BIE38" s="15"/>
      <c r="BIF38" s="15"/>
      <c r="BIG38" s="15"/>
      <c r="BIH38" s="15"/>
      <c r="BII38" s="15"/>
      <c r="BIJ38" s="15"/>
      <c r="BIK38" s="15"/>
      <c r="BIL38" s="15"/>
      <c r="BIM38" s="15"/>
      <c r="BIN38" s="15"/>
      <c r="BIO38" s="15"/>
      <c r="BIP38" s="15"/>
      <c r="BIQ38" s="15"/>
      <c r="BIR38" s="15"/>
      <c r="BIS38" s="15"/>
      <c r="BIT38" s="15"/>
      <c r="BIU38" s="15"/>
      <c r="BIV38" s="15"/>
      <c r="BIW38" s="15"/>
      <c r="BIX38" s="15"/>
      <c r="BIY38" s="15"/>
      <c r="BIZ38" s="15"/>
      <c r="BJA38" s="15"/>
      <c r="BJB38" s="15"/>
      <c r="BJC38" s="15"/>
      <c r="BJD38" s="15"/>
      <c r="BJE38" s="15"/>
      <c r="BJF38" s="15"/>
      <c r="BJG38" s="15"/>
      <c r="BJH38" s="15"/>
      <c r="BJI38" s="15"/>
      <c r="BJJ38" s="15"/>
      <c r="BJK38" s="15"/>
      <c r="BJL38" s="15"/>
      <c r="BJM38" s="15"/>
      <c r="BJN38" s="15"/>
      <c r="BJO38" s="15"/>
      <c r="BJP38" s="15"/>
      <c r="BJQ38" s="15"/>
      <c r="BJR38" s="15"/>
      <c r="BJS38" s="15"/>
      <c r="BJT38" s="15"/>
      <c r="BJU38" s="15"/>
      <c r="BJV38" s="15"/>
      <c r="BJW38" s="15"/>
      <c r="BJX38" s="15"/>
      <c r="BJY38" s="15"/>
      <c r="BJZ38" s="15"/>
      <c r="BKA38" s="15"/>
      <c r="BKB38" s="15"/>
      <c r="BKC38" s="15"/>
      <c r="BKD38" s="15"/>
      <c r="BKE38" s="15"/>
      <c r="BKF38" s="15"/>
      <c r="BKG38" s="15"/>
      <c r="BKH38" s="15"/>
      <c r="BKI38" s="15"/>
      <c r="BKJ38" s="15"/>
      <c r="BKK38" s="15"/>
      <c r="BKL38" s="15"/>
      <c r="BKM38" s="15"/>
      <c r="BKN38" s="15"/>
      <c r="BKO38" s="15"/>
      <c r="BKP38" s="15"/>
      <c r="BKQ38" s="15"/>
      <c r="BKR38" s="15"/>
      <c r="BKS38" s="15"/>
      <c r="BKT38" s="15"/>
      <c r="BKU38" s="15"/>
      <c r="BKV38" s="15"/>
      <c r="BKW38" s="15"/>
      <c r="BKX38" s="15"/>
      <c r="BKY38" s="15"/>
      <c r="BKZ38" s="15"/>
      <c r="BLA38" s="15"/>
      <c r="BLB38" s="15"/>
      <c r="BLC38" s="15"/>
      <c r="BLD38" s="15"/>
      <c r="BLE38" s="15"/>
      <c r="BLF38" s="15"/>
      <c r="BLG38" s="15"/>
      <c r="BLH38" s="15"/>
      <c r="BLI38" s="15"/>
      <c r="BLJ38" s="15"/>
      <c r="BLK38" s="15"/>
      <c r="BLL38" s="15"/>
      <c r="BLM38" s="15"/>
      <c r="BLN38" s="15"/>
      <c r="BLO38" s="15"/>
      <c r="BLP38" s="15"/>
      <c r="BLQ38" s="15"/>
      <c r="BLR38" s="15"/>
      <c r="BLS38" s="15"/>
      <c r="BLT38" s="15"/>
      <c r="BLU38" s="15"/>
      <c r="BLV38" s="15"/>
      <c r="BLW38" s="15"/>
      <c r="BLX38" s="15"/>
      <c r="BLY38" s="15"/>
      <c r="BLZ38" s="15"/>
      <c r="BMA38" s="15"/>
      <c r="BMB38" s="15"/>
      <c r="BMC38" s="15"/>
      <c r="BMD38" s="15"/>
      <c r="BME38" s="15"/>
      <c r="BMF38" s="15"/>
      <c r="BMG38" s="15"/>
      <c r="BMH38" s="15"/>
      <c r="BMI38" s="15"/>
      <c r="BMJ38" s="15"/>
      <c r="BMK38" s="15"/>
      <c r="BML38" s="15"/>
      <c r="BMM38" s="15"/>
      <c r="BMN38" s="15"/>
      <c r="BMO38" s="15"/>
      <c r="BMP38" s="15"/>
      <c r="BMQ38" s="15"/>
      <c r="BMR38" s="15"/>
      <c r="BMS38" s="15"/>
      <c r="BMT38" s="15"/>
      <c r="BMU38" s="15"/>
      <c r="BMV38" s="15"/>
      <c r="BMW38" s="15"/>
      <c r="BMX38" s="15"/>
      <c r="BMY38" s="15"/>
      <c r="BMZ38" s="15"/>
      <c r="BNA38" s="15"/>
      <c r="BNB38" s="15"/>
      <c r="BNC38" s="15"/>
      <c r="BND38" s="15"/>
      <c r="BNE38" s="15"/>
      <c r="BNF38" s="15"/>
      <c r="BNG38" s="15"/>
      <c r="BNH38" s="15"/>
      <c r="BNI38" s="15"/>
      <c r="BNJ38" s="15"/>
      <c r="BNK38" s="15"/>
      <c r="BNL38" s="15"/>
      <c r="BNM38" s="15"/>
      <c r="BNN38" s="15"/>
      <c r="BNO38" s="15"/>
      <c r="BNP38" s="15"/>
      <c r="BNQ38" s="15"/>
      <c r="BNR38" s="15"/>
      <c r="BNS38" s="15"/>
      <c r="BNT38" s="15"/>
      <c r="BNU38" s="15"/>
      <c r="BNV38" s="15"/>
      <c r="BNW38" s="15"/>
      <c r="BNX38" s="15"/>
      <c r="BNY38" s="15"/>
      <c r="BNZ38" s="15"/>
      <c r="BOA38" s="15"/>
      <c r="BOB38" s="15"/>
      <c r="BOC38" s="15"/>
      <c r="BOD38" s="15"/>
      <c r="BOE38" s="15"/>
      <c r="BOF38" s="15"/>
      <c r="BOG38" s="15"/>
      <c r="BOH38" s="15"/>
      <c r="BOI38" s="15"/>
      <c r="BOJ38" s="15"/>
      <c r="BOK38" s="15"/>
      <c r="BOL38" s="15"/>
      <c r="BOM38" s="15"/>
      <c r="BON38" s="15"/>
      <c r="BOO38" s="15"/>
      <c r="BOP38" s="15"/>
      <c r="BOQ38" s="15"/>
      <c r="BOR38" s="15"/>
      <c r="BOS38" s="15"/>
      <c r="BOT38" s="15"/>
      <c r="BOU38" s="15"/>
      <c r="BOV38" s="15"/>
      <c r="BOW38" s="15"/>
      <c r="BOX38" s="15"/>
      <c r="BOY38" s="15"/>
      <c r="BOZ38" s="15"/>
      <c r="BPA38" s="15"/>
      <c r="BPB38" s="15"/>
      <c r="BPC38" s="15"/>
      <c r="BPD38" s="15"/>
      <c r="BPE38" s="15"/>
      <c r="BPF38" s="15"/>
      <c r="BPG38" s="15"/>
      <c r="BPH38" s="15"/>
      <c r="BPI38" s="15"/>
      <c r="BPJ38" s="15"/>
      <c r="BPK38" s="15"/>
      <c r="BPL38" s="15"/>
      <c r="BPM38" s="15"/>
      <c r="BPN38" s="15"/>
      <c r="BPO38" s="15"/>
      <c r="BPP38" s="15"/>
      <c r="BPQ38" s="15"/>
      <c r="BPR38" s="15"/>
      <c r="BPS38" s="15"/>
      <c r="BPT38" s="15"/>
      <c r="BPU38" s="15"/>
      <c r="BPV38" s="15"/>
      <c r="BPW38" s="15"/>
      <c r="BPX38" s="15"/>
      <c r="BPY38" s="15"/>
      <c r="BPZ38" s="15"/>
      <c r="BQA38" s="15"/>
      <c r="BQB38" s="15"/>
      <c r="BQC38" s="15"/>
      <c r="BQD38" s="15"/>
      <c r="BQE38" s="15"/>
      <c r="BQF38" s="15"/>
      <c r="BQG38" s="15"/>
      <c r="BQH38" s="15"/>
      <c r="BQI38" s="15"/>
      <c r="BQJ38" s="15"/>
      <c r="BQK38" s="15"/>
      <c r="BQL38" s="15"/>
      <c r="BQM38" s="15"/>
      <c r="BQN38" s="15"/>
      <c r="BQO38" s="15"/>
      <c r="BQP38" s="15"/>
      <c r="BQQ38" s="15"/>
      <c r="BQR38" s="15"/>
      <c r="BQS38" s="15"/>
      <c r="BQT38" s="15"/>
      <c r="BQU38" s="15"/>
      <c r="BQV38" s="15"/>
      <c r="BQW38" s="15"/>
      <c r="BQX38" s="15"/>
      <c r="BQY38" s="15"/>
      <c r="BQZ38" s="15"/>
      <c r="BRA38" s="15"/>
      <c r="BRB38" s="15"/>
      <c r="BRC38" s="15"/>
      <c r="BRD38" s="15"/>
      <c r="BRE38" s="15"/>
      <c r="BRF38" s="15"/>
      <c r="BRG38" s="15"/>
      <c r="BRH38" s="15"/>
      <c r="BRI38" s="15"/>
      <c r="BRJ38" s="15"/>
      <c r="BRK38" s="15"/>
      <c r="BRL38" s="15"/>
      <c r="BRM38" s="15"/>
      <c r="BRN38" s="15"/>
      <c r="BRO38" s="15"/>
      <c r="BRP38" s="15"/>
      <c r="BRQ38" s="15"/>
      <c r="BRR38" s="15"/>
      <c r="BRS38" s="15"/>
      <c r="BRT38" s="15"/>
      <c r="BRU38" s="15"/>
      <c r="BRV38" s="15"/>
      <c r="BRW38" s="15"/>
      <c r="BRX38" s="15"/>
      <c r="BRY38" s="15"/>
      <c r="BRZ38" s="15"/>
      <c r="BSA38" s="15"/>
      <c r="BSB38" s="15"/>
      <c r="BSC38" s="15"/>
      <c r="BSD38" s="15"/>
      <c r="BSE38" s="15"/>
      <c r="BSF38" s="15"/>
      <c r="BSG38" s="15"/>
      <c r="BSH38" s="15"/>
      <c r="BSI38" s="15"/>
      <c r="BSJ38" s="15"/>
      <c r="BSK38" s="15"/>
      <c r="BSL38" s="15"/>
      <c r="BSM38" s="15"/>
      <c r="BSN38" s="15"/>
      <c r="BSO38" s="15"/>
      <c r="BSP38" s="15"/>
      <c r="BSQ38" s="15"/>
      <c r="BSR38" s="15"/>
      <c r="BSS38" s="15"/>
      <c r="BST38" s="15"/>
      <c r="BSU38" s="15"/>
      <c r="BSV38" s="15"/>
      <c r="BSW38" s="15"/>
      <c r="BSX38" s="15"/>
      <c r="BSY38" s="15"/>
      <c r="BSZ38" s="15"/>
      <c r="BTA38" s="15"/>
      <c r="BTB38" s="15"/>
      <c r="BTC38" s="15"/>
      <c r="BTD38" s="15"/>
      <c r="BTE38" s="15"/>
      <c r="BTF38" s="15"/>
      <c r="BTG38" s="15"/>
      <c r="BTH38" s="15"/>
      <c r="BTI38" s="15"/>
      <c r="BTJ38" s="15"/>
      <c r="BTK38" s="15"/>
      <c r="BTL38" s="15"/>
      <c r="BTM38" s="15"/>
      <c r="BTN38" s="15"/>
      <c r="BTO38" s="15"/>
      <c r="BTP38" s="15"/>
      <c r="BTQ38" s="15"/>
      <c r="BTR38" s="15"/>
      <c r="BTS38" s="15"/>
      <c r="BTT38" s="15"/>
      <c r="BTU38" s="15"/>
      <c r="BTV38" s="15"/>
      <c r="BTW38" s="15"/>
      <c r="BTX38" s="15"/>
      <c r="BTY38" s="15"/>
      <c r="BTZ38" s="15"/>
      <c r="BUA38" s="15"/>
      <c r="BUB38" s="15"/>
      <c r="BUC38" s="15"/>
      <c r="BUD38" s="15"/>
      <c r="BUE38" s="15"/>
      <c r="BUF38" s="15"/>
      <c r="BUG38" s="15"/>
      <c r="BUH38" s="15"/>
      <c r="BUI38" s="15"/>
      <c r="BUJ38" s="15"/>
      <c r="BUK38" s="15"/>
      <c r="BUL38" s="15"/>
      <c r="BUM38" s="15"/>
      <c r="BUN38" s="15"/>
      <c r="BUO38" s="15"/>
      <c r="BUP38" s="15"/>
      <c r="BUQ38" s="15"/>
      <c r="BUR38" s="15"/>
      <c r="BUS38" s="15"/>
      <c r="BUT38" s="15"/>
      <c r="BUU38" s="15"/>
      <c r="BUV38" s="15"/>
      <c r="BUW38" s="15"/>
      <c r="BUX38" s="15"/>
      <c r="BUY38" s="15"/>
      <c r="BUZ38" s="15"/>
      <c r="BVA38" s="15"/>
      <c r="BVB38" s="15"/>
      <c r="BVC38" s="15"/>
      <c r="BVD38" s="15"/>
      <c r="BVE38" s="15"/>
      <c r="BVF38" s="15"/>
      <c r="BVG38" s="15"/>
      <c r="BVH38" s="15"/>
      <c r="BVI38" s="15"/>
      <c r="BVJ38" s="15"/>
      <c r="BVK38" s="15"/>
      <c r="BVL38" s="15"/>
      <c r="BVM38" s="15"/>
      <c r="BVN38" s="15"/>
      <c r="BVO38" s="15"/>
      <c r="BVP38" s="15"/>
      <c r="BVQ38" s="15"/>
      <c r="BVR38" s="15"/>
      <c r="BVS38" s="15"/>
      <c r="BVT38" s="15"/>
      <c r="BVU38" s="15"/>
      <c r="BVV38" s="15"/>
      <c r="BVW38" s="15"/>
      <c r="BVX38" s="15"/>
      <c r="BVY38" s="15"/>
      <c r="BVZ38" s="15"/>
      <c r="BWA38" s="15"/>
      <c r="BWB38" s="15"/>
      <c r="BWC38" s="15"/>
      <c r="BWD38" s="15"/>
      <c r="BWE38" s="15"/>
      <c r="BWF38" s="15"/>
      <c r="BWG38" s="15"/>
      <c r="BWH38" s="15"/>
      <c r="BWI38" s="15"/>
      <c r="BWJ38" s="15"/>
      <c r="BWK38" s="15"/>
      <c r="BWL38" s="15"/>
      <c r="BWM38" s="15"/>
      <c r="BWN38" s="15"/>
      <c r="BWO38" s="15"/>
      <c r="BWP38" s="15"/>
      <c r="BWQ38" s="15"/>
      <c r="BWR38" s="15"/>
      <c r="BWS38" s="15"/>
      <c r="BWT38" s="15"/>
      <c r="BWU38" s="15"/>
      <c r="BWV38" s="15"/>
      <c r="BWW38" s="15"/>
      <c r="BWX38" s="15"/>
      <c r="BWY38" s="15"/>
      <c r="BWZ38" s="15"/>
      <c r="BXA38" s="15"/>
      <c r="BXB38" s="15"/>
      <c r="BXC38" s="15"/>
      <c r="BXD38" s="15"/>
      <c r="BXE38" s="15"/>
      <c r="BXF38" s="15"/>
      <c r="BXG38" s="15"/>
      <c r="BXH38" s="15"/>
      <c r="BXI38" s="15"/>
      <c r="BXJ38" s="15"/>
      <c r="BXK38" s="15"/>
      <c r="BXL38" s="15"/>
      <c r="BXM38" s="15"/>
      <c r="BXN38" s="15"/>
      <c r="BXO38" s="15"/>
      <c r="BXP38" s="15"/>
      <c r="BXQ38" s="15"/>
      <c r="BXR38" s="15"/>
      <c r="BXS38" s="15"/>
      <c r="BXT38" s="15"/>
      <c r="BXU38" s="15"/>
      <c r="BXV38" s="15"/>
      <c r="BXW38" s="15"/>
      <c r="BXX38" s="15"/>
      <c r="BXY38" s="15"/>
      <c r="BXZ38" s="15"/>
      <c r="BYA38" s="15"/>
      <c r="BYB38" s="15"/>
      <c r="BYC38" s="15"/>
      <c r="BYD38" s="15"/>
      <c r="BYE38" s="15"/>
      <c r="BYF38" s="15"/>
      <c r="BYG38" s="15"/>
      <c r="BYH38" s="15"/>
      <c r="BYI38" s="15"/>
      <c r="BYJ38" s="15"/>
      <c r="BYK38" s="15"/>
      <c r="BYL38" s="15"/>
      <c r="BYM38" s="15"/>
      <c r="BYN38" s="15"/>
      <c r="BYO38" s="15"/>
      <c r="BYP38" s="15"/>
      <c r="BYQ38" s="15"/>
      <c r="BYR38" s="15"/>
      <c r="BYS38" s="15"/>
      <c r="BYT38" s="15"/>
      <c r="BYU38" s="15"/>
      <c r="BYV38" s="15"/>
      <c r="BYW38" s="15"/>
      <c r="BYX38" s="15"/>
      <c r="BYY38" s="15"/>
      <c r="BYZ38" s="15"/>
      <c r="BZA38" s="15"/>
      <c r="BZB38" s="15"/>
      <c r="BZC38" s="15"/>
      <c r="BZD38" s="15"/>
      <c r="BZE38" s="15"/>
      <c r="BZF38" s="15"/>
      <c r="BZG38" s="15"/>
      <c r="BZH38" s="15"/>
      <c r="BZI38" s="15"/>
      <c r="BZJ38" s="15"/>
      <c r="BZK38" s="15"/>
      <c r="BZL38" s="15"/>
      <c r="BZM38" s="15"/>
      <c r="BZN38" s="15"/>
      <c r="BZO38" s="15"/>
      <c r="BZP38" s="15"/>
      <c r="BZQ38" s="15"/>
      <c r="BZR38" s="15"/>
      <c r="BZS38" s="15"/>
      <c r="BZT38" s="15"/>
      <c r="BZU38" s="15"/>
      <c r="BZV38" s="15"/>
      <c r="BZW38" s="15"/>
      <c r="BZX38" s="15"/>
      <c r="BZY38" s="15"/>
      <c r="BZZ38" s="15"/>
      <c r="CAA38" s="15"/>
      <c r="CAB38" s="15"/>
      <c r="CAC38" s="15"/>
      <c r="CAD38" s="15"/>
      <c r="CAE38" s="15"/>
      <c r="CAF38" s="15"/>
      <c r="CAG38" s="15"/>
      <c r="CAH38" s="15"/>
      <c r="CAI38" s="15"/>
      <c r="CAJ38" s="15"/>
      <c r="CAK38" s="15"/>
      <c r="CAL38" s="15"/>
      <c r="CAM38" s="15"/>
      <c r="CAN38" s="15"/>
      <c r="CAO38" s="15"/>
      <c r="CAP38" s="15"/>
      <c r="CAQ38" s="15"/>
      <c r="CAR38" s="15"/>
      <c r="CAS38" s="15"/>
      <c r="CAT38" s="15"/>
      <c r="CAU38" s="15"/>
      <c r="CAV38" s="15"/>
      <c r="CAW38" s="15"/>
      <c r="CAX38" s="15"/>
      <c r="CAY38" s="15"/>
      <c r="CAZ38" s="15"/>
      <c r="CBA38" s="15"/>
      <c r="CBB38" s="15"/>
      <c r="CBC38" s="15"/>
      <c r="CBD38" s="15"/>
      <c r="CBE38" s="15"/>
      <c r="CBF38" s="15"/>
      <c r="CBG38" s="15"/>
      <c r="CBH38" s="15"/>
      <c r="CBI38" s="15"/>
      <c r="CBJ38" s="15"/>
      <c r="CBK38" s="15"/>
      <c r="CBL38" s="15"/>
      <c r="CBM38" s="15"/>
      <c r="CBN38" s="15"/>
      <c r="CBO38" s="15"/>
      <c r="CBP38" s="15"/>
      <c r="CBQ38" s="15"/>
      <c r="CBR38" s="15"/>
      <c r="CBS38" s="15"/>
      <c r="CBT38" s="15"/>
      <c r="CBU38" s="15"/>
      <c r="CBV38" s="15"/>
      <c r="CBW38" s="15"/>
      <c r="CBX38" s="15"/>
      <c r="CBY38" s="15"/>
      <c r="CBZ38" s="15"/>
      <c r="CCA38" s="15"/>
      <c r="CCB38" s="15"/>
      <c r="CCC38" s="15"/>
      <c r="CCD38" s="15"/>
      <c r="CCE38" s="15"/>
      <c r="CCF38" s="15"/>
      <c r="CCG38" s="15"/>
      <c r="CCH38" s="15"/>
      <c r="CCI38" s="15"/>
      <c r="CCJ38" s="15"/>
      <c r="CCK38" s="15"/>
      <c r="CCL38" s="15"/>
      <c r="CCM38" s="15"/>
      <c r="CCN38" s="15"/>
      <c r="CCO38" s="15"/>
      <c r="CCP38" s="15"/>
      <c r="CCQ38" s="15"/>
      <c r="CCR38" s="15"/>
      <c r="CCS38" s="15"/>
      <c r="CCT38" s="15"/>
      <c r="CCU38" s="15"/>
      <c r="CCV38" s="15"/>
      <c r="CCW38" s="15"/>
      <c r="CCX38" s="15"/>
      <c r="CCY38" s="15"/>
      <c r="CCZ38" s="15"/>
      <c r="CDA38" s="15"/>
      <c r="CDB38" s="15"/>
      <c r="CDC38" s="15"/>
      <c r="CDD38" s="15"/>
      <c r="CDE38" s="15"/>
      <c r="CDF38" s="15"/>
      <c r="CDG38" s="15"/>
      <c r="CDH38" s="15"/>
      <c r="CDI38" s="15"/>
      <c r="CDJ38" s="15"/>
      <c r="CDK38" s="15"/>
      <c r="CDL38" s="15"/>
      <c r="CDM38" s="15"/>
      <c r="CDN38" s="15"/>
      <c r="CDO38" s="15"/>
      <c r="CDP38" s="15"/>
      <c r="CDQ38" s="15"/>
      <c r="CDR38" s="15"/>
      <c r="CDS38" s="15"/>
      <c r="CDT38" s="15"/>
      <c r="CDU38" s="15"/>
      <c r="CDV38" s="15"/>
      <c r="CDW38" s="15"/>
      <c r="CDX38" s="15"/>
      <c r="CDY38" s="15"/>
      <c r="CDZ38" s="15"/>
      <c r="CEA38" s="15"/>
      <c r="CEB38" s="15"/>
      <c r="CEC38" s="15"/>
      <c r="CED38" s="15"/>
      <c r="CEE38" s="15"/>
      <c r="CEF38" s="15"/>
      <c r="CEG38" s="15"/>
      <c r="CEH38" s="15"/>
      <c r="CEI38" s="15"/>
      <c r="CEJ38" s="15"/>
      <c r="CEK38" s="15"/>
      <c r="CEL38" s="15"/>
      <c r="CEM38" s="15"/>
      <c r="CEN38" s="15"/>
      <c r="CEO38" s="15"/>
      <c r="CEP38" s="15"/>
      <c r="CEQ38" s="15"/>
      <c r="CER38" s="15"/>
      <c r="CES38" s="15"/>
      <c r="CET38" s="15"/>
      <c r="CEU38" s="15"/>
      <c r="CEV38" s="15"/>
      <c r="CEW38" s="15"/>
      <c r="CEX38" s="15"/>
      <c r="CEY38" s="15"/>
      <c r="CEZ38" s="15"/>
      <c r="CFA38" s="15"/>
      <c r="CFB38" s="15"/>
      <c r="CFC38" s="15"/>
      <c r="CFD38" s="15"/>
      <c r="CFE38" s="15"/>
      <c r="CFF38" s="15"/>
      <c r="CFG38" s="15"/>
      <c r="CFH38" s="15"/>
      <c r="CFI38" s="15"/>
      <c r="CFJ38" s="15"/>
      <c r="CFK38" s="15"/>
      <c r="CFL38" s="15"/>
      <c r="CFM38" s="15"/>
      <c r="CFN38" s="15"/>
      <c r="CFO38" s="15"/>
      <c r="CFP38" s="15"/>
      <c r="CFQ38" s="15"/>
      <c r="CFR38" s="15"/>
      <c r="CFS38" s="15"/>
      <c r="CFT38" s="15"/>
      <c r="CFU38" s="15"/>
      <c r="CFV38" s="15"/>
      <c r="CFW38" s="15"/>
      <c r="CFX38" s="15"/>
      <c r="CFY38" s="15"/>
      <c r="CFZ38" s="15"/>
      <c r="CGA38" s="15"/>
      <c r="CGB38" s="15"/>
      <c r="CGC38" s="15"/>
      <c r="CGD38" s="15"/>
      <c r="CGE38" s="15"/>
      <c r="CGF38" s="15"/>
      <c r="CGG38" s="15"/>
      <c r="CGH38" s="15"/>
      <c r="CGI38" s="15"/>
      <c r="CGJ38" s="15"/>
      <c r="CGK38" s="15"/>
      <c r="CGL38" s="15"/>
      <c r="CGM38" s="15"/>
      <c r="CGN38" s="15"/>
      <c r="CGO38" s="15"/>
      <c r="CGP38" s="15"/>
      <c r="CGQ38" s="15"/>
      <c r="CGR38" s="15"/>
      <c r="CGS38" s="15"/>
      <c r="CGT38" s="15"/>
      <c r="CGU38" s="15"/>
      <c r="CGV38" s="15"/>
      <c r="CGW38" s="15"/>
      <c r="CGX38" s="15"/>
      <c r="CGY38" s="15"/>
      <c r="CGZ38" s="15"/>
      <c r="CHA38" s="15"/>
      <c r="CHB38" s="15"/>
      <c r="CHC38" s="15"/>
      <c r="CHD38" s="15"/>
      <c r="CHE38" s="15"/>
      <c r="CHF38" s="15"/>
      <c r="CHG38" s="15"/>
      <c r="CHH38" s="15"/>
      <c r="CHI38" s="15"/>
      <c r="CHJ38" s="15"/>
      <c r="CHK38" s="15"/>
      <c r="CHL38" s="15"/>
      <c r="CHM38" s="15"/>
      <c r="CHN38" s="15"/>
      <c r="CHO38" s="15"/>
      <c r="CHP38" s="15"/>
      <c r="CHQ38" s="15"/>
      <c r="CHR38" s="15"/>
      <c r="CHS38" s="15"/>
      <c r="CHT38" s="15"/>
      <c r="CHU38" s="15"/>
      <c r="CHV38" s="15"/>
      <c r="CHW38" s="15"/>
      <c r="CHX38" s="15"/>
      <c r="CHY38" s="15"/>
      <c r="CHZ38" s="15"/>
      <c r="CIA38" s="15"/>
      <c r="CIB38" s="15"/>
      <c r="CIC38" s="15"/>
      <c r="CID38" s="15"/>
      <c r="CIE38" s="15"/>
      <c r="CIF38" s="15"/>
      <c r="CIG38" s="15"/>
      <c r="CIH38" s="15"/>
      <c r="CII38" s="15"/>
      <c r="CIJ38" s="15"/>
      <c r="CIK38" s="15"/>
      <c r="CIL38" s="15"/>
      <c r="CIM38" s="15"/>
      <c r="CIN38" s="15"/>
      <c r="CIO38" s="15"/>
      <c r="CIP38" s="15"/>
      <c r="CIQ38" s="15"/>
      <c r="CIR38" s="15"/>
      <c r="CIS38" s="15"/>
      <c r="CIT38" s="15"/>
      <c r="CIU38" s="15"/>
      <c r="CIV38" s="15"/>
      <c r="CIW38" s="15"/>
      <c r="CIX38" s="15"/>
      <c r="CIY38" s="15"/>
      <c r="CIZ38" s="15"/>
      <c r="CJA38" s="15"/>
      <c r="CJB38" s="15"/>
      <c r="CJC38" s="15"/>
      <c r="CJD38" s="15"/>
      <c r="CJE38" s="15"/>
      <c r="CJF38" s="15"/>
      <c r="CJG38" s="15"/>
      <c r="CJH38" s="15"/>
      <c r="CJI38" s="15"/>
      <c r="CJJ38" s="15"/>
      <c r="CJK38" s="15"/>
      <c r="CJL38" s="15"/>
      <c r="CJM38" s="15"/>
      <c r="CJN38" s="15"/>
      <c r="CJO38" s="15"/>
      <c r="CJP38" s="15"/>
      <c r="CJQ38" s="15"/>
      <c r="CJR38" s="15"/>
      <c r="CJS38" s="15"/>
      <c r="CJT38" s="15"/>
      <c r="CJU38" s="15"/>
      <c r="CJV38" s="15"/>
      <c r="CJW38" s="15"/>
      <c r="CJX38" s="15"/>
      <c r="CJY38" s="15"/>
      <c r="CJZ38" s="15"/>
      <c r="CKA38" s="15"/>
      <c r="CKB38" s="15"/>
      <c r="CKC38" s="15"/>
      <c r="CKD38" s="15"/>
      <c r="CKE38" s="15"/>
      <c r="CKF38" s="15"/>
      <c r="CKG38" s="15"/>
      <c r="CKH38" s="15"/>
      <c r="CKI38" s="15"/>
      <c r="CKJ38" s="15"/>
      <c r="CKK38" s="15"/>
      <c r="CKL38" s="15"/>
      <c r="CKM38" s="15"/>
      <c r="CKN38" s="15"/>
      <c r="CKO38" s="15"/>
      <c r="CKP38" s="15"/>
      <c r="CKQ38" s="15"/>
      <c r="CKR38" s="15"/>
      <c r="CKS38" s="15"/>
      <c r="CKT38" s="15"/>
      <c r="CKU38" s="15"/>
      <c r="CKV38" s="15"/>
      <c r="CKW38" s="15"/>
      <c r="CKX38" s="15"/>
      <c r="CKY38" s="15"/>
      <c r="CKZ38" s="15"/>
      <c r="CLA38" s="15"/>
      <c r="CLB38" s="15"/>
      <c r="CLC38" s="15"/>
      <c r="CLD38" s="15"/>
      <c r="CLE38" s="15"/>
      <c r="CLF38" s="15"/>
      <c r="CLG38" s="15"/>
      <c r="CLH38" s="15"/>
      <c r="CLI38" s="15"/>
      <c r="CLJ38" s="15"/>
      <c r="CLK38" s="15"/>
      <c r="CLL38" s="15"/>
      <c r="CLM38" s="15"/>
      <c r="CLN38" s="15"/>
      <c r="CLO38" s="15"/>
      <c r="CLP38" s="15"/>
      <c r="CLQ38" s="15"/>
      <c r="CLR38" s="15"/>
      <c r="CLS38" s="15"/>
      <c r="CLT38" s="15"/>
      <c r="CLU38" s="15"/>
      <c r="CLV38" s="15"/>
      <c r="CLW38" s="15"/>
      <c r="CLX38" s="15"/>
      <c r="CLY38" s="15"/>
      <c r="CLZ38" s="15"/>
      <c r="CMA38" s="15"/>
      <c r="CMB38" s="15"/>
      <c r="CMC38" s="15"/>
      <c r="CMD38" s="15"/>
      <c r="CME38" s="15"/>
      <c r="CMF38" s="15"/>
      <c r="CMG38" s="15"/>
      <c r="CMH38" s="15"/>
      <c r="CMI38" s="15"/>
      <c r="CMJ38" s="15"/>
      <c r="CMK38" s="15"/>
      <c r="CML38" s="15"/>
      <c r="CMM38" s="15"/>
      <c r="CMN38" s="15"/>
      <c r="CMO38" s="15"/>
      <c r="CMP38" s="15"/>
      <c r="CMQ38" s="15"/>
      <c r="CMR38" s="15"/>
      <c r="CMS38" s="15"/>
      <c r="CMT38" s="15"/>
      <c r="CMU38" s="15"/>
      <c r="CMV38" s="15"/>
      <c r="CMW38" s="15"/>
      <c r="CMX38" s="15"/>
      <c r="CMY38" s="15"/>
      <c r="CMZ38" s="15"/>
      <c r="CNA38" s="15"/>
      <c r="CNB38" s="15"/>
      <c r="CNC38" s="15"/>
      <c r="CND38" s="15"/>
      <c r="CNE38" s="15"/>
      <c r="CNF38" s="15"/>
      <c r="CNG38" s="15"/>
      <c r="CNH38" s="15"/>
      <c r="CNI38" s="15"/>
      <c r="CNJ38" s="15"/>
      <c r="CNK38" s="15"/>
      <c r="CNL38" s="15"/>
      <c r="CNM38" s="15"/>
      <c r="CNN38" s="15"/>
      <c r="CNO38" s="15"/>
      <c r="CNP38" s="15"/>
      <c r="CNQ38" s="15"/>
      <c r="CNR38" s="15"/>
      <c r="CNS38" s="15"/>
      <c r="CNT38" s="15"/>
      <c r="CNU38" s="15"/>
      <c r="CNV38" s="15"/>
      <c r="CNW38" s="15"/>
      <c r="CNX38" s="15"/>
      <c r="CNY38" s="15"/>
      <c r="CNZ38" s="15"/>
      <c r="COA38" s="15"/>
      <c r="COB38" s="15"/>
      <c r="COC38" s="15"/>
      <c r="COD38" s="15"/>
      <c r="COE38" s="15"/>
      <c r="COF38" s="15"/>
      <c r="COG38" s="15"/>
      <c r="COH38" s="15"/>
      <c r="COI38" s="15"/>
      <c r="COJ38" s="15"/>
      <c r="COK38" s="15"/>
      <c r="COL38" s="15"/>
      <c r="COM38" s="15"/>
      <c r="CON38" s="15"/>
      <c r="COO38" s="15"/>
      <c r="COP38" s="15"/>
      <c r="COQ38" s="15"/>
      <c r="COR38" s="15"/>
      <c r="COS38" s="15"/>
      <c r="COT38" s="15"/>
      <c r="COU38" s="15"/>
      <c r="COV38" s="15"/>
      <c r="COW38" s="15"/>
      <c r="COX38" s="15"/>
      <c r="COY38" s="15"/>
      <c r="COZ38" s="15"/>
      <c r="CPA38" s="15"/>
      <c r="CPB38" s="15"/>
      <c r="CPC38" s="15"/>
      <c r="CPD38" s="15"/>
      <c r="CPE38" s="15"/>
      <c r="CPF38" s="15"/>
      <c r="CPG38" s="15"/>
      <c r="CPH38" s="15"/>
      <c r="CPI38" s="15"/>
      <c r="CPJ38" s="15"/>
      <c r="CPK38" s="15"/>
      <c r="CPL38" s="15"/>
      <c r="CPM38" s="15"/>
      <c r="CPN38" s="15"/>
      <c r="CPO38" s="15"/>
      <c r="CPP38" s="15"/>
      <c r="CPQ38" s="15"/>
      <c r="CPR38" s="15"/>
      <c r="CPS38" s="15"/>
      <c r="CPT38" s="15"/>
      <c r="CPU38" s="15"/>
      <c r="CPV38" s="15"/>
      <c r="CPW38" s="15"/>
      <c r="CPX38" s="15"/>
      <c r="CPY38" s="15"/>
      <c r="CPZ38" s="15"/>
      <c r="CQA38" s="15"/>
      <c r="CQB38" s="15"/>
      <c r="CQC38" s="15"/>
      <c r="CQD38" s="15"/>
      <c r="CQE38" s="15"/>
      <c r="CQF38" s="15"/>
      <c r="CQG38" s="15"/>
      <c r="CQH38" s="15"/>
      <c r="CQI38" s="15"/>
      <c r="CQJ38" s="15"/>
      <c r="CQK38" s="15"/>
      <c r="CQL38" s="15"/>
      <c r="CQM38" s="15"/>
      <c r="CQN38" s="15"/>
      <c r="CQO38" s="15"/>
      <c r="CQP38" s="15"/>
      <c r="CQQ38" s="15"/>
      <c r="CQR38" s="15"/>
      <c r="CQS38" s="15"/>
      <c r="CQT38" s="15"/>
      <c r="CQU38" s="15"/>
      <c r="CQV38" s="15"/>
      <c r="CQW38" s="15"/>
      <c r="CQX38" s="15"/>
      <c r="CQY38" s="15"/>
      <c r="CQZ38" s="15"/>
      <c r="CRA38" s="15"/>
      <c r="CRB38" s="15"/>
      <c r="CRC38" s="15"/>
      <c r="CRD38" s="15"/>
      <c r="CRE38" s="15"/>
      <c r="CRF38" s="15"/>
      <c r="CRG38" s="15"/>
      <c r="CRH38" s="15"/>
      <c r="CRI38" s="15"/>
      <c r="CRJ38" s="15"/>
      <c r="CRK38" s="15"/>
      <c r="CRL38" s="15"/>
      <c r="CRM38" s="15"/>
      <c r="CRN38" s="15"/>
      <c r="CRO38" s="15"/>
      <c r="CRP38" s="15"/>
      <c r="CRQ38" s="15"/>
      <c r="CRR38" s="15"/>
      <c r="CRS38" s="15"/>
      <c r="CRT38" s="15"/>
      <c r="CRU38" s="15"/>
      <c r="CRV38" s="15"/>
      <c r="CRW38" s="15"/>
      <c r="CRX38" s="15"/>
      <c r="CRY38" s="15"/>
      <c r="CRZ38" s="15"/>
      <c r="CSA38" s="15"/>
      <c r="CSB38" s="15"/>
      <c r="CSC38" s="15"/>
      <c r="CSD38" s="15"/>
      <c r="CSE38" s="15"/>
      <c r="CSF38" s="15"/>
      <c r="CSG38" s="15"/>
      <c r="CSH38" s="15"/>
      <c r="CSI38" s="15"/>
      <c r="CSJ38" s="15"/>
      <c r="CSK38" s="15"/>
      <c r="CSL38" s="15"/>
      <c r="CSM38" s="15"/>
      <c r="CSN38" s="15"/>
      <c r="CSO38" s="15"/>
      <c r="CSP38" s="15"/>
      <c r="CSQ38" s="15"/>
      <c r="CSR38" s="15"/>
      <c r="CSS38" s="15"/>
      <c r="CST38" s="15"/>
      <c r="CSU38" s="15"/>
      <c r="CSV38" s="15"/>
      <c r="CSW38" s="15"/>
      <c r="CSX38" s="15"/>
      <c r="CSY38" s="15"/>
      <c r="CSZ38" s="15"/>
      <c r="CTA38" s="15"/>
      <c r="CTB38" s="15"/>
      <c r="CTC38" s="15"/>
      <c r="CTD38" s="15"/>
      <c r="CTE38" s="15"/>
      <c r="CTF38" s="15"/>
      <c r="CTG38" s="15"/>
      <c r="CTH38" s="15"/>
      <c r="CTI38" s="15"/>
      <c r="CTJ38" s="15"/>
      <c r="CTK38" s="15"/>
      <c r="CTL38" s="15"/>
      <c r="CTM38" s="15"/>
      <c r="CTN38" s="15"/>
      <c r="CTO38" s="15"/>
      <c r="CTP38" s="15"/>
      <c r="CTQ38" s="15"/>
      <c r="CTR38" s="15"/>
      <c r="CTS38" s="15"/>
      <c r="CTT38" s="15"/>
      <c r="CTU38" s="15"/>
      <c r="CTV38" s="15"/>
      <c r="CTW38" s="15"/>
      <c r="CTX38" s="15"/>
      <c r="CTY38" s="15"/>
      <c r="CTZ38" s="15"/>
      <c r="CUA38" s="15"/>
      <c r="CUB38" s="15"/>
      <c r="CUC38" s="15"/>
      <c r="CUD38" s="15"/>
      <c r="CUE38" s="15"/>
      <c r="CUF38" s="15"/>
      <c r="CUG38" s="15"/>
      <c r="CUH38" s="15"/>
      <c r="CUI38" s="15"/>
      <c r="CUJ38" s="15"/>
      <c r="CUK38" s="15"/>
      <c r="CUL38" s="15"/>
      <c r="CUM38" s="15"/>
      <c r="CUN38" s="15"/>
      <c r="CUO38" s="15"/>
      <c r="CUP38" s="15"/>
      <c r="CUQ38" s="15"/>
      <c r="CUR38" s="15"/>
      <c r="CUS38" s="15"/>
      <c r="CUT38" s="15"/>
      <c r="CUU38" s="15"/>
      <c r="CUV38" s="15"/>
      <c r="CUW38" s="15"/>
      <c r="CUX38" s="15"/>
      <c r="CUY38" s="15"/>
      <c r="CUZ38" s="15"/>
      <c r="CVA38" s="15"/>
      <c r="CVB38" s="15"/>
      <c r="CVC38" s="15"/>
      <c r="CVD38" s="15"/>
      <c r="CVE38" s="15"/>
      <c r="CVF38" s="15"/>
      <c r="CVG38" s="15"/>
      <c r="CVH38" s="15"/>
      <c r="CVI38" s="15"/>
      <c r="CVJ38" s="15"/>
      <c r="CVK38" s="15"/>
      <c r="CVL38" s="15"/>
      <c r="CVM38" s="15"/>
      <c r="CVN38" s="15"/>
      <c r="CVO38" s="15"/>
      <c r="CVP38" s="15"/>
      <c r="CVQ38" s="15"/>
      <c r="CVR38" s="15"/>
      <c r="CVS38" s="15"/>
      <c r="CVT38" s="15"/>
      <c r="CVU38" s="15"/>
      <c r="CVV38" s="15"/>
      <c r="CVW38" s="15"/>
      <c r="CVX38" s="15"/>
      <c r="CVY38" s="15"/>
      <c r="CVZ38" s="15"/>
      <c r="CWA38" s="15"/>
      <c r="CWB38" s="15"/>
      <c r="CWC38" s="15"/>
      <c r="CWD38" s="15"/>
      <c r="CWE38" s="15"/>
      <c r="CWF38" s="15"/>
      <c r="CWG38" s="15"/>
      <c r="CWH38" s="15"/>
      <c r="CWI38" s="15"/>
      <c r="CWJ38" s="15"/>
      <c r="CWK38" s="15"/>
      <c r="CWL38" s="15"/>
      <c r="CWM38" s="15"/>
      <c r="CWN38" s="15"/>
      <c r="CWO38" s="15"/>
      <c r="CWP38" s="15"/>
      <c r="CWQ38" s="15"/>
      <c r="CWR38" s="15"/>
      <c r="CWS38" s="15"/>
      <c r="CWT38" s="15"/>
      <c r="CWU38" s="15"/>
      <c r="CWV38" s="15"/>
      <c r="CWW38" s="15"/>
      <c r="CWX38" s="15"/>
      <c r="CWY38" s="15"/>
      <c r="CWZ38" s="15"/>
      <c r="CXA38" s="15"/>
      <c r="CXB38" s="15"/>
      <c r="CXC38" s="15"/>
      <c r="CXD38" s="15"/>
      <c r="CXE38" s="15"/>
      <c r="CXF38" s="15"/>
      <c r="CXG38" s="15"/>
      <c r="CXH38" s="15"/>
      <c r="CXI38" s="15"/>
      <c r="CXJ38" s="15"/>
      <c r="CXK38" s="15"/>
      <c r="CXL38" s="15"/>
      <c r="CXM38" s="15"/>
      <c r="CXN38" s="15"/>
      <c r="CXO38" s="15"/>
      <c r="CXP38" s="15"/>
      <c r="CXQ38" s="15"/>
      <c r="CXR38" s="15"/>
      <c r="CXS38" s="15"/>
      <c r="CXT38" s="15"/>
      <c r="CXU38" s="15"/>
      <c r="CXV38" s="15"/>
      <c r="CXW38" s="15"/>
      <c r="CXX38" s="15"/>
      <c r="CXY38" s="15"/>
      <c r="CXZ38" s="15"/>
      <c r="CYA38" s="15"/>
      <c r="CYB38" s="15"/>
      <c r="CYC38" s="15"/>
      <c r="CYD38" s="15"/>
      <c r="CYE38" s="15"/>
      <c r="CYF38" s="15"/>
      <c r="CYG38" s="15"/>
      <c r="CYH38" s="15"/>
      <c r="CYI38" s="15"/>
      <c r="CYJ38" s="15"/>
      <c r="CYK38" s="15"/>
      <c r="CYL38" s="15"/>
      <c r="CYM38" s="15"/>
      <c r="CYN38" s="15"/>
      <c r="CYO38" s="15"/>
      <c r="CYP38" s="15"/>
      <c r="CYQ38" s="15"/>
      <c r="CYR38" s="15"/>
      <c r="CYS38" s="15"/>
      <c r="CYT38" s="15"/>
      <c r="CYU38" s="15"/>
      <c r="CYV38" s="15"/>
      <c r="CYW38" s="15"/>
      <c r="CYX38" s="15"/>
      <c r="CYY38" s="15"/>
      <c r="CYZ38" s="15"/>
      <c r="CZA38" s="15"/>
      <c r="CZB38" s="15"/>
      <c r="CZC38" s="15"/>
      <c r="CZD38" s="15"/>
      <c r="CZE38" s="15"/>
      <c r="CZF38" s="15"/>
      <c r="CZG38" s="15"/>
      <c r="CZH38" s="15"/>
      <c r="CZI38" s="15"/>
      <c r="CZJ38" s="15"/>
      <c r="CZK38" s="15"/>
      <c r="CZL38" s="15"/>
      <c r="CZM38" s="15"/>
      <c r="CZN38" s="15"/>
      <c r="CZO38" s="15"/>
      <c r="CZP38" s="15"/>
      <c r="CZQ38" s="15"/>
      <c r="CZR38" s="15"/>
      <c r="CZS38" s="15"/>
      <c r="CZT38" s="15"/>
      <c r="CZU38" s="15"/>
      <c r="CZV38" s="15"/>
      <c r="CZW38" s="15"/>
      <c r="CZX38" s="15"/>
      <c r="CZY38" s="15"/>
      <c r="CZZ38" s="15"/>
      <c r="DAA38" s="15"/>
      <c r="DAB38" s="15"/>
      <c r="DAC38" s="15"/>
      <c r="DAD38" s="15"/>
      <c r="DAE38" s="15"/>
      <c r="DAF38" s="15"/>
      <c r="DAG38" s="15"/>
      <c r="DAH38" s="15"/>
      <c r="DAI38" s="15"/>
      <c r="DAJ38" s="15"/>
      <c r="DAK38" s="15"/>
      <c r="DAL38" s="15"/>
      <c r="DAM38" s="15"/>
      <c r="DAN38" s="15"/>
      <c r="DAO38" s="15"/>
      <c r="DAP38" s="15"/>
      <c r="DAQ38" s="15"/>
      <c r="DAR38" s="15"/>
      <c r="DAS38" s="15"/>
      <c r="DAT38" s="15"/>
      <c r="DAU38" s="15"/>
      <c r="DAV38" s="15"/>
      <c r="DAW38" s="15"/>
      <c r="DAX38" s="15"/>
      <c r="DAY38" s="15"/>
      <c r="DAZ38" s="15"/>
      <c r="DBA38" s="15"/>
      <c r="DBB38" s="15"/>
      <c r="DBC38" s="15"/>
      <c r="DBD38" s="15"/>
      <c r="DBE38" s="15"/>
      <c r="DBF38" s="15"/>
      <c r="DBG38" s="15"/>
      <c r="DBH38" s="15"/>
      <c r="DBI38" s="15"/>
      <c r="DBJ38" s="15"/>
      <c r="DBK38" s="15"/>
      <c r="DBL38" s="15"/>
      <c r="DBM38" s="15"/>
      <c r="DBN38" s="15"/>
      <c r="DBO38" s="15"/>
      <c r="DBP38" s="15"/>
      <c r="DBQ38" s="15"/>
      <c r="DBR38" s="15"/>
      <c r="DBS38" s="15"/>
      <c r="DBT38" s="15"/>
      <c r="DBU38" s="15"/>
      <c r="DBV38" s="15"/>
      <c r="DBW38" s="15"/>
      <c r="DBX38" s="15"/>
      <c r="DBY38" s="15"/>
      <c r="DBZ38" s="15"/>
      <c r="DCA38" s="15"/>
      <c r="DCB38" s="15"/>
      <c r="DCC38" s="15"/>
      <c r="DCD38" s="15"/>
      <c r="DCE38" s="15"/>
      <c r="DCF38" s="15"/>
      <c r="DCG38" s="15"/>
      <c r="DCH38" s="15"/>
      <c r="DCI38" s="15"/>
      <c r="DCJ38" s="15"/>
      <c r="DCK38" s="15"/>
      <c r="DCL38" s="15"/>
      <c r="DCM38" s="15"/>
      <c r="DCN38" s="15"/>
      <c r="DCO38" s="15"/>
      <c r="DCP38" s="15"/>
      <c r="DCQ38" s="15"/>
      <c r="DCR38" s="15"/>
      <c r="DCS38" s="15"/>
      <c r="DCT38" s="15"/>
      <c r="DCU38" s="15"/>
      <c r="DCV38" s="15"/>
      <c r="DCW38" s="15"/>
      <c r="DCX38" s="15"/>
      <c r="DCY38" s="15"/>
      <c r="DCZ38" s="15"/>
      <c r="DDA38" s="15"/>
      <c r="DDB38" s="15"/>
      <c r="DDC38" s="15"/>
      <c r="DDD38" s="15"/>
      <c r="DDE38" s="15"/>
      <c r="DDF38" s="15"/>
      <c r="DDG38" s="15"/>
      <c r="DDH38" s="15"/>
      <c r="DDI38" s="15"/>
      <c r="DDJ38" s="15"/>
      <c r="DDK38" s="15"/>
      <c r="DDL38" s="15"/>
      <c r="DDM38" s="15"/>
      <c r="DDN38" s="15"/>
      <c r="DDO38" s="15"/>
      <c r="DDP38" s="15"/>
      <c r="DDQ38" s="15"/>
      <c r="DDR38" s="15"/>
      <c r="DDS38" s="15"/>
      <c r="DDT38" s="15"/>
      <c r="DDU38" s="15"/>
      <c r="DDV38" s="15"/>
      <c r="DDW38" s="15"/>
      <c r="DDX38" s="15"/>
      <c r="DDY38" s="15"/>
      <c r="DDZ38" s="15"/>
      <c r="DEA38" s="15"/>
      <c r="DEB38" s="15"/>
      <c r="DEC38" s="15"/>
      <c r="DED38" s="15"/>
      <c r="DEE38" s="15"/>
      <c r="DEF38" s="15"/>
      <c r="DEG38" s="15"/>
      <c r="DEH38" s="15"/>
      <c r="DEI38" s="15"/>
      <c r="DEJ38" s="15"/>
      <c r="DEK38" s="15"/>
      <c r="DEL38" s="15"/>
      <c r="DEM38" s="15"/>
      <c r="DEN38" s="15"/>
      <c r="DEO38" s="15"/>
      <c r="DEP38" s="15"/>
      <c r="DEQ38" s="15"/>
      <c r="DER38" s="15"/>
      <c r="DES38" s="15"/>
      <c r="DET38" s="15"/>
      <c r="DEU38" s="15"/>
      <c r="DEV38" s="15"/>
      <c r="DEW38" s="15"/>
      <c r="DEX38" s="15"/>
      <c r="DEY38" s="15"/>
      <c r="DEZ38" s="15"/>
      <c r="DFA38" s="15"/>
      <c r="DFB38" s="15"/>
      <c r="DFC38" s="15"/>
      <c r="DFD38" s="15"/>
      <c r="DFE38" s="15"/>
      <c r="DFF38" s="15"/>
      <c r="DFG38" s="15"/>
      <c r="DFH38" s="15"/>
      <c r="DFI38" s="15"/>
      <c r="DFJ38" s="15"/>
      <c r="DFK38" s="15"/>
      <c r="DFL38" s="15"/>
      <c r="DFM38" s="15"/>
      <c r="DFN38" s="15"/>
      <c r="DFO38" s="15"/>
      <c r="DFP38" s="15"/>
      <c r="DFQ38" s="15"/>
      <c r="DFR38" s="15"/>
      <c r="DFS38" s="15"/>
      <c r="DFT38" s="15"/>
      <c r="DFU38" s="15"/>
      <c r="DFV38" s="15"/>
      <c r="DFW38" s="15"/>
      <c r="DFX38" s="15"/>
      <c r="DFY38" s="15"/>
      <c r="DFZ38" s="15"/>
      <c r="DGA38" s="15"/>
      <c r="DGB38" s="15"/>
      <c r="DGC38" s="15"/>
      <c r="DGD38" s="15"/>
      <c r="DGE38" s="15"/>
      <c r="DGF38" s="15"/>
      <c r="DGG38" s="15"/>
      <c r="DGH38" s="15"/>
      <c r="DGI38" s="15"/>
      <c r="DGJ38" s="15"/>
      <c r="DGK38" s="15"/>
      <c r="DGL38" s="15"/>
      <c r="DGM38" s="15"/>
      <c r="DGN38" s="15"/>
      <c r="DGO38" s="15"/>
      <c r="DGP38" s="15"/>
      <c r="DGQ38" s="15"/>
      <c r="DGR38" s="15"/>
      <c r="DGS38" s="15"/>
      <c r="DGT38" s="15"/>
      <c r="DGU38" s="15"/>
      <c r="DGV38" s="15"/>
      <c r="DGW38" s="15"/>
      <c r="DGX38" s="15"/>
      <c r="DGY38" s="15"/>
      <c r="DGZ38" s="15"/>
      <c r="DHA38" s="15"/>
      <c r="DHB38" s="15"/>
      <c r="DHC38" s="15"/>
      <c r="DHD38" s="15"/>
      <c r="DHE38" s="15"/>
      <c r="DHF38" s="15"/>
      <c r="DHG38" s="15"/>
      <c r="DHH38" s="15"/>
      <c r="DHI38" s="15"/>
      <c r="DHJ38" s="15"/>
      <c r="DHK38" s="15"/>
      <c r="DHL38" s="15"/>
      <c r="DHM38" s="15"/>
      <c r="DHN38" s="15"/>
      <c r="DHO38" s="15"/>
      <c r="DHP38" s="15"/>
      <c r="DHQ38" s="15"/>
      <c r="DHR38" s="15"/>
      <c r="DHS38" s="15"/>
      <c r="DHT38" s="15"/>
      <c r="DHU38" s="15"/>
      <c r="DHV38" s="15"/>
      <c r="DHW38" s="15"/>
      <c r="DHX38" s="15"/>
      <c r="DHY38" s="15"/>
      <c r="DHZ38" s="15"/>
      <c r="DIA38" s="15"/>
      <c r="DIB38" s="15"/>
      <c r="DIC38" s="15"/>
      <c r="DID38" s="15"/>
      <c r="DIE38" s="15"/>
      <c r="DIF38" s="15"/>
      <c r="DIG38" s="15"/>
      <c r="DIH38" s="15"/>
      <c r="DII38" s="15"/>
      <c r="DIJ38" s="15"/>
      <c r="DIK38" s="15"/>
      <c r="DIL38" s="15"/>
      <c r="DIM38" s="15"/>
      <c r="DIN38" s="15"/>
      <c r="DIO38" s="15"/>
      <c r="DIP38" s="15"/>
      <c r="DIQ38" s="15"/>
      <c r="DIR38" s="15"/>
      <c r="DIS38" s="15"/>
      <c r="DIT38" s="15"/>
      <c r="DIU38" s="15"/>
      <c r="DIV38" s="15"/>
      <c r="DIW38" s="15"/>
      <c r="DIX38" s="15"/>
      <c r="DIY38" s="15"/>
      <c r="DIZ38" s="15"/>
      <c r="DJA38" s="15"/>
      <c r="DJB38" s="15"/>
      <c r="DJC38" s="15"/>
      <c r="DJD38" s="15"/>
      <c r="DJE38" s="15"/>
      <c r="DJF38" s="15"/>
      <c r="DJG38" s="15"/>
      <c r="DJH38" s="15"/>
      <c r="DJI38" s="15"/>
      <c r="DJJ38" s="15"/>
      <c r="DJK38" s="15"/>
      <c r="DJL38" s="15"/>
      <c r="DJM38" s="15"/>
      <c r="DJN38" s="15"/>
      <c r="DJO38" s="15"/>
      <c r="DJP38" s="15"/>
      <c r="DJQ38" s="15"/>
      <c r="DJR38" s="15"/>
      <c r="DJS38" s="15"/>
      <c r="DJT38" s="15"/>
      <c r="DJU38" s="15"/>
      <c r="DJV38" s="15"/>
      <c r="DJW38" s="15"/>
      <c r="DJX38" s="15"/>
      <c r="DJY38" s="15"/>
      <c r="DJZ38" s="15"/>
      <c r="DKA38" s="15"/>
      <c r="DKB38" s="15"/>
      <c r="DKC38" s="15"/>
      <c r="DKD38" s="15"/>
      <c r="DKE38" s="15"/>
      <c r="DKF38" s="15"/>
      <c r="DKG38" s="15"/>
      <c r="DKH38" s="15"/>
      <c r="DKI38" s="15"/>
      <c r="DKJ38" s="15"/>
      <c r="DKK38" s="15"/>
      <c r="DKL38" s="15"/>
      <c r="DKM38" s="15"/>
      <c r="DKN38" s="15"/>
      <c r="DKO38" s="15"/>
      <c r="DKP38" s="15"/>
      <c r="DKQ38" s="15"/>
      <c r="DKR38" s="15"/>
      <c r="DKS38" s="15"/>
      <c r="DKT38" s="15"/>
      <c r="DKU38" s="15"/>
      <c r="DKV38" s="15"/>
      <c r="DKW38" s="15"/>
      <c r="DKX38" s="15"/>
      <c r="DKY38" s="15"/>
      <c r="DKZ38" s="15"/>
      <c r="DLA38" s="15"/>
      <c r="DLB38" s="15"/>
      <c r="DLC38" s="15"/>
      <c r="DLD38" s="15"/>
      <c r="DLE38" s="15"/>
      <c r="DLF38" s="15"/>
      <c r="DLG38" s="15"/>
      <c r="DLH38" s="15"/>
      <c r="DLI38" s="15"/>
      <c r="DLJ38" s="15"/>
      <c r="DLK38" s="15"/>
      <c r="DLL38" s="15"/>
      <c r="DLM38" s="15"/>
      <c r="DLN38" s="15"/>
      <c r="DLO38" s="15"/>
      <c r="DLP38" s="15"/>
      <c r="DLQ38" s="15"/>
      <c r="DLR38" s="15"/>
      <c r="DLS38" s="15"/>
      <c r="DLT38" s="15"/>
      <c r="DLU38" s="15"/>
      <c r="DLV38" s="15"/>
      <c r="DLW38" s="15"/>
      <c r="DLX38" s="15"/>
      <c r="DLY38" s="15"/>
      <c r="DLZ38" s="15"/>
      <c r="DMA38" s="15"/>
      <c r="DMB38" s="15"/>
      <c r="DMC38" s="15"/>
      <c r="DMD38" s="15"/>
      <c r="DME38" s="15"/>
      <c r="DMF38" s="15"/>
      <c r="DMG38" s="15"/>
      <c r="DMH38" s="15"/>
      <c r="DMI38" s="15"/>
      <c r="DMJ38" s="15"/>
      <c r="DMK38" s="15"/>
      <c r="DML38" s="15"/>
      <c r="DMM38" s="15"/>
      <c r="DMN38" s="15"/>
      <c r="DMO38" s="15"/>
      <c r="DMP38" s="15"/>
      <c r="DMQ38" s="15"/>
      <c r="DMR38" s="15"/>
      <c r="DMS38" s="15"/>
      <c r="DMT38" s="15"/>
      <c r="DMU38" s="15"/>
      <c r="DMV38" s="15"/>
      <c r="DMW38" s="15"/>
      <c r="DMX38" s="15"/>
      <c r="DMY38" s="15"/>
      <c r="DMZ38" s="15"/>
      <c r="DNA38" s="15"/>
      <c r="DNB38" s="15"/>
      <c r="DNC38" s="15"/>
      <c r="DND38" s="15"/>
      <c r="DNE38" s="15"/>
      <c r="DNF38" s="15"/>
      <c r="DNG38" s="15"/>
      <c r="DNH38" s="15"/>
      <c r="DNI38" s="15"/>
      <c r="DNJ38" s="15"/>
      <c r="DNK38" s="15"/>
      <c r="DNL38" s="15"/>
      <c r="DNM38" s="15"/>
      <c r="DNN38" s="15"/>
      <c r="DNO38" s="15"/>
      <c r="DNP38" s="15"/>
      <c r="DNQ38" s="15"/>
      <c r="DNR38" s="15"/>
      <c r="DNS38" s="15"/>
      <c r="DNT38" s="15"/>
      <c r="DNU38" s="15"/>
      <c r="DNV38" s="15"/>
      <c r="DNW38" s="15"/>
      <c r="DNX38" s="15"/>
      <c r="DNY38" s="15"/>
      <c r="DNZ38" s="15"/>
      <c r="DOA38" s="15"/>
      <c r="DOB38" s="15"/>
      <c r="DOC38" s="15"/>
      <c r="DOD38" s="15"/>
      <c r="DOE38" s="15"/>
      <c r="DOF38" s="15"/>
      <c r="DOG38" s="15"/>
      <c r="DOH38" s="15"/>
      <c r="DOI38" s="15"/>
      <c r="DOJ38" s="15"/>
      <c r="DOK38" s="15"/>
      <c r="DOL38" s="15"/>
      <c r="DOM38" s="15"/>
      <c r="DON38" s="15"/>
      <c r="DOO38" s="15"/>
      <c r="DOP38" s="15"/>
      <c r="DOQ38" s="15"/>
      <c r="DOR38" s="15"/>
      <c r="DOS38" s="15"/>
      <c r="DOT38" s="15"/>
      <c r="DOU38" s="15"/>
      <c r="DOV38" s="15"/>
      <c r="DOW38" s="15"/>
      <c r="DOX38" s="15"/>
      <c r="DOY38" s="15"/>
      <c r="DOZ38" s="15"/>
      <c r="DPA38" s="15"/>
      <c r="DPB38" s="15"/>
      <c r="DPC38" s="15"/>
      <c r="DPD38" s="15"/>
      <c r="DPE38" s="15"/>
      <c r="DPF38" s="15"/>
      <c r="DPG38" s="15"/>
      <c r="DPH38" s="15"/>
      <c r="DPI38" s="15"/>
      <c r="DPJ38" s="15"/>
      <c r="DPK38" s="15"/>
      <c r="DPL38" s="15"/>
      <c r="DPM38" s="15"/>
      <c r="DPN38" s="15"/>
      <c r="DPO38" s="15"/>
      <c r="DPP38" s="15"/>
      <c r="DPQ38" s="15"/>
      <c r="DPR38" s="15"/>
      <c r="DPS38" s="15"/>
      <c r="DPT38" s="15"/>
      <c r="DPU38" s="15"/>
      <c r="DPV38" s="15"/>
      <c r="DPW38" s="15"/>
      <c r="DPX38" s="15"/>
      <c r="DPY38" s="15"/>
      <c r="DPZ38" s="15"/>
      <c r="DQA38" s="15"/>
      <c r="DQB38" s="15"/>
      <c r="DQC38" s="15"/>
      <c r="DQD38" s="15"/>
      <c r="DQE38" s="15"/>
      <c r="DQF38" s="15"/>
      <c r="DQG38" s="15"/>
      <c r="DQH38" s="15"/>
      <c r="DQI38" s="15"/>
      <c r="DQJ38" s="15"/>
      <c r="DQK38" s="15"/>
      <c r="DQL38" s="15"/>
      <c r="DQM38" s="15"/>
      <c r="DQN38" s="15"/>
      <c r="DQO38" s="15"/>
      <c r="DQP38" s="15"/>
      <c r="DQQ38" s="15"/>
      <c r="DQR38" s="15"/>
      <c r="DQS38" s="15"/>
      <c r="DQT38" s="15"/>
      <c r="DQU38" s="15"/>
      <c r="DQV38" s="15"/>
      <c r="DQW38" s="15"/>
      <c r="DQX38" s="15"/>
      <c r="DQY38" s="15"/>
      <c r="DQZ38" s="15"/>
      <c r="DRA38" s="15"/>
      <c r="DRB38" s="15"/>
      <c r="DRC38" s="15"/>
      <c r="DRD38" s="15"/>
      <c r="DRE38" s="15"/>
      <c r="DRF38" s="15"/>
      <c r="DRG38" s="15"/>
      <c r="DRH38" s="15"/>
      <c r="DRI38" s="15"/>
      <c r="DRJ38" s="15"/>
      <c r="DRK38" s="15"/>
      <c r="DRL38" s="15"/>
      <c r="DRM38" s="15"/>
      <c r="DRN38" s="15"/>
      <c r="DRO38" s="15"/>
      <c r="DRP38" s="15"/>
      <c r="DRQ38" s="15"/>
      <c r="DRR38" s="15"/>
      <c r="DRS38" s="15"/>
      <c r="DRT38" s="15"/>
      <c r="DRU38" s="15"/>
      <c r="DRV38" s="15"/>
      <c r="DRW38" s="15"/>
      <c r="DRX38" s="15"/>
      <c r="DRY38" s="15"/>
      <c r="DRZ38" s="15"/>
      <c r="DSA38" s="15"/>
      <c r="DSB38" s="15"/>
      <c r="DSC38" s="15"/>
      <c r="DSD38" s="15"/>
      <c r="DSE38" s="15"/>
      <c r="DSF38" s="15"/>
      <c r="DSG38" s="15"/>
      <c r="DSH38" s="15"/>
      <c r="DSI38" s="15"/>
      <c r="DSJ38" s="15"/>
      <c r="DSK38" s="15"/>
      <c r="DSL38" s="15"/>
      <c r="DSM38" s="15"/>
      <c r="DSN38" s="15"/>
      <c r="DSO38" s="15"/>
      <c r="DSP38" s="15"/>
      <c r="DSQ38" s="15"/>
      <c r="DSR38" s="15"/>
      <c r="DSS38" s="15"/>
      <c r="DST38" s="15"/>
      <c r="DSU38" s="15"/>
      <c r="DSV38" s="15"/>
      <c r="DSW38" s="15"/>
      <c r="DSX38" s="15"/>
      <c r="DSY38" s="15"/>
      <c r="DSZ38" s="15"/>
      <c r="DTA38" s="15"/>
      <c r="DTB38" s="15"/>
      <c r="DTC38" s="15"/>
      <c r="DTD38" s="15"/>
      <c r="DTE38" s="15"/>
      <c r="DTF38" s="15"/>
      <c r="DTG38" s="15"/>
      <c r="DTH38" s="15"/>
      <c r="DTI38" s="15"/>
      <c r="DTJ38" s="15"/>
      <c r="DTK38" s="15"/>
      <c r="DTL38" s="15"/>
      <c r="DTM38" s="15"/>
      <c r="DTN38" s="15"/>
      <c r="DTO38" s="15"/>
      <c r="DTP38" s="15"/>
      <c r="DTQ38" s="15"/>
      <c r="DTR38" s="15"/>
      <c r="DTS38" s="15"/>
      <c r="DTT38" s="15"/>
      <c r="DTU38" s="15"/>
      <c r="DTV38" s="15"/>
      <c r="DTW38" s="15"/>
      <c r="DTX38" s="15"/>
      <c r="DTY38" s="15"/>
      <c r="DTZ38" s="15"/>
      <c r="DUA38" s="15"/>
      <c r="DUB38" s="15"/>
      <c r="DUC38" s="15"/>
      <c r="DUD38" s="15"/>
      <c r="DUE38" s="15"/>
      <c r="DUF38" s="15"/>
      <c r="DUG38" s="15"/>
      <c r="DUH38" s="15"/>
      <c r="DUI38" s="15"/>
      <c r="DUJ38" s="15"/>
      <c r="DUK38" s="15"/>
      <c r="DUL38" s="15"/>
      <c r="DUM38" s="15"/>
      <c r="DUN38" s="15"/>
      <c r="DUO38" s="15"/>
      <c r="DUP38" s="15"/>
      <c r="DUQ38" s="15"/>
      <c r="DUR38" s="15"/>
      <c r="DUS38" s="15"/>
      <c r="DUT38" s="15"/>
      <c r="DUU38" s="15"/>
      <c r="DUV38" s="15"/>
      <c r="DUW38" s="15"/>
      <c r="DUX38" s="15"/>
      <c r="DUY38" s="15"/>
      <c r="DUZ38" s="15"/>
      <c r="DVA38" s="15"/>
      <c r="DVB38" s="15"/>
      <c r="DVC38" s="15"/>
      <c r="DVD38" s="15"/>
      <c r="DVE38" s="15"/>
      <c r="DVF38" s="15"/>
      <c r="DVG38" s="15"/>
      <c r="DVH38" s="15"/>
      <c r="DVI38" s="15"/>
      <c r="DVJ38" s="15"/>
      <c r="DVK38" s="15"/>
      <c r="DVL38" s="15"/>
      <c r="DVM38" s="15"/>
      <c r="DVN38" s="15"/>
      <c r="DVO38" s="15"/>
      <c r="DVP38" s="15"/>
      <c r="DVQ38" s="15"/>
      <c r="DVR38" s="15"/>
      <c r="DVS38" s="15"/>
      <c r="DVT38" s="15"/>
      <c r="DVU38" s="15"/>
      <c r="DVV38" s="15"/>
      <c r="DVW38" s="15"/>
      <c r="DVX38" s="15"/>
      <c r="DVY38" s="15"/>
      <c r="DVZ38" s="15"/>
      <c r="DWA38" s="15"/>
      <c r="DWB38" s="15"/>
      <c r="DWC38" s="15"/>
      <c r="DWD38" s="15"/>
      <c r="DWE38" s="15"/>
      <c r="DWF38" s="15"/>
      <c r="DWG38" s="15"/>
      <c r="DWH38" s="15"/>
      <c r="DWI38" s="15"/>
      <c r="DWJ38" s="15"/>
      <c r="DWK38" s="15"/>
      <c r="DWL38" s="15"/>
      <c r="DWM38" s="15"/>
      <c r="DWN38" s="15"/>
      <c r="DWO38" s="15"/>
      <c r="DWP38" s="15"/>
      <c r="DWQ38" s="15"/>
      <c r="DWR38" s="15"/>
      <c r="DWS38" s="15"/>
      <c r="DWT38" s="15"/>
      <c r="DWU38" s="15"/>
      <c r="DWV38" s="15"/>
      <c r="DWW38" s="15"/>
      <c r="DWX38" s="15"/>
      <c r="DWY38" s="15"/>
      <c r="DWZ38" s="15"/>
      <c r="DXA38" s="15"/>
      <c r="DXB38" s="15"/>
      <c r="DXC38" s="15"/>
      <c r="DXD38" s="15"/>
      <c r="DXE38" s="15"/>
      <c r="DXF38" s="15"/>
      <c r="DXG38" s="15"/>
      <c r="DXH38" s="15"/>
      <c r="DXI38" s="15"/>
      <c r="DXJ38" s="15"/>
      <c r="DXK38" s="15"/>
      <c r="DXL38" s="15"/>
      <c r="DXM38" s="15"/>
      <c r="DXN38" s="15"/>
      <c r="DXO38" s="15"/>
      <c r="DXP38" s="15"/>
      <c r="DXQ38" s="15"/>
      <c r="DXR38" s="15"/>
      <c r="DXS38" s="15"/>
      <c r="DXT38" s="15"/>
      <c r="DXU38" s="15"/>
      <c r="DXV38" s="15"/>
      <c r="DXW38" s="15"/>
      <c r="DXX38" s="15"/>
      <c r="DXY38" s="15"/>
      <c r="DXZ38" s="15"/>
      <c r="DYA38" s="15"/>
      <c r="DYB38" s="15"/>
      <c r="DYC38" s="15"/>
      <c r="DYD38" s="15"/>
      <c r="DYE38" s="15"/>
      <c r="DYF38" s="15"/>
      <c r="DYG38" s="15"/>
      <c r="DYH38" s="15"/>
      <c r="DYI38" s="15"/>
      <c r="DYJ38" s="15"/>
      <c r="DYK38" s="15"/>
      <c r="DYL38" s="15"/>
      <c r="DYM38" s="15"/>
      <c r="DYN38" s="15"/>
      <c r="DYO38" s="15"/>
      <c r="DYP38" s="15"/>
      <c r="DYQ38" s="15"/>
      <c r="DYR38" s="15"/>
      <c r="DYS38" s="15"/>
      <c r="DYT38" s="15"/>
      <c r="DYU38" s="15"/>
      <c r="DYV38" s="15"/>
      <c r="DYW38" s="15"/>
      <c r="DYX38" s="15"/>
      <c r="DYY38" s="15"/>
      <c r="DYZ38" s="15"/>
      <c r="DZA38" s="15"/>
      <c r="DZB38" s="15"/>
      <c r="DZC38" s="15"/>
      <c r="DZD38" s="15"/>
      <c r="DZE38" s="15"/>
      <c r="DZF38" s="15"/>
      <c r="DZG38" s="15"/>
      <c r="DZH38" s="15"/>
      <c r="DZI38" s="15"/>
      <c r="DZJ38" s="15"/>
      <c r="DZK38" s="15"/>
      <c r="DZL38" s="15"/>
      <c r="DZM38" s="15"/>
      <c r="DZN38" s="15"/>
      <c r="DZO38" s="15"/>
      <c r="DZP38" s="15"/>
      <c r="DZQ38" s="15"/>
      <c r="DZR38" s="15"/>
      <c r="DZS38" s="15"/>
      <c r="DZT38" s="15"/>
      <c r="DZU38" s="15"/>
      <c r="DZV38" s="15"/>
      <c r="DZW38" s="15"/>
      <c r="DZX38" s="15"/>
      <c r="DZY38" s="15"/>
      <c r="DZZ38" s="15"/>
      <c r="EAA38" s="15"/>
      <c r="EAB38" s="15"/>
      <c r="EAC38" s="15"/>
      <c r="EAD38" s="15"/>
      <c r="EAE38" s="15"/>
      <c r="EAF38" s="15"/>
      <c r="EAG38" s="15"/>
      <c r="EAH38" s="15"/>
      <c r="EAI38" s="15"/>
      <c r="EAJ38" s="15"/>
      <c r="EAK38" s="15"/>
      <c r="EAL38" s="15"/>
      <c r="EAM38" s="15"/>
      <c r="EAN38" s="15"/>
      <c r="EAO38" s="15"/>
      <c r="EAP38" s="15"/>
      <c r="EAQ38" s="15"/>
      <c r="EAR38" s="15"/>
      <c r="EAS38" s="15"/>
      <c r="EAT38" s="15"/>
      <c r="EAU38" s="15"/>
      <c r="EAV38" s="15"/>
      <c r="EAW38" s="15"/>
      <c r="EAX38" s="15"/>
      <c r="EAY38" s="15"/>
      <c r="EAZ38" s="15"/>
      <c r="EBA38" s="15"/>
      <c r="EBB38" s="15"/>
      <c r="EBC38" s="15"/>
      <c r="EBD38" s="15"/>
      <c r="EBE38" s="15"/>
      <c r="EBF38" s="15"/>
      <c r="EBG38" s="15"/>
      <c r="EBH38" s="15"/>
      <c r="EBI38" s="15"/>
      <c r="EBJ38" s="15"/>
      <c r="EBK38" s="15"/>
      <c r="EBL38" s="15"/>
      <c r="EBM38" s="15"/>
      <c r="EBN38" s="15"/>
      <c r="EBO38" s="15"/>
      <c r="EBP38" s="15"/>
      <c r="EBQ38" s="15"/>
      <c r="EBR38" s="15"/>
      <c r="EBS38" s="15"/>
      <c r="EBT38" s="15"/>
      <c r="EBU38" s="15"/>
      <c r="EBV38" s="15"/>
      <c r="EBW38" s="15"/>
      <c r="EBX38" s="15"/>
      <c r="EBY38" s="15"/>
      <c r="EBZ38" s="15"/>
      <c r="ECA38" s="15"/>
      <c r="ECB38" s="15"/>
      <c r="ECC38" s="15"/>
      <c r="ECD38" s="15"/>
      <c r="ECE38" s="15"/>
      <c r="ECF38" s="15"/>
      <c r="ECG38" s="15"/>
      <c r="ECH38" s="15"/>
      <c r="ECI38" s="15"/>
      <c r="ECJ38" s="15"/>
      <c r="ECK38" s="15"/>
      <c r="ECL38" s="15"/>
      <c r="ECM38" s="15"/>
      <c r="ECN38" s="15"/>
      <c r="ECO38" s="15"/>
      <c r="ECP38" s="15"/>
      <c r="ECQ38" s="15"/>
      <c r="ECR38" s="15"/>
      <c r="ECS38" s="15"/>
      <c r="ECT38" s="15"/>
      <c r="ECU38" s="15"/>
      <c r="ECV38" s="15"/>
      <c r="ECW38" s="15"/>
      <c r="ECX38" s="15"/>
      <c r="ECY38" s="15"/>
      <c r="ECZ38" s="15"/>
      <c r="EDA38" s="15"/>
      <c r="EDB38" s="15"/>
      <c r="EDC38" s="15"/>
      <c r="EDD38" s="15"/>
      <c r="EDE38" s="15"/>
      <c r="EDF38" s="15"/>
      <c r="EDG38" s="15"/>
      <c r="EDH38" s="15"/>
      <c r="EDI38" s="15"/>
      <c r="EDJ38" s="15"/>
      <c r="EDK38" s="15"/>
      <c r="EDL38" s="15"/>
      <c r="EDM38" s="15"/>
      <c r="EDN38" s="15"/>
      <c r="EDO38" s="15"/>
      <c r="EDP38" s="15"/>
      <c r="EDQ38" s="15"/>
      <c r="EDR38" s="15"/>
      <c r="EDS38" s="15"/>
      <c r="EDT38" s="15"/>
      <c r="EDU38" s="15"/>
      <c r="EDV38" s="15"/>
      <c r="EDW38" s="15"/>
      <c r="EDX38" s="15"/>
      <c r="EDY38" s="15"/>
      <c r="EDZ38" s="15"/>
      <c r="EEA38" s="15"/>
      <c r="EEB38" s="15"/>
      <c r="EEC38" s="15"/>
      <c r="EED38" s="15"/>
      <c r="EEE38" s="15"/>
      <c r="EEF38" s="15"/>
      <c r="EEG38" s="15"/>
      <c r="EEH38" s="15"/>
      <c r="EEI38" s="15"/>
      <c r="EEJ38" s="15"/>
      <c r="EEK38" s="15"/>
      <c r="EEL38" s="15"/>
      <c r="EEM38" s="15"/>
      <c r="EEN38" s="15"/>
      <c r="EEO38" s="15"/>
      <c r="EEP38" s="15"/>
      <c r="EEQ38" s="15"/>
      <c r="EER38" s="15"/>
      <c r="EES38" s="15"/>
      <c r="EET38" s="15"/>
      <c r="EEU38" s="15"/>
      <c r="EEV38" s="15"/>
      <c r="EEW38" s="15"/>
      <c r="EEX38" s="15"/>
      <c r="EEY38" s="15"/>
      <c r="EEZ38" s="15"/>
      <c r="EFA38" s="15"/>
      <c r="EFB38" s="15"/>
      <c r="EFC38" s="15"/>
      <c r="EFD38" s="15"/>
      <c r="EFE38" s="15"/>
      <c r="EFF38" s="15"/>
      <c r="EFG38" s="15"/>
      <c r="EFH38" s="15"/>
      <c r="EFI38" s="15"/>
      <c r="EFJ38" s="15"/>
      <c r="EFK38" s="15"/>
      <c r="EFL38" s="15"/>
      <c r="EFM38" s="15"/>
      <c r="EFN38" s="15"/>
      <c r="EFO38" s="15"/>
      <c r="EFP38" s="15"/>
      <c r="EFQ38" s="15"/>
      <c r="EFR38" s="15"/>
      <c r="EFS38" s="15"/>
      <c r="EFT38" s="15"/>
      <c r="EFU38" s="15"/>
      <c r="EFV38" s="15"/>
      <c r="EFW38" s="15"/>
      <c r="EFX38" s="15"/>
      <c r="EFY38" s="15"/>
      <c r="EFZ38" s="15"/>
      <c r="EGA38" s="15"/>
      <c r="EGB38" s="15"/>
      <c r="EGC38" s="15"/>
      <c r="EGD38" s="15"/>
      <c r="EGE38" s="15"/>
      <c r="EGF38" s="15"/>
      <c r="EGG38" s="15"/>
      <c r="EGH38" s="15"/>
      <c r="EGI38" s="15"/>
      <c r="EGJ38" s="15"/>
      <c r="EGK38" s="15"/>
      <c r="EGL38" s="15"/>
      <c r="EGM38" s="15"/>
      <c r="EGN38" s="15"/>
      <c r="EGO38" s="15"/>
      <c r="EGP38" s="15"/>
      <c r="EGQ38" s="15"/>
      <c r="EGR38" s="15"/>
      <c r="EGS38" s="15"/>
      <c r="EGT38" s="15"/>
      <c r="EGU38" s="15"/>
      <c r="EGV38" s="15"/>
      <c r="EGW38" s="15"/>
      <c r="EGX38" s="15"/>
      <c r="EGY38" s="15"/>
      <c r="EGZ38" s="15"/>
      <c r="EHA38" s="15"/>
      <c r="EHB38" s="15"/>
      <c r="EHC38" s="15"/>
      <c r="EHD38" s="15"/>
      <c r="EHE38" s="15"/>
      <c r="EHF38" s="15"/>
      <c r="EHG38" s="15"/>
      <c r="EHH38" s="15"/>
      <c r="EHI38" s="15"/>
      <c r="EHJ38" s="15"/>
      <c r="EHK38" s="15"/>
      <c r="EHL38" s="15"/>
      <c r="EHM38" s="15"/>
      <c r="EHN38" s="15"/>
      <c r="EHO38" s="15"/>
      <c r="EHP38" s="15"/>
      <c r="EHQ38" s="15"/>
      <c r="EHR38" s="15"/>
      <c r="EHS38" s="15"/>
      <c r="EHT38" s="15"/>
      <c r="EHU38" s="15"/>
      <c r="EHV38" s="15"/>
      <c r="EHW38" s="15"/>
      <c r="EHX38" s="15"/>
      <c r="EHY38" s="15"/>
      <c r="EHZ38" s="15"/>
      <c r="EIA38" s="15"/>
      <c r="EIB38" s="15"/>
      <c r="EIC38" s="15"/>
      <c r="EID38" s="15"/>
      <c r="EIE38" s="15"/>
      <c r="EIF38" s="15"/>
      <c r="EIG38" s="15"/>
      <c r="EIH38" s="15"/>
      <c r="EII38" s="15"/>
      <c r="EIJ38" s="15"/>
      <c r="EIK38" s="15"/>
      <c r="EIL38" s="15"/>
      <c r="EIM38" s="15"/>
      <c r="EIN38" s="15"/>
      <c r="EIO38" s="15"/>
      <c r="EIP38" s="15"/>
      <c r="EIQ38" s="15"/>
      <c r="EIR38" s="15"/>
      <c r="EIS38" s="15"/>
      <c r="EIT38" s="15"/>
      <c r="EIU38" s="15"/>
      <c r="EIV38" s="15"/>
      <c r="EIW38" s="15"/>
      <c r="EIX38" s="15"/>
      <c r="EIY38" s="15"/>
      <c r="EIZ38" s="15"/>
      <c r="EJA38" s="15"/>
      <c r="EJB38" s="15"/>
      <c r="EJC38" s="15"/>
      <c r="EJD38" s="15"/>
      <c r="EJE38" s="15"/>
      <c r="EJF38" s="15"/>
      <c r="EJG38" s="15"/>
      <c r="EJH38" s="15"/>
      <c r="EJI38" s="15"/>
      <c r="EJJ38" s="15"/>
      <c r="EJK38" s="15"/>
      <c r="EJL38" s="15"/>
      <c r="EJM38" s="15"/>
      <c r="EJN38" s="15"/>
      <c r="EJO38" s="15"/>
      <c r="EJP38" s="15"/>
      <c r="EJQ38" s="15"/>
      <c r="EJR38" s="15"/>
      <c r="EJS38" s="15"/>
      <c r="EJT38" s="15"/>
      <c r="EJU38" s="15"/>
      <c r="EJV38" s="15"/>
      <c r="EJW38" s="15"/>
      <c r="EJX38" s="15"/>
      <c r="EJY38" s="15"/>
      <c r="EJZ38" s="15"/>
      <c r="EKA38" s="15"/>
      <c r="EKB38" s="15"/>
      <c r="EKC38" s="15"/>
      <c r="EKD38" s="15"/>
      <c r="EKE38" s="15"/>
      <c r="EKF38" s="15"/>
      <c r="EKG38" s="15"/>
      <c r="EKH38" s="15"/>
      <c r="EKI38" s="15"/>
      <c r="EKJ38" s="15"/>
      <c r="EKK38" s="15"/>
      <c r="EKL38" s="15"/>
      <c r="EKM38" s="15"/>
      <c r="EKN38" s="15"/>
      <c r="EKO38" s="15"/>
      <c r="EKP38" s="15"/>
      <c r="EKQ38" s="15"/>
      <c r="EKR38" s="15"/>
      <c r="EKS38" s="15"/>
      <c r="EKT38" s="15"/>
      <c r="EKU38" s="15"/>
      <c r="EKV38" s="15"/>
      <c r="EKW38" s="15"/>
      <c r="EKX38" s="15"/>
      <c r="EKY38" s="15"/>
      <c r="EKZ38" s="15"/>
      <c r="ELA38" s="15"/>
      <c r="ELB38" s="15"/>
      <c r="ELC38" s="15"/>
      <c r="ELD38" s="15"/>
      <c r="ELE38" s="15"/>
      <c r="ELF38" s="15"/>
      <c r="ELG38" s="15"/>
      <c r="ELH38" s="15"/>
      <c r="ELI38" s="15"/>
      <c r="ELJ38" s="15"/>
      <c r="ELK38" s="15"/>
      <c r="ELL38" s="15"/>
      <c r="ELM38" s="15"/>
      <c r="ELN38" s="15"/>
      <c r="ELO38" s="15"/>
      <c r="ELP38" s="15"/>
      <c r="ELQ38" s="15"/>
      <c r="ELR38" s="15"/>
      <c r="ELS38" s="15"/>
      <c r="ELT38" s="15"/>
      <c r="ELU38" s="15"/>
      <c r="ELV38" s="15"/>
      <c r="ELW38" s="15"/>
      <c r="ELX38" s="15"/>
      <c r="ELY38" s="15"/>
      <c r="ELZ38" s="15"/>
      <c r="EMA38" s="15"/>
      <c r="EMB38" s="15"/>
      <c r="EMC38" s="15"/>
      <c r="EMD38" s="15"/>
      <c r="EME38" s="15"/>
      <c r="EMF38" s="15"/>
      <c r="EMG38" s="15"/>
      <c r="EMH38" s="15"/>
      <c r="EMI38" s="15"/>
      <c r="EMJ38" s="15"/>
      <c r="EMK38" s="15"/>
      <c r="EML38" s="15"/>
      <c r="EMM38" s="15"/>
      <c r="EMN38" s="15"/>
      <c r="EMO38" s="15"/>
      <c r="EMP38" s="15"/>
      <c r="EMQ38" s="15"/>
      <c r="EMR38" s="15"/>
      <c r="EMS38" s="15"/>
      <c r="EMT38" s="15"/>
      <c r="EMU38" s="15"/>
      <c r="EMV38" s="15"/>
      <c r="EMW38" s="15"/>
      <c r="EMX38" s="15"/>
      <c r="EMY38" s="15"/>
      <c r="EMZ38" s="15"/>
      <c r="ENA38" s="15"/>
      <c r="ENB38" s="15"/>
      <c r="ENC38" s="15"/>
      <c r="END38" s="15"/>
      <c r="ENE38" s="15"/>
      <c r="ENF38" s="15"/>
      <c r="ENG38" s="15"/>
      <c r="ENH38" s="15"/>
      <c r="ENI38" s="15"/>
      <c r="ENJ38" s="15"/>
      <c r="ENK38" s="15"/>
      <c r="ENL38" s="15"/>
      <c r="ENM38" s="15"/>
      <c r="ENN38" s="15"/>
      <c r="ENO38" s="15"/>
      <c r="ENP38" s="15"/>
      <c r="ENQ38" s="15"/>
      <c r="ENR38" s="15"/>
      <c r="ENS38" s="15"/>
      <c r="ENT38" s="15"/>
      <c r="ENU38" s="15"/>
      <c r="ENV38" s="15"/>
      <c r="ENW38" s="15"/>
      <c r="ENX38" s="15"/>
      <c r="ENY38" s="15"/>
      <c r="ENZ38" s="15"/>
      <c r="EOA38" s="15"/>
      <c r="EOB38" s="15"/>
      <c r="EOC38" s="15"/>
      <c r="EOD38" s="15"/>
      <c r="EOE38" s="15"/>
      <c r="EOF38" s="15"/>
      <c r="EOG38" s="15"/>
      <c r="EOH38" s="15"/>
      <c r="EOI38" s="15"/>
      <c r="EOJ38" s="15"/>
      <c r="EOK38" s="15"/>
      <c r="EOL38" s="15"/>
      <c r="EOM38" s="15"/>
      <c r="EON38" s="15"/>
      <c r="EOO38" s="15"/>
      <c r="EOP38" s="15"/>
      <c r="EOQ38" s="15"/>
      <c r="EOR38" s="15"/>
      <c r="EOS38" s="15"/>
      <c r="EOT38" s="15"/>
      <c r="EOU38" s="15"/>
      <c r="EOV38" s="15"/>
      <c r="EOW38" s="15"/>
      <c r="EOX38" s="15"/>
      <c r="EOY38" s="15"/>
      <c r="EOZ38" s="15"/>
      <c r="EPA38" s="15"/>
      <c r="EPB38" s="15"/>
      <c r="EPC38" s="15"/>
      <c r="EPD38" s="15"/>
      <c r="EPE38" s="15"/>
      <c r="EPF38" s="15"/>
      <c r="EPG38" s="15"/>
      <c r="EPH38" s="15"/>
      <c r="EPI38" s="15"/>
      <c r="EPJ38" s="15"/>
      <c r="EPK38" s="15"/>
      <c r="EPL38" s="15"/>
      <c r="EPM38" s="15"/>
      <c r="EPN38" s="15"/>
      <c r="EPO38" s="15"/>
      <c r="EPP38" s="15"/>
      <c r="EPQ38" s="15"/>
      <c r="EPR38" s="15"/>
      <c r="EPS38" s="15"/>
      <c r="EPT38" s="15"/>
      <c r="EPU38" s="15"/>
      <c r="EPV38" s="15"/>
      <c r="EPW38" s="15"/>
      <c r="EPX38" s="15"/>
      <c r="EPY38" s="15"/>
      <c r="EPZ38" s="15"/>
      <c r="EQA38" s="15"/>
      <c r="EQB38" s="15"/>
      <c r="EQC38" s="15"/>
      <c r="EQD38" s="15"/>
      <c r="EQE38" s="15"/>
      <c r="EQF38" s="15"/>
      <c r="EQG38" s="15"/>
      <c r="EQH38" s="15"/>
      <c r="EQI38" s="15"/>
      <c r="EQJ38" s="15"/>
      <c r="EQK38" s="15"/>
      <c r="EQL38" s="15"/>
      <c r="EQM38" s="15"/>
      <c r="EQN38" s="15"/>
      <c r="EQO38" s="15"/>
      <c r="EQP38" s="15"/>
      <c r="EQQ38" s="15"/>
      <c r="EQR38" s="15"/>
      <c r="EQS38" s="15"/>
      <c r="EQT38" s="15"/>
      <c r="EQU38" s="15"/>
      <c r="EQV38" s="15"/>
      <c r="EQW38" s="15"/>
      <c r="EQX38" s="15"/>
      <c r="EQY38" s="15"/>
      <c r="EQZ38" s="15"/>
      <c r="ERA38" s="15"/>
      <c r="ERB38" s="15"/>
      <c r="ERC38" s="15"/>
      <c r="ERD38" s="15"/>
      <c r="ERE38" s="15"/>
      <c r="ERF38" s="15"/>
      <c r="ERG38" s="15"/>
      <c r="ERH38" s="15"/>
      <c r="ERI38" s="15"/>
      <c r="ERJ38" s="15"/>
      <c r="ERK38" s="15"/>
      <c r="ERL38" s="15"/>
      <c r="ERM38" s="15"/>
      <c r="ERN38" s="15"/>
      <c r="ERO38" s="15"/>
      <c r="ERP38" s="15"/>
      <c r="ERQ38" s="15"/>
      <c r="ERR38" s="15"/>
      <c r="ERS38" s="15"/>
      <c r="ERT38" s="15"/>
      <c r="ERU38" s="15"/>
      <c r="ERV38" s="15"/>
      <c r="ERW38" s="15"/>
      <c r="ERX38" s="15"/>
      <c r="ERY38" s="15"/>
      <c r="ERZ38" s="15"/>
      <c r="ESA38" s="15"/>
      <c r="ESB38" s="15"/>
      <c r="ESC38" s="15"/>
      <c r="ESD38" s="15"/>
      <c r="ESE38" s="15"/>
      <c r="ESF38" s="15"/>
      <c r="ESG38" s="15"/>
      <c r="ESH38" s="15"/>
      <c r="ESI38" s="15"/>
      <c r="ESJ38" s="15"/>
      <c r="ESK38" s="15"/>
      <c r="ESL38" s="15"/>
      <c r="ESM38" s="15"/>
      <c r="ESN38" s="15"/>
      <c r="ESO38" s="15"/>
      <c r="ESP38" s="15"/>
      <c r="ESQ38" s="15"/>
      <c r="ESR38" s="15"/>
      <c r="ESS38" s="15"/>
      <c r="EST38" s="15"/>
      <c r="ESU38" s="15"/>
      <c r="ESV38" s="15"/>
      <c r="ESW38" s="15"/>
      <c r="ESX38" s="15"/>
      <c r="ESY38" s="15"/>
      <c r="ESZ38" s="15"/>
      <c r="ETA38" s="15"/>
      <c r="ETB38" s="15"/>
      <c r="ETC38" s="15"/>
      <c r="ETD38" s="15"/>
      <c r="ETE38" s="15"/>
      <c r="ETF38" s="15"/>
      <c r="ETG38" s="15"/>
      <c r="ETH38" s="15"/>
      <c r="ETI38" s="15"/>
      <c r="ETJ38" s="15"/>
      <c r="ETK38" s="15"/>
      <c r="ETL38" s="15"/>
      <c r="ETM38" s="15"/>
      <c r="ETN38" s="15"/>
      <c r="ETO38" s="15"/>
      <c r="ETP38" s="15"/>
      <c r="ETQ38" s="15"/>
      <c r="ETR38" s="15"/>
      <c r="ETS38" s="15"/>
      <c r="ETT38" s="15"/>
      <c r="ETU38" s="15"/>
      <c r="ETV38" s="15"/>
      <c r="ETW38" s="15"/>
      <c r="ETX38" s="15"/>
      <c r="ETY38" s="15"/>
      <c r="ETZ38" s="15"/>
      <c r="EUA38" s="15"/>
      <c r="EUB38" s="15"/>
      <c r="EUC38" s="15"/>
      <c r="EUD38" s="15"/>
      <c r="EUE38" s="15"/>
      <c r="EUF38" s="15"/>
      <c r="EUG38" s="15"/>
      <c r="EUH38" s="15"/>
      <c r="EUI38" s="15"/>
      <c r="EUJ38" s="15"/>
      <c r="EUK38" s="15"/>
      <c r="EUL38" s="15"/>
      <c r="EUM38" s="15"/>
      <c r="EUN38" s="15"/>
      <c r="EUO38" s="15"/>
      <c r="EUP38" s="15"/>
      <c r="EUQ38" s="15"/>
      <c r="EUR38" s="15"/>
      <c r="EUS38" s="15"/>
      <c r="EUT38" s="15"/>
      <c r="EUU38" s="15"/>
      <c r="EUV38" s="15"/>
      <c r="EUW38" s="15"/>
      <c r="EUX38" s="15"/>
      <c r="EUY38" s="15"/>
      <c r="EUZ38" s="15"/>
      <c r="EVA38" s="15"/>
      <c r="EVB38" s="15"/>
      <c r="EVC38" s="15"/>
      <c r="EVD38" s="15"/>
      <c r="EVE38" s="15"/>
      <c r="EVF38" s="15"/>
      <c r="EVG38" s="15"/>
      <c r="EVH38" s="15"/>
      <c r="EVI38" s="15"/>
      <c r="EVJ38" s="15"/>
      <c r="EVK38" s="15"/>
      <c r="EVL38" s="15"/>
      <c r="EVM38" s="15"/>
      <c r="EVN38" s="15"/>
      <c r="EVO38" s="15"/>
      <c r="EVP38" s="15"/>
      <c r="EVQ38" s="15"/>
      <c r="EVR38" s="15"/>
      <c r="EVS38" s="15"/>
      <c r="EVT38" s="15"/>
      <c r="EVU38" s="15"/>
      <c r="EVV38" s="15"/>
      <c r="EVW38" s="15"/>
      <c r="EVX38" s="15"/>
      <c r="EVY38" s="15"/>
      <c r="EVZ38" s="15"/>
      <c r="EWA38" s="15"/>
      <c r="EWB38" s="15"/>
      <c r="EWC38" s="15"/>
      <c r="EWD38" s="15"/>
      <c r="EWE38" s="15"/>
      <c r="EWF38" s="15"/>
      <c r="EWG38" s="15"/>
      <c r="EWH38" s="15"/>
      <c r="EWI38" s="15"/>
      <c r="EWJ38" s="15"/>
      <c r="EWK38" s="15"/>
      <c r="EWL38" s="15"/>
      <c r="EWM38" s="15"/>
      <c r="EWN38" s="15"/>
      <c r="EWO38" s="15"/>
      <c r="EWP38" s="15"/>
      <c r="EWQ38" s="15"/>
      <c r="EWR38" s="15"/>
      <c r="EWS38" s="15"/>
      <c r="EWT38" s="15"/>
      <c r="EWU38" s="15"/>
      <c r="EWV38" s="15"/>
      <c r="EWW38" s="15"/>
      <c r="EWX38" s="15"/>
      <c r="EWY38" s="15"/>
      <c r="EWZ38" s="15"/>
      <c r="EXA38" s="15"/>
      <c r="EXB38" s="15"/>
      <c r="EXC38" s="15"/>
      <c r="EXD38" s="15"/>
      <c r="EXE38" s="15"/>
      <c r="EXF38" s="15"/>
      <c r="EXG38" s="15"/>
      <c r="EXH38" s="15"/>
      <c r="EXI38" s="15"/>
      <c r="EXJ38" s="15"/>
      <c r="EXK38" s="15"/>
      <c r="EXL38" s="15"/>
      <c r="EXM38" s="15"/>
      <c r="EXN38" s="15"/>
      <c r="EXO38" s="15"/>
      <c r="EXP38" s="15"/>
      <c r="EXQ38" s="15"/>
      <c r="EXR38" s="15"/>
      <c r="EXS38" s="15"/>
      <c r="EXT38" s="15"/>
      <c r="EXU38" s="15"/>
      <c r="EXV38" s="15"/>
      <c r="EXW38" s="15"/>
      <c r="EXX38" s="15"/>
      <c r="EXY38" s="15"/>
      <c r="EXZ38" s="15"/>
      <c r="EYA38" s="15"/>
      <c r="EYB38" s="15"/>
      <c r="EYC38" s="15"/>
      <c r="EYD38" s="15"/>
      <c r="EYE38" s="15"/>
      <c r="EYF38" s="15"/>
      <c r="EYG38" s="15"/>
      <c r="EYH38" s="15"/>
      <c r="EYI38" s="15"/>
      <c r="EYJ38" s="15"/>
      <c r="EYK38" s="15"/>
      <c r="EYL38" s="15"/>
      <c r="EYM38" s="15"/>
      <c r="EYN38" s="15"/>
      <c r="EYO38" s="15"/>
      <c r="EYP38" s="15"/>
      <c r="EYQ38" s="15"/>
      <c r="EYR38" s="15"/>
      <c r="EYS38" s="15"/>
      <c r="EYT38" s="15"/>
      <c r="EYU38" s="15"/>
      <c r="EYV38" s="15"/>
      <c r="EYW38" s="15"/>
      <c r="EYX38" s="15"/>
      <c r="EYY38" s="15"/>
      <c r="EYZ38" s="15"/>
      <c r="EZA38" s="15"/>
      <c r="EZB38" s="15"/>
      <c r="EZC38" s="15"/>
      <c r="EZD38" s="15"/>
      <c r="EZE38" s="15"/>
      <c r="EZF38" s="15"/>
      <c r="EZG38" s="15"/>
      <c r="EZH38" s="15"/>
      <c r="EZI38" s="15"/>
      <c r="EZJ38" s="15"/>
      <c r="EZK38" s="15"/>
      <c r="EZL38" s="15"/>
      <c r="EZM38" s="15"/>
      <c r="EZN38" s="15"/>
      <c r="EZO38" s="15"/>
      <c r="EZP38" s="15"/>
      <c r="EZQ38" s="15"/>
      <c r="EZR38" s="15"/>
      <c r="EZS38" s="15"/>
      <c r="EZT38" s="15"/>
      <c r="EZU38" s="15"/>
      <c r="EZV38" s="15"/>
      <c r="EZW38" s="15"/>
      <c r="EZX38" s="15"/>
      <c r="EZY38" s="15"/>
      <c r="EZZ38" s="15"/>
      <c r="FAA38" s="15"/>
      <c r="FAB38" s="15"/>
      <c r="FAC38" s="15"/>
      <c r="FAD38" s="15"/>
      <c r="FAE38" s="15"/>
      <c r="FAF38" s="15"/>
      <c r="FAG38" s="15"/>
      <c r="FAH38" s="15"/>
      <c r="FAI38" s="15"/>
      <c r="FAJ38" s="15"/>
      <c r="FAK38" s="15"/>
      <c r="FAL38" s="15"/>
      <c r="FAM38" s="15"/>
      <c r="FAN38" s="15"/>
      <c r="FAO38" s="15"/>
      <c r="FAP38" s="15"/>
      <c r="FAQ38" s="15"/>
      <c r="FAR38" s="15"/>
      <c r="FAS38" s="15"/>
      <c r="FAT38" s="15"/>
      <c r="FAU38" s="15"/>
      <c r="FAV38" s="15"/>
      <c r="FAW38" s="15"/>
      <c r="FAX38" s="15"/>
      <c r="FAY38" s="15"/>
      <c r="FAZ38" s="15"/>
      <c r="FBA38" s="15"/>
      <c r="FBB38" s="15"/>
      <c r="FBC38" s="15"/>
      <c r="FBD38" s="15"/>
      <c r="FBE38" s="15"/>
      <c r="FBF38" s="15"/>
      <c r="FBG38" s="15"/>
      <c r="FBH38" s="15"/>
      <c r="FBI38" s="15"/>
      <c r="FBJ38" s="15"/>
      <c r="FBK38" s="15"/>
      <c r="FBL38" s="15"/>
      <c r="FBM38" s="15"/>
      <c r="FBN38" s="15"/>
      <c r="FBO38" s="15"/>
      <c r="FBP38" s="15"/>
      <c r="FBQ38" s="15"/>
      <c r="FBR38" s="15"/>
      <c r="FBS38" s="15"/>
      <c r="FBT38" s="15"/>
      <c r="FBU38" s="15"/>
      <c r="FBV38" s="15"/>
      <c r="FBW38" s="15"/>
      <c r="FBX38" s="15"/>
      <c r="FBY38" s="15"/>
      <c r="FBZ38" s="15"/>
      <c r="FCA38" s="15"/>
      <c r="FCB38" s="15"/>
      <c r="FCC38" s="15"/>
      <c r="FCD38" s="15"/>
      <c r="FCE38" s="15"/>
      <c r="FCF38" s="15"/>
      <c r="FCG38" s="15"/>
      <c r="FCH38" s="15"/>
      <c r="FCI38" s="15"/>
      <c r="FCJ38" s="15"/>
      <c r="FCK38" s="15"/>
      <c r="FCL38" s="15"/>
      <c r="FCM38" s="15"/>
      <c r="FCN38" s="15"/>
      <c r="FCO38" s="15"/>
      <c r="FCP38" s="15"/>
      <c r="FCQ38" s="15"/>
      <c r="FCR38" s="15"/>
      <c r="FCS38" s="15"/>
      <c r="FCT38" s="15"/>
      <c r="FCU38" s="15"/>
      <c r="FCV38" s="15"/>
      <c r="FCW38" s="15"/>
      <c r="FCX38" s="15"/>
      <c r="FCY38" s="15"/>
      <c r="FCZ38" s="15"/>
      <c r="FDA38" s="15"/>
      <c r="FDB38" s="15"/>
      <c r="FDC38" s="15"/>
      <c r="FDD38" s="15"/>
      <c r="FDE38" s="15"/>
      <c r="FDF38" s="15"/>
      <c r="FDG38" s="15"/>
      <c r="FDH38" s="15"/>
      <c r="FDI38" s="15"/>
      <c r="FDJ38" s="15"/>
      <c r="FDK38" s="15"/>
      <c r="FDL38" s="15"/>
      <c r="FDM38" s="15"/>
      <c r="FDN38" s="15"/>
      <c r="FDO38" s="15"/>
      <c r="FDP38" s="15"/>
      <c r="FDQ38" s="15"/>
      <c r="FDR38" s="15"/>
      <c r="FDS38" s="15"/>
      <c r="FDT38" s="15"/>
      <c r="FDU38" s="15"/>
      <c r="FDV38" s="15"/>
      <c r="FDW38" s="15"/>
      <c r="FDX38" s="15"/>
      <c r="FDY38" s="15"/>
      <c r="FDZ38" s="15"/>
      <c r="FEA38" s="15"/>
      <c r="FEB38" s="15"/>
      <c r="FEC38" s="15"/>
      <c r="FED38" s="15"/>
      <c r="FEE38" s="15"/>
      <c r="FEF38" s="15"/>
      <c r="FEG38" s="15"/>
      <c r="FEH38" s="15"/>
      <c r="FEI38" s="15"/>
      <c r="FEJ38" s="15"/>
      <c r="FEK38" s="15"/>
      <c r="FEL38" s="15"/>
      <c r="FEM38" s="15"/>
      <c r="FEN38" s="15"/>
      <c r="FEO38" s="15"/>
      <c r="FEP38" s="15"/>
      <c r="FEQ38" s="15"/>
      <c r="FER38" s="15"/>
      <c r="FES38" s="15"/>
      <c r="FET38" s="15"/>
      <c r="FEU38" s="15"/>
      <c r="FEV38" s="15"/>
      <c r="FEW38" s="15"/>
      <c r="FEX38" s="15"/>
      <c r="FEY38" s="15"/>
      <c r="FEZ38" s="15"/>
      <c r="FFA38" s="15"/>
      <c r="FFB38" s="15"/>
      <c r="FFC38" s="15"/>
      <c r="FFD38" s="15"/>
      <c r="FFE38" s="15"/>
      <c r="FFF38" s="15"/>
      <c r="FFG38" s="15"/>
      <c r="FFH38" s="15"/>
      <c r="FFI38" s="15"/>
      <c r="FFJ38" s="15"/>
      <c r="FFK38" s="15"/>
      <c r="FFL38" s="15"/>
      <c r="FFM38" s="15"/>
      <c r="FFN38" s="15"/>
      <c r="FFO38" s="15"/>
      <c r="FFP38" s="15"/>
      <c r="FFQ38" s="15"/>
      <c r="FFR38" s="15"/>
      <c r="FFS38" s="15"/>
      <c r="FFT38" s="15"/>
      <c r="FFU38" s="15"/>
      <c r="FFV38" s="15"/>
      <c r="FFW38" s="15"/>
      <c r="FFX38" s="15"/>
      <c r="FFY38" s="15"/>
      <c r="FFZ38" s="15"/>
      <c r="FGA38" s="15"/>
      <c r="FGB38" s="15"/>
      <c r="FGC38" s="15"/>
      <c r="FGD38" s="15"/>
      <c r="FGE38" s="15"/>
      <c r="FGF38" s="15"/>
      <c r="FGG38" s="15"/>
      <c r="FGH38" s="15"/>
      <c r="FGI38" s="15"/>
      <c r="FGJ38" s="15"/>
      <c r="FGK38" s="15"/>
      <c r="FGL38" s="15"/>
      <c r="FGM38" s="15"/>
      <c r="FGN38" s="15"/>
      <c r="FGO38" s="15"/>
      <c r="FGP38" s="15"/>
      <c r="FGQ38" s="15"/>
      <c r="FGR38" s="15"/>
      <c r="FGS38" s="15"/>
      <c r="FGT38" s="15"/>
      <c r="FGU38" s="15"/>
      <c r="FGV38" s="15"/>
      <c r="FGW38" s="15"/>
      <c r="FGX38" s="15"/>
      <c r="FGY38" s="15"/>
      <c r="FGZ38" s="15"/>
      <c r="FHA38" s="15"/>
      <c r="FHB38" s="15"/>
      <c r="FHC38" s="15"/>
      <c r="FHD38" s="15"/>
      <c r="FHE38" s="15"/>
      <c r="FHF38" s="15"/>
      <c r="FHG38" s="15"/>
      <c r="FHH38" s="15"/>
      <c r="FHI38" s="15"/>
      <c r="FHJ38" s="15"/>
      <c r="FHK38" s="15"/>
      <c r="FHL38" s="15"/>
      <c r="FHM38" s="15"/>
      <c r="FHN38" s="15"/>
      <c r="FHO38" s="15"/>
      <c r="FHP38" s="15"/>
      <c r="FHQ38" s="15"/>
      <c r="FHR38" s="15"/>
      <c r="FHS38" s="15"/>
      <c r="FHT38" s="15"/>
      <c r="FHU38" s="15"/>
      <c r="FHV38" s="15"/>
      <c r="FHW38" s="15"/>
      <c r="FHX38" s="15"/>
      <c r="FHY38" s="15"/>
      <c r="FHZ38" s="15"/>
      <c r="FIA38" s="15"/>
      <c r="FIB38" s="15"/>
      <c r="FIC38" s="15"/>
      <c r="FID38" s="15"/>
      <c r="FIE38" s="15"/>
      <c r="FIF38" s="15"/>
      <c r="FIG38" s="15"/>
      <c r="FIH38" s="15"/>
      <c r="FII38" s="15"/>
      <c r="FIJ38" s="15"/>
      <c r="FIK38" s="15"/>
      <c r="FIL38" s="15"/>
      <c r="FIM38" s="15"/>
      <c r="FIN38" s="15"/>
      <c r="FIO38" s="15"/>
      <c r="FIP38" s="15"/>
      <c r="FIQ38" s="15"/>
      <c r="FIR38" s="15"/>
      <c r="FIS38" s="15"/>
      <c r="FIT38" s="15"/>
      <c r="FIU38" s="15"/>
      <c r="FIV38" s="15"/>
      <c r="FIW38" s="15"/>
      <c r="FIX38" s="15"/>
      <c r="FIY38" s="15"/>
      <c r="FIZ38" s="15"/>
      <c r="FJA38" s="15"/>
      <c r="FJB38" s="15"/>
      <c r="FJC38" s="15"/>
      <c r="FJD38" s="15"/>
      <c r="FJE38" s="15"/>
      <c r="FJF38" s="15"/>
      <c r="FJG38" s="15"/>
      <c r="FJH38" s="15"/>
      <c r="FJI38" s="15"/>
      <c r="FJJ38" s="15"/>
      <c r="FJK38" s="15"/>
      <c r="FJL38" s="15"/>
      <c r="FJM38" s="15"/>
      <c r="FJN38" s="15"/>
      <c r="FJO38" s="15"/>
      <c r="FJP38" s="15"/>
      <c r="FJQ38" s="15"/>
      <c r="FJR38" s="15"/>
      <c r="FJS38" s="15"/>
      <c r="FJT38" s="15"/>
      <c r="FJU38" s="15"/>
      <c r="FJV38" s="15"/>
      <c r="FJW38" s="15"/>
      <c r="FJX38" s="15"/>
      <c r="FJY38" s="15"/>
      <c r="FJZ38" s="15"/>
      <c r="FKA38" s="15"/>
      <c r="FKB38" s="15"/>
      <c r="FKC38" s="15"/>
      <c r="FKD38" s="15"/>
      <c r="FKE38" s="15"/>
      <c r="FKF38" s="15"/>
      <c r="FKG38" s="15"/>
      <c r="FKH38" s="15"/>
      <c r="FKI38" s="15"/>
      <c r="FKJ38" s="15"/>
      <c r="FKK38" s="15"/>
      <c r="FKL38" s="15"/>
      <c r="FKM38" s="15"/>
      <c r="FKN38" s="15"/>
      <c r="FKO38" s="15"/>
      <c r="FKP38" s="15"/>
      <c r="FKQ38" s="15"/>
      <c r="FKR38" s="15"/>
      <c r="FKS38" s="15"/>
      <c r="FKT38" s="15"/>
      <c r="FKU38" s="15"/>
      <c r="FKV38" s="15"/>
      <c r="FKW38" s="15"/>
      <c r="FKX38" s="15"/>
      <c r="FKY38" s="15"/>
      <c r="FKZ38" s="15"/>
      <c r="FLA38" s="15"/>
      <c r="FLB38" s="15"/>
      <c r="FLC38" s="15"/>
      <c r="FLD38" s="15"/>
      <c r="FLE38" s="15"/>
      <c r="FLF38" s="15"/>
      <c r="FLG38" s="15"/>
      <c r="FLH38" s="15"/>
      <c r="FLI38" s="15"/>
      <c r="FLJ38" s="15"/>
      <c r="FLK38" s="15"/>
      <c r="FLL38" s="15"/>
      <c r="FLM38" s="15"/>
      <c r="FLN38" s="15"/>
      <c r="FLO38" s="15"/>
      <c r="FLP38" s="15"/>
      <c r="FLQ38" s="15"/>
      <c r="FLR38" s="15"/>
      <c r="FLS38" s="15"/>
      <c r="FLT38" s="15"/>
      <c r="FLU38" s="15"/>
      <c r="FLV38" s="15"/>
      <c r="FLW38" s="15"/>
      <c r="FLX38" s="15"/>
      <c r="FLY38" s="15"/>
      <c r="FLZ38" s="15"/>
      <c r="FMA38" s="15"/>
      <c r="FMB38" s="15"/>
      <c r="FMC38" s="15"/>
      <c r="FMD38" s="15"/>
      <c r="FME38" s="15"/>
      <c r="FMF38" s="15"/>
      <c r="FMG38" s="15"/>
      <c r="FMH38" s="15"/>
      <c r="FMI38" s="15"/>
      <c r="FMJ38" s="15"/>
      <c r="FMK38" s="15"/>
      <c r="FML38" s="15"/>
      <c r="FMM38" s="15"/>
      <c r="FMN38" s="15"/>
      <c r="FMO38" s="15"/>
      <c r="FMP38" s="15"/>
      <c r="FMQ38" s="15"/>
      <c r="FMR38" s="15"/>
      <c r="FMS38" s="15"/>
      <c r="FMT38" s="15"/>
      <c r="FMU38" s="15"/>
      <c r="FMV38" s="15"/>
      <c r="FMW38" s="15"/>
      <c r="FMX38" s="15"/>
      <c r="FMY38" s="15"/>
      <c r="FMZ38" s="15"/>
      <c r="FNA38" s="15"/>
      <c r="FNB38" s="15"/>
      <c r="FNC38" s="15"/>
      <c r="FND38" s="15"/>
      <c r="FNE38" s="15"/>
      <c r="FNF38" s="15"/>
      <c r="FNG38" s="15"/>
      <c r="FNH38" s="15"/>
      <c r="FNI38" s="15"/>
      <c r="FNJ38" s="15"/>
      <c r="FNK38" s="15"/>
      <c r="FNL38" s="15"/>
      <c r="FNM38" s="15"/>
      <c r="FNN38" s="15"/>
      <c r="FNO38" s="15"/>
      <c r="FNP38" s="15"/>
      <c r="FNQ38" s="15"/>
      <c r="FNR38" s="15"/>
      <c r="FNS38" s="15"/>
      <c r="FNT38" s="15"/>
      <c r="FNU38" s="15"/>
      <c r="FNV38" s="15"/>
      <c r="FNW38" s="15"/>
      <c r="FNX38" s="15"/>
      <c r="FNY38" s="15"/>
      <c r="FNZ38" s="15"/>
      <c r="FOA38" s="15"/>
      <c r="FOB38" s="15"/>
      <c r="FOC38" s="15"/>
      <c r="FOD38" s="15"/>
      <c r="FOE38" s="15"/>
      <c r="FOF38" s="15"/>
      <c r="FOG38" s="15"/>
      <c r="FOH38" s="15"/>
      <c r="FOI38" s="15"/>
      <c r="FOJ38" s="15"/>
      <c r="FOK38" s="15"/>
      <c r="FOL38" s="15"/>
      <c r="FOM38" s="15"/>
      <c r="FON38" s="15"/>
      <c r="FOO38" s="15"/>
      <c r="FOP38" s="15"/>
      <c r="FOQ38" s="15"/>
      <c r="FOR38" s="15"/>
      <c r="FOS38" s="15"/>
      <c r="FOT38" s="15"/>
      <c r="FOU38" s="15"/>
      <c r="FOV38" s="15"/>
      <c r="FOW38" s="15"/>
      <c r="FOX38" s="15"/>
      <c r="FOY38" s="15"/>
      <c r="FOZ38" s="15"/>
      <c r="FPA38" s="15"/>
      <c r="FPB38" s="15"/>
      <c r="FPC38" s="15"/>
      <c r="FPD38" s="15"/>
      <c r="FPE38" s="15"/>
      <c r="FPF38" s="15"/>
      <c r="FPG38" s="15"/>
      <c r="FPH38" s="15"/>
      <c r="FPI38" s="15"/>
      <c r="FPJ38" s="15"/>
      <c r="FPK38" s="15"/>
      <c r="FPL38" s="15"/>
      <c r="FPM38" s="15"/>
      <c r="FPN38" s="15"/>
      <c r="FPO38" s="15"/>
      <c r="FPP38" s="15"/>
      <c r="FPQ38" s="15"/>
      <c r="FPR38" s="15"/>
      <c r="FPS38" s="15"/>
      <c r="FPT38" s="15"/>
      <c r="FPU38" s="15"/>
      <c r="FPV38" s="15"/>
      <c r="FPW38" s="15"/>
      <c r="FPX38" s="15"/>
      <c r="FPY38" s="15"/>
      <c r="FPZ38" s="15"/>
      <c r="FQA38" s="15"/>
      <c r="FQB38" s="15"/>
      <c r="FQC38" s="15"/>
      <c r="FQD38" s="15"/>
      <c r="FQE38" s="15"/>
      <c r="FQF38" s="15"/>
      <c r="FQG38" s="15"/>
      <c r="FQH38" s="15"/>
      <c r="FQI38" s="15"/>
      <c r="FQJ38" s="15"/>
      <c r="FQK38" s="15"/>
      <c r="FQL38" s="15"/>
      <c r="FQM38" s="15"/>
      <c r="FQN38" s="15"/>
      <c r="FQO38" s="15"/>
      <c r="FQP38" s="15"/>
      <c r="FQQ38" s="15"/>
      <c r="FQR38" s="15"/>
      <c r="FQS38" s="15"/>
      <c r="FQT38" s="15"/>
      <c r="FQU38" s="15"/>
      <c r="FQV38" s="15"/>
      <c r="FQW38" s="15"/>
      <c r="FQX38" s="15"/>
      <c r="FQY38" s="15"/>
      <c r="FQZ38" s="15"/>
      <c r="FRA38" s="15"/>
      <c r="FRB38" s="15"/>
      <c r="FRC38" s="15"/>
      <c r="FRD38" s="15"/>
      <c r="FRE38" s="15"/>
      <c r="FRF38" s="15"/>
      <c r="FRG38" s="15"/>
      <c r="FRH38" s="15"/>
      <c r="FRI38" s="15"/>
      <c r="FRJ38" s="15"/>
      <c r="FRK38" s="15"/>
      <c r="FRL38" s="15"/>
      <c r="FRM38" s="15"/>
      <c r="FRN38" s="15"/>
      <c r="FRO38" s="15"/>
      <c r="FRP38" s="15"/>
      <c r="FRQ38" s="15"/>
      <c r="FRR38" s="15"/>
      <c r="FRS38" s="15"/>
      <c r="FRT38" s="15"/>
      <c r="FRU38" s="15"/>
      <c r="FRV38" s="15"/>
      <c r="FRW38" s="15"/>
      <c r="FRX38" s="15"/>
      <c r="FRY38" s="15"/>
      <c r="FRZ38" s="15"/>
      <c r="FSA38" s="15"/>
      <c r="FSB38" s="15"/>
      <c r="FSC38" s="15"/>
      <c r="FSD38" s="15"/>
      <c r="FSE38" s="15"/>
      <c r="FSF38" s="15"/>
      <c r="FSG38" s="15"/>
      <c r="FSH38" s="15"/>
      <c r="FSI38" s="15"/>
      <c r="FSJ38" s="15"/>
      <c r="FSK38" s="15"/>
      <c r="FSL38" s="15"/>
      <c r="FSM38" s="15"/>
      <c r="FSN38" s="15"/>
      <c r="FSO38" s="15"/>
      <c r="FSP38" s="15"/>
      <c r="FSQ38" s="15"/>
      <c r="FSR38" s="15"/>
      <c r="FSS38" s="15"/>
      <c r="FST38" s="15"/>
      <c r="FSU38" s="15"/>
      <c r="FSV38" s="15"/>
      <c r="FSW38" s="15"/>
      <c r="FSX38" s="15"/>
      <c r="FSY38" s="15"/>
      <c r="FSZ38" s="15"/>
      <c r="FTA38" s="15"/>
      <c r="FTB38" s="15"/>
      <c r="FTC38" s="15"/>
      <c r="FTD38" s="15"/>
      <c r="FTE38" s="15"/>
      <c r="FTF38" s="15"/>
      <c r="FTG38" s="15"/>
      <c r="FTH38" s="15"/>
      <c r="FTI38" s="15"/>
      <c r="FTJ38" s="15"/>
      <c r="FTK38" s="15"/>
      <c r="FTL38" s="15"/>
      <c r="FTM38" s="15"/>
      <c r="FTN38" s="15"/>
      <c r="FTO38" s="15"/>
      <c r="FTP38" s="15"/>
      <c r="FTQ38" s="15"/>
      <c r="FTR38" s="15"/>
      <c r="FTS38" s="15"/>
      <c r="FTT38" s="15"/>
      <c r="FTU38" s="15"/>
      <c r="FTV38" s="15"/>
      <c r="FTW38" s="15"/>
      <c r="FTX38" s="15"/>
      <c r="FTY38" s="15"/>
      <c r="FTZ38" s="15"/>
      <c r="FUA38" s="15"/>
      <c r="FUB38" s="15"/>
      <c r="FUC38" s="15"/>
      <c r="FUD38" s="15"/>
      <c r="FUE38" s="15"/>
      <c r="FUF38" s="15"/>
      <c r="FUG38" s="15"/>
      <c r="FUH38" s="15"/>
      <c r="FUI38" s="15"/>
      <c r="FUJ38" s="15"/>
      <c r="FUK38" s="15"/>
      <c r="FUL38" s="15"/>
      <c r="FUM38" s="15"/>
      <c r="FUN38" s="15"/>
      <c r="FUO38" s="15"/>
      <c r="FUP38" s="15"/>
      <c r="FUQ38" s="15"/>
      <c r="FUR38" s="15"/>
      <c r="FUS38" s="15"/>
      <c r="FUT38" s="15"/>
      <c r="FUU38" s="15"/>
      <c r="FUV38" s="15"/>
      <c r="FUW38" s="15"/>
      <c r="FUX38" s="15"/>
      <c r="FUY38" s="15"/>
      <c r="FUZ38" s="15"/>
      <c r="FVA38" s="15"/>
      <c r="FVB38" s="15"/>
      <c r="FVC38" s="15"/>
      <c r="FVD38" s="15"/>
      <c r="FVE38" s="15"/>
      <c r="FVF38" s="15"/>
      <c r="FVG38" s="15"/>
      <c r="FVH38" s="15"/>
      <c r="FVI38" s="15"/>
      <c r="FVJ38" s="15"/>
      <c r="FVK38" s="15"/>
      <c r="FVL38" s="15"/>
      <c r="FVM38" s="15"/>
      <c r="FVN38" s="15"/>
      <c r="FVO38" s="15"/>
      <c r="FVP38" s="15"/>
      <c r="FVQ38" s="15"/>
      <c r="FVR38" s="15"/>
      <c r="FVS38" s="15"/>
      <c r="FVT38" s="15"/>
      <c r="FVU38" s="15"/>
      <c r="FVV38" s="15"/>
      <c r="FVW38" s="15"/>
      <c r="FVX38" s="15"/>
      <c r="FVY38" s="15"/>
      <c r="FVZ38" s="15"/>
      <c r="FWA38" s="15"/>
      <c r="FWB38" s="15"/>
      <c r="FWC38" s="15"/>
      <c r="FWD38" s="15"/>
      <c r="FWE38" s="15"/>
      <c r="FWF38" s="15"/>
      <c r="FWG38" s="15"/>
      <c r="FWH38" s="15"/>
      <c r="FWI38" s="15"/>
      <c r="FWJ38" s="15"/>
      <c r="FWK38" s="15"/>
      <c r="FWL38" s="15"/>
      <c r="FWM38" s="15"/>
      <c r="FWN38" s="15"/>
      <c r="FWO38" s="15"/>
      <c r="FWP38" s="15"/>
      <c r="FWQ38" s="15"/>
      <c r="FWR38" s="15"/>
      <c r="FWS38" s="15"/>
      <c r="FWT38" s="15"/>
      <c r="FWU38" s="15"/>
      <c r="FWV38" s="15"/>
      <c r="FWW38" s="15"/>
      <c r="FWX38" s="15"/>
      <c r="FWY38" s="15"/>
      <c r="FWZ38" s="15"/>
      <c r="FXA38" s="15"/>
      <c r="FXB38" s="15"/>
      <c r="FXC38" s="15"/>
      <c r="FXD38" s="15"/>
      <c r="FXE38" s="15"/>
      <c r="FXF38" s="15"/>
      <c r="FXG38" s="15"/>
      <c r="FXH38" s="15"/>
      <c r="FXI38" s="15"/>
      <c r="FXJ38" s="15"/>
      <c r="FXK38" s="15"/>
      <c r="FXL38" s="15"/>
      <c r="FXM38" s="15"/>
      <c r="FXN38" s="15"/>
      <c r="FXO38" s="15"/>
      <c r="FXP38" s="15"/>
      <c r="FXQ38" s="15"/>
      <c r="FXR38" s="15"/>
      <c r="FXS38" s="15"/>
      <c r="FXT38" s="15"/>
      <c r="FXU38" s="15"/>
      <c r="FXV38" s="15"/>
      <c r="FXW38" s="15"/>
      <c r="FXX38" s="15"/>
      <c r="FXY38" s="15"/>
      <c r="FXZ38" s="15"/>
      <c r="FYA38" s="15"/>
      <c r="FYB38" s="15"/>
      <c r="FYC38" s="15"/>
      <c r="FYD38" s="15"/>
      <c r="FYE38" s="15"/>
      <c r="FYF38" s="15"/>
      <c r="FYG38" s="15"/>
      <c r="FYH38" s="15"/>
      <c r="FYI38" s="15"/>
      <c r="FYJ38" s="15"/>
      <c r="FYK38" s="15"/>
      <c r="FYL38" s="15"/>
      <c r="FYM38" s="15"/>
      <c r="FYN38" s="15"/>
      <c r="FYO38" s="15"/>
      <c r="FYP38" s="15"/>
      <c r="FYQ38" s="15"/>
      <c r="FYR38" s="15"/>
      <c r="FYS38" s="15"/>
      <c r="FYT38" s="15"/>
      <c r="FYU38" s="15"/>
      <c r="FYV38" s="15"/>
      <c r="FYW38" s="15"/>
      <c r="FYX38" s="15"/>
      <c r="FYY38" s="15"/>
      <c r="FYZ38" s="15"/>
      <c r="FZA38" s="15"/>
      <c r="FZB38" s="15"/>
      <c r="FZC38" s="15"/>
      <c r="FZD38" s="15"/>
      <c r="FZE38" s="15"/>
      <c r="FZF38" s="15"/>
      <c r="FZG38" s="15"/>
      <c r="FZH38" s="15"/>
      <c r="FZI38" s="15"/>
      <c r="FZJ38" s="15"/>
      <c r="FZK38" s="15"/>
      <c r="FZL38" s="15"/>
      <c r="FZM38" s="15"/>
      <c r="FZN38" s="15"/>
      <c r="FZO38" s="15"/>
      <c r="FZP38" s="15"/>
      <c r="FZQ38" s="15"/>
      <c r="FZR38" s="15"/>
      <c r="FZS38" s="15"/>
      <c r="FZT38" s="15"/>
      <c r="FZU38" s="15"/>
      <c r="FZV38" s="15"/>
      <c r="FZW38" s="15"/>
      <c r="FZX38" s="15"/>
      <c r="FZY38" s="15"/>
      <c r="FZZ38" s="15"/>
      <c r="GAA38" s="15"/>
      <c r="GAB38" s="15"/>
      <c r="GAC38" s="15"/>
      <c r="GAD38" s="15"/>
      <c r="GAE38" s="15"/>
      <c r="GAF38" s="15"/>
      <c r="GAG38" s="15"/>
      <c r="GAH38" s="15"/>
      <c r="GAI38" s="15"/>
      <c r="GAJ38" s="15"/>
      <c r="GAK38" s="15"/>
      <c r="GAL38" s="15"/>
      <c r="GAM38" s="15"/>
      <c r="GAN38" s="15"/>
      <c r="GAO38" s="15"/>
      <c r="GAP38" s="15"/>
      <c r="GAQ38" s="15"/>
      <c r="GAR38" s="15"/>
      <c r="GAS38" s="15"/>
      <c r="GAT38" s="15"/>
      <c r="GAU38" s="15"/>
      <c r="GAV38" s="15"/>
      <c r="GAW38" s="15"/>
      <c r="GAX38" s="15"/>
      <c r="GAY38" s="15"/>
      <c r="GAZ38" s="15"/>
      <c r="GBA38" s="15"/>
      <c r="GBB38" s="15"/>
      <c r="GBC38" s="15"/>
      <c r="GBD38" s="15"/>
      <c r="GBE38" s="15"/>
      <c r="GBF38" s="15"/>
      <c r="GBG38" s="15"/>
      <c r="GBH38" s="15"/>
      <c r="GBI38" s="15"/>
      <c r="GBJ38" s="15"/>
      <c r="GBK38" s="15"/>
      <c r="GBL38" s="15"/>
      <c r="GBM38" s="15"/>
      <c r="GBN38" s="15"/>
      <c r="GBO38" s="15"/>
      <c r="GBP38" s="15"/>
      <c r="GBQ38" s="15"/>
      <c r="GBR38" s="15"/>
      <c r="GBS38" s="15"/>
      <c r="GBT38" s="15"/>
      <c r="GBU38" s="15"/>
      <c r="GBV38" s="15"/>
      <c r="GBW38" s="15"/>
      <c r="GBX38" s="15"/>
      <c r="GBY38" s="15"/>
      <c r="GBZ38" s="15"/>
      <c r="GCA38" s="15"/>
      <c r="GCB38" s="15"/>
      <c r="GCC38" s="15"/>
      <c r="GCD38" s="15"/>
      <c r="GCE38" s="15"/>
      <c r="GCF38" s="15"/>
      <c r="GCG38" s="15"/>
      <c r="GCH38" s="15"/>
      <c r="GCI38" s="15"/>
      <c r="GCJ38" s="15"/>
      <c r="GCK38" s="15"/>
      <c r="GCL38" s="15"/>
      <c r="GCM38" s="15"/>
      <c r="GCN38" s="15"/>
      <c r="GCO38" s="15"/>
      <c r="GCP38" s="15"/>
      <c r="GCQ38" s="15"/>
      <c r="GCR38" s="15"/>
      <c r="GCS38" s="15"/>
      <c r="GCT38" s="15"/>
      <c r="GCU38" s="15"/>
      <c r="GCV38" s="15"/>
      <c r="GCW38" s="15"/>
      <c r="GCX38" s="15"/>
      <c r="GCY38" s="15"/>
      <c r="GCZ38" s="15"/>
      <c r="GDA38" s="15"/>
      <c r="GDB38" s="15"/>
      <c r="GDC38" s="15"/>
      <c r="GDD38" s="15"/>
      <c r="GDE38" s="15"/>
      <c r="GDF38" s="15"/>
      <c r="GDG38" s="15"/>
      <c r="GDH38" s="15"/>
      <c r="GDI38" s="15"/>
      <c r="GDJ38" s="15"/>
      <c r="GDK38" s="15"/>
      <c r="GDL38" s="15"/>
      <c r="GDM38" s="15"/>
      <c r="GDN38" s="15"/>
      <c r="GDO38" s="15"/>
      <c r="GDP38" s="15"/>
      <c r="GDQ38" s="15"/>
      <c r="GDR38" s="15"/>
      <c r="GDS38" s="15"/>
      <c r="GDT38" s="15"/>
      <c r="GDU38" s="15"/>
      <c r="GDV38" s="15"/>
      <c r="GDW38" s="15"/>
      <c r="GDX38" s="15"/>
      <c r="GDY38" s="15"/>
      <c r="GDZ38" s="15"/>
      <c r="GEA38" s="15"/>
      <c r="GEB38" s="15"/>
      <c r="GEC38" s="15"/>
      <c r="GED38" s="15"/>
      <c r="GEE38" s="15"/>
      <c r="GEF38" s="15"/>
      <c r="GEG38" s="15"/>
      <c r="GEH38" s="15"/>
      <c r="GEI38" s="15"/>
      <c r="GEJ38" s="15"/>
      <c r="GEK38" s="15"/>
      <c r="GEL38" s="15"/>
      <c r="GEM38" s="15"/>
      <c r="GEN38" s="15"/>
      <c r="GEO38" s="15"/>
      <c r="GEP38" s="15"/>
      <c r="GEQ38" s="15"/>
      <c r="GER38" s="15"/>
      <c r="GES38" s="15"/>
      <c r="GET38" s="15"/>
      <c r="GEU38" s="15"/>
      <c r="GEV38" s="15"/>
      <c r="GEW38" s="15"/>
      <c r="GEX38" s="15"/>
      <c r="GEY38" s="15"/>
      <c r="GEZ38" s="15"/>
      <c r="GFA38" s="15"/>
      <c r="GFB38" s="15"/>
      <c r="GFC38" s="15"/>
      <c r="GFD38" s="15"/>
      <c r="GFE38" s="15"/>
      <c r="GFF38" s="15"/>
      <c r="GFG38" s="15"/>
      <c r="GFH38" s="15"/>
      <c r="GFI38" s="15"/>
      <c r="GFJ38" s="15"/>
      <c r="GFK38" s="15"/>
      <c r="GFL38" s="15"/>
      <c r="GFM38" s="15"/>
      <c r="GFN38" s="15"/>
      <c r="GFO38" s="15"/>
      <c r="GFP38" s="15"/>
      <c r="GFQ38" s="15"/>
      <c r="GFR38" s="15"/>
      <c r="GFS38" s="15"/>
      <c r="GFT38" s="15"/>
      <c r="GFU38" s="15"/>
      <c r="GFV38" s="15"/>
      <c r="GFW38" s="15"/>
      <c r="GFX38" s="15"/>
      <c r="GFY38" s="15"/>
      <c r="GFZ38" s="15"/>
      <c r="GGA38" s="15"/>
      <c r="GGB38" s="15"/>
      <c r="GGC38" s="15"/>
      <c r="GGD38" s="15"/>
      <c r="GGE38" s="15"/>
      <c r="GGF38" s="15"/>
      <c r="GGG38" s="15"/>
      <c r="GGH38" s="15"/>
      <c r="GGI38" s="15"/>
      <c r="GGJ38" s="15"/>
      <c r="GGK38" s="15"/>
      <c r="GGL38" s="15"/>
      <c r="GGM38" s="15"/>
      <c r="GGN38" s="15"/>
      <c r="GGO38" s="15"/>
      <c r="GGP38" s="15"/>
      <c r="GGQ38" s="15"/>
      <c r="GGR38" s="15"/>
      <c r="GGS38" s="15"/>
      <c r="GGT38" s="15"/>
      <c r="GGU38" s="15"/>
      <c r="GGV38" s="15"/>
      <c r="GGW38" s="15"/>
      <c r="GGX38" s="15"/>
      <c r="GGY38" s="15"/>
      <c r="GGZ38" s="15"/>
      <c r="GHA38" s="15"/>
      <c r="GHB38" s="15"/>
      <c r="GHC38" s="15"/>
      <c r="GHD38" s="15"/>
      <c r="GHE38" s="15"/>
      <c r="GHF38" s="15"/>
      <c r="GHG38" s="15"/>
      <c r="GHH38" s="15"/>
      <c r="GHI38" s="15"/>
      <c r="GHJ38" s="15"/>
      <c r="GHK38" s="15"/>
      <c r="GHL38" s="15"/>
      <c r="GHM38" s="15"/>
      <c r="GHN38" s="15"/>
      <c r="GHO38" s="15"/>
      <c r="GHP38" s="15"/>
      <c r="GHQ38" s="15"/>
      <c r="GHR38" s="15"/>
      <c r="GHS38" s="15"/>
      <c r="GHT38" s="15"/>
      <c r="GHU38" s="15"/>
      <c r="GHV38" s="15"/>
      <c r="GHW38" s="15"/>
      <c r="GHX38" s="15"/>
      <c r="GHY38" s="15"/>
      <c r="GHZ38" s="15"/>
      <c r="GIA38" s="15"/>
      <c r="GIB38" s="15"/>
      <c r="GIC38" s="15"/>
      <c r="GID38" s="15"/>
      <c r="GIE38" s="15"/>
      <c r="GIF38" s="15"/>
      <c r="GIG38" s="15"/>
      <c r="GIH38" s="15"/>
      <c r="GII38" s="15"/>
      <c r="GIJ38" s="15"/>
      <c r="GIK38" s="15"/>
      <c r="GIL38" s="15"/>
      <c r="GIM38" s="15"/>
      <c r="GIN38" s="15"/>
      <c r="GIO38" s="15"/>
      <c r="GIP38" s="15"/>
      <c r="GIQ38" s="15"/>
      <c r="GIR38" s="15"/>
      <c r="GIS38" s="15"/>
      <c r="GIT38" s="15"/>
      <c r="GIU38" s="15"/>
      <c r="GIV38" s="15"/>
      <c r="GIW38" s="15"/>
      <c r="GIX38" s="15"/>
      <c r="GIY38" s="15"/>
      <c r="GIZ38" s="15"/>
      <c r="GJA38" s="15"/>
      <c r="GJB38" s="15"/>
      <c r="GJC38" s="15"/>
      <c r="GJD38" s="15"/>
      <c r="GJE38" s="15"/>
      <c r="GJF38" s="15"/>
      <c r="GJG38" s="15"/>
      <c r="GJH38" s="15"/>
      <c r="GJI38" s="15"/>
      <c r="GJJ38" s="15"/>
      <c r="GJK38" s="15"/>
      <c r="GJL38" s="15"/>
      <c r="GJM38" s="15"/>
      <c r="GJN38" s="15"/>
      <c r="GJO38" s="15"/>
      <c r="GJP38" s="15"/>
      <c r="GJQ38" s="15"/>
      <c r="GJR38" s="15"/>
      <c r="GJS38" s="15"/>
      <c r="GJT38" s="15"/>
      <c r="GJU38" s="15"/>
      <c r="GJV38" s="15"/>
      <c r="GJW38" s="15"/>
      <c r="GJX38" s="15"/>
      <c r="GJY38" s="15"/>
      <c r="GJZ38" s="15"/>
      <c r="GKA38" s="15"/>
      <c r="GKB38" s="15"/>
      <c r="GKC38" s="15"/>
      <c r="GKD38" s="15"/>
      <c r="GKE38" s="15"/>
      <c r="GKF38" s="15"/>
      <c r="GKG38" s="15"/>
      <c r="GKH38" s="15"/>
      <c r="GKI38" s="15"/>
      <c r="GKJ38" s="15"/>
      <c r="GKK38" s="15"/>
      <c r="GKL38" s="15"/>
      <c r="GKM38" s="15"/>
      <c r="GKN38" s="15"/>
      <c r="GKO38" s="15"/>
      <c r="GKP38" s="15"/>
      <c r="GKQ38" s="15"/>
      <c r="GKR38" s="15"/>
      <c r="GKS38" s="15"/>
      <c r="GKT38" s="15"/>
      <c r="GKU38" s="15"/>
      <c r="GKV38" s="15"/>
      <c r="GKW38" s="15"/>
      <c r="GKX38" s="15"/>
      <c r="GKY38" s="15"/>
      <c r="GKZ38" s="15"/>
      <c r="GLA38" s="15"/>
      <c r="GLB38" s="15"/>
      <c r="GLC38" s="15"/>
      <c r="GLD38" s="15"/>
      <c r="GLE38" s="15"/>
      <c r="GLF38" s="15"/>
      <c r="GLG38" s="15"/>
      <c r="GLH38" s="15"/>
      <c r="GLI38" s="15"/>
      <c r="GLJ38" s="15"/>
      <c r="GLK38" s="15"/>
      <c r="GLL38" s="15"/>
      <c r="GLM38" s="15"/>
      <c r="GLN38" s="15"/>
      <c r="GLO38" s="15"/>
      <c r="GLP38" s="15"/>
      <c r="GLQ38" s="15"/>
      <c r="GLR38" s="15"/>
      <c r="GLS38" s="15"/>
      <c r="GLT38" s="15"/>
      <c r="GLU38" s="15"/>
      <c r="GLV38" s="15"/>
      <c r="GLW38" s="15"/>
      <c r="GLX38" s="15"/>
      <c r="GLY38" s="15"/>
      <c r="GLZ38" s="15"/>
      <c r="GMA38" s="15"/>
      <c r="GMB38" s="15"/>
      <c r="GMC38" s="15"/>
      <c r="GMD38" s="15"/>
      <c r="GME38" s="15"/>
      <c r="GMF38" s="15"/>
      <c r="GMG38" s="15"/>
      <c r="GMH38" s="15"/>
      <c r="GMI38" s="15"/>
      <c r="GMJ38" s="15"/>
      <c r="GMK38" s="15"/>
      <c r="GML38" s="15"/>
      <c r="GMM38" s="15"/>
      <c r="GMN38" s="15"/>
      <c r="GMO38" s="15"/>
      <c r="GMP38" s="15"/>
      <c r="GMQ38" s="15"/>
      <c r="GMR38" s="15"/>
      <c r="GMS38" s="15"/>
      <c r="GMT38" s="15"/>
      <c r="GMU38" s="15"/>
      <c r="GMV38" s="15"/>
      <c r="GMW38" s="15"/>
      <c r="GMX38" s="15"/>
      <c r="GMY38" s="15"/>
      <c r="GMZ38" s="15"/>
      <c r="GNA38" s="15"/>
      <c r="GNB38" s="15"/>
      <c r="GNC38" s="15"/>
      <c r="GND38" s="15"/>
      <c r="GNE38" s="15"/>
      <c r="GNF38" s="15"/>
      <c r="GNG38" s="15"/>
      <c r="GNH38" s="15"/>
      <c r="GNI38" s="15"/>
      <c r="GNJ38" s="15"/>
      <c r="GNK38" s="15"/>
      <c r="GNL38" s="15"/>
      <c r="GNM38" s="15"/>
      <c r="GNN38" s="15"/>
      <c r="GNO38" s="15"/>
      <c r="GNP38" s="15"/>
      <c r="GNQ38" s="15"/>
      <c r="GNR38" s="15"/>
      <c r="GNS38" s="15"/>
      <c r="GNT38" s="15"/>
      <c r="GNU38" s="15"/>
      <c r="GNV38" s="15"/>
      <c r="GNW38" s="15"/>
      <c r="GNX38" s="15"/>
      <c r="GNY38" s="15"/>
      <c r="GNZ38" s="15"/>
      <c r="GOA38" s="15"/>
      <c r="GOB38" s="15"/>
      <c r="GOC38" s="15"/>
      <c r="GOD38" s="15"/>
      <c r="GOE38" s="15"/>
      <c r="GOF38" s="15"/>
      <c r="GOG38" s="15"/>
      <c r="GOH38" s="15"/>
      <c r="GOI38" s="15"/>
      <c r="GOJ38" s="15"/>
      <c r="GOK38" s="15"/>
      <c r="GOL38" s="15"/>
      <c r="GOM38" s="15"/>
      <c r="GON38" s="15"/>
      <c r="GOO38" s="15"/>
      <c r="GOP38" s="15"/>
      <c r="GOQ38" s="15"/>
      <c r="GOR38" s="15"/>
      <c r="GOS38" s="15"/>
      <c r="GOT38" s="15"/>
      <c r="GOU38" s="15"/>
      <c r="GOV38" s="15"/>
      <c r="GOW38" s="15"/>
      <c r="GOX38" s="15"/>
      <c r="GOY38" s="15"/>
      <c r="GOZ38" s="15"/>
      <c r="GPA38" s="15"/>
      <c r="GPB38" s="15"/>
      <c r="GPC38" s="15"/>
      <c r="GPD38" s="15"/>
      <c r="GPE38" s="15"/>
      <c r="GPF38" s="15"/>
      <c r="GPG38" s="15"/>
      <c r="GPH38" s="15"/>
      <c r="GPI38" s="15"/>
      <c r="GPJ38" s="15"/>
      <c r="GPK38" s="15"/>
      <c r="GPL38" s="15"/>
      <c r="GPM38" s="15"/>
      <c r="GPN38" s="15"/>
      <c r="GPO38" s="15"/>
      <c r="GPP38" s="15"/>
      <c r="GPQ38" s="15"/>
      <c r="GPR38" s="15"/>
      <c r="GPS38" s="15"/>
      <c r="GPT38" s="15"/>
      <c r="GPU38" s="15"/>
      <c r="GPV38" s="15"/>
      <c r="GPW38" s="15"/>
      <c r="GPX38" s="15"/>
      <c r="GPY38" s="15"/>
      <c r="GPZ38" s="15"/>
      <c r="GQA38" s="15"/>
      <c r="GQB38" s="15"/>
      <c r="GQC38" s="15"/>
      <c r="GQD38" s="15"/>
      <c r="GQE38" s="15"/>
      <c r="GQF38" s="15"/>
      <c r="GQG38" s="15"/>
      <c r="GQH38" s="15"/>
      <c r="GQI38" s="15"/>
      <c r="GQJ38" s="15"/>
      <c r="GQK38" s="15"/>
      <c r="GQL38" s="15"/>
      <c r="GQM38" s="15"/>
      <c r="GQN38" s="15"/>
      <c r="GQO38" s="15"/>
      <c r="GQP38" s="15"/>
      <c r="GQQ38" s="15"/>
      <c r="GQR38" s="15"/>
      <c r="GQS38" s="15"/>
      <c r="GQT38" s="15"/>
      <c r="GQU38" s="15"/>
      <c r="GQV38" s="15"/>
      <c r="GQW38" s="15"/>
      <c r="GQX38" s="15"/>
      <c r="GQY38" s="15"/>
      <c r="GQZ38" s="15"/>
      <c r="GRA38" s="15"/>
      <c r="GRB38" s="15"/>
      <c r="GRC38" s="15"/>
      <c r="GRD38" s="15"/>
      <c r="GRE38" s="15"/>
      <c r="GRF38" s="15"/>
      <c r="GRG38" s="15"/>
      <c r="GRH38" s="15"/>
      <c r="GRI38" s="15"/>
      <c r="GRJ38" s="15"/>
      <c r="GRK38" s="15"/>
      <c r="GRL38" s="15"/>
      <c r="GRM38" s="15"/>
      <c r="GRN38" s="15"/>
      <c r="GRO38" s="15"/>
      <c r="GRP38" s="15"/>
      <c r="GRQ38" s="15"/>
      <c r="GRR38" s="15"/>
      <c r="GRS38" s="15"/>
      <c r="GRT38" s="15"/>
      <c r="GRU38" s="15"/>
      <c r="GRV38" s="15"/>
      <c r="GRW38" s="15"/>
      <c r="GRX38" s="15"/>
      <c r="GRY38" s="15"/>
      <c r="GRZ38" s="15"/>
      <c r="GSA38" s="15"/>
      <c r="GSB38" s="15"/>
      <c r="GSC38" s="15"/>
      <c r="GSD38" s="15"/>
      <c r="GSE38" s="15"/>
      <c r="GSF38" s="15"/>
      <c r="GSG38" s="15"/>
      <c r="GSH38" s="15"/>
      <c r="GSI38" s="15"/>
      <c r="GSJ38" s="15"/>
      <c r="GSK38" s="15"/>
      <c r="GSL38" s="15"/>
      <c r="GSM38" s="15"/>
      <c r="GSN38" s="15"/>
      <c r="GSO38" s="15"/>
      <c r="GSP38" s="15"/>
      <c r="GSQ38" s="15"/>
      <c r="GSR38" s="15"/>
      <c r="GSS38" s="15"/>
      <c r="GST38" s="15"/>
      <c r="GSU38" s="15"/>
      <c r="GSV38" s="15"/>
      <c r="GSW38" s="15"/>
      <c r="GSX38" s="15"/>
      <c r="GSY38" s="15"/>
      <c r="GSZ38" s="15"/>
      <c r="GTA38" s="15"/>
      <c r="GTB38" s="15"/>
      <c r="GTC38" s="15"/>
      <c r="GTD38" s="15"/>
      <c r="GTE38" s="15"/>
      <c r="GTF38" s="15"/>
      <c r="GTG38" s="15"/>
      <c r="GTH38" s="15"/>
      <c r="GTI38" s="15"/>
      <c r="GTJ38" s="15"/>
      <c r="GTK38" s="15"/>
      <c r="GTL38" s="15"/>
      <c r="GTM38" s="15"/>
      <c r="GTN38" s="15"/>
      <c r="GTO38" s="15"/>
      <c r="GTP38" s="15"/>
      <c r="GTQ38" s="15"/>
      <c r="GTR38" s="15"/>
      <c r="GTS38" s="15"/>
      <c r="GTT38" s="15"/>
      <c r="GTU38" s="15"/>
      <c r="GTV38" s="15"/>
      <c r="GTW38" s="15"/>
      <c r="GTX38" s="15"/>
      <c r="GTY38" s="15"/>
      <c r="GTZ38" s="15"/>
      <c r="GUA38" s="15"/>
      <c r="GUB38" s="15"/>
      <c r="GUC38" s="15"/>
      <c r="GUD38" s="15"/>
      <c r="GUE38" s="15"/>
      <c r="GUF38" s="15"/>
      <c r="GUG38" s="15"/>
      <c r="GUH38" s="15"/>
      <c r="GUI38" s="15"/>
      <c r="GUJ38" s="15"/>
      <c r="GUK38" s="15"/>
      <c r="GUL38" s="15"/>
      <c r="GUM38" s="15"/>
      <c r="GUN38" s="15"/>
      <c r="GUO38" s="15"/>
      <c r="GUP38" s="15"/>
      <c r="GUQ38" s="15"/>
      <c r="GUR38" s="15"/>
      <c r="GUS38" s="15"/>
      <c r="GUT38" s="15"/>
      <c r="GUU38" s="15"/>
      <c r="GUV38" s="15"/>
      <c r="GUW38" s="15"/>
      <c r="GUX38" s="15"/>
      <c r="GUY38" s="15"/>
      <c r="GUZ38" s="15"/>
      <c r="GVA38" s="15"/>
      <c r="GVB38" s="15"/>
      <c r="GVC38" s="15"/>
      <c r="GVD38" s="15"/>
      <c r="GVE38" s="15"/>
      <c r="GVF38" s="15"/>
      <c r="GVG38" s="15"/>
      <c r="GVH38" s="15"/>
      <c r="GVI38" s="15"/>
      <c r="GVJ38" s="15"/>
      <c r="GVK38" s="15"/>
      <c r="GVL38" s="15"/>
      <c r="GVM38" s="15"/>
      <c r="GVN38" s="15"/>
      <c r="GVO38" s="15"/>
      <c r="GVP38" s="15"/>
      <c r="GVQ38" s="15"/>
      <c r="GVR38" s="15"/>
      <c r="GVS38" s="15"/>
      <c r="GVT38" s="15"/>
      <c r="GVU38" s="15"/>
      <c r="GVV38" s="15"/>
      <c r="GVW38" s="15"/>
      <c r="GVX38" s="15"/>
      <c r="GVY38" s="15"/>
      <c r="GVZ38" s="15"/>
      <c r="GWA38" s="15"/>
      <c r="GWB38" s="15"/>
      <c r="GWC38" s="15"/>
      <c r="GWD38" s="15"/>
      <c r="GWE38" s="15"/>
      <c r="GWF38" s="15"/>
      <c r="GWG38" s="15"/>
      <c r="GWH38" s="15"/>
      <c r="GWI38" s="15"/>
      <c r="GWJ38" s="15"/>
      <c r="GWK38" s="15"/>
      <c r="GWL38" s="15"/>
      <c r="GWM38" s="15"/>
      <c r="GWN38" s="15"/>
      <c r="GWO38" s="15"/>
      <c r="GWP38" s="15"/>
      <c r="GWQ38" s="15"/>
      <c r="GWR38" s="15"/>
      <c r="GWS38" s="15"/>
      <c r="GWT38" s="15"/>
      <c r="GWU38" s="15"/>
      <c r="GWV38" s="15"/>
      <c r="GWW38" s="15"/>
      <c r="GWX38" s="15"/>
      <c r="GWY38" s="15"/>
      <c r="GWZ38" s="15"/>
      <c r="GXA38" s="15"/>
      <c r="GXB38" s="15"/>
      <c r="GXC38" s="15"/>
      <c r="GXD38" s="15"/>
      <c r="GXE38" s="15"/>
      <c r="GXF38" s="15"/>
      <c r="GXG38" s="15"/>
      <c r="GXH38" s="15"/>
      <c r="GXI38" s="15"/>
      <c r="GXJ38" s="15"/>
      <c r="GXK38" s="15"/>
      <c r="GXL38" s="15"/>
      <c r="GXM38" s="15"/>
      <c r="GXN38" s="15"/>
      <c r="GXO38" s="15"/>
      <c r="GXP38" s="15"/>
      <c r="GXQ38" s="15"/>
      <c r="GXR38" s="15"/>
      <c r="GXS38" s="15"/>
      <c r="GXT38" s="15"/>
      <c r="GXU38" s="15"/>
      <c r="GXV38" s="15"/>
      <c r="GXW38" s="15"/>
      <c r="GXX38" s="15"/>
      <c r="GXY38" s="15"/>
      <c r="GXZ38" s="15"/>
      <c r="GYA38" s="15"/>
      <c r="GYB38" s="15"/>
      <c r="GYC38" s="15"/>
      <c r="GYD38" s="15"/>
      <c r="GYE38" s="15"/>
      <c r="GYF38" s="15"/>
      <c r="GYG38" s="15"/>
      <c r="GYH38" s="15"/>
      <c r="GYI38" s="15"/>
      <c r="GYJ38" s="15"/>
      <c r="GYK38" s="15"/>
      <c r="GYL38" s="15"/>
      <c r="GYM38" s="15"/>
      <c r="GYN38" s="15"/>
      <c r="GYO38" s="15"/>
      <c r="GYP38" s="15"/>
      <c r="GYQ38" s="15"/>
      <c r="GYR38" s="15"/>
      <c r="GYS38" s="15"/>
      <c r="GYT38" s="15"/>
      <c r="GYU38" s="15"/>
      <c r="GYV38" s="15"/>
      <c r="GYW38" s="15"/>
      <c r="GYX38" s="15"/>
      <c r="GYY38" s="15"/>
      <c r="GYZ38" s="15"/>
      <c r="GZA38" s="15"/>
      <c r="GZB38" s="15"/>
      <c r="GZC38" s="15"/>
      <c r="GZD38" s="15"/>
      <c r="GZE38" s="15"/>
      <c r="GZF38" s="15"/>
      <c r="GZG38" s="15"/>
      <c r="GZH38" s="15"/>
      <c r="GZI38" s="15"/>
      <c r="GZJ38" s="15"/>
      <c r="GZK38" s="15"/>
      <c r="GZL38" s="15"/>
      <c r="GZM38" s="15"/>
      <c r="GZN38" s="15"/>
      <c r="GZO38" s="15"/>
      <c r="GZP38" s="15"/>
      <c r="GZQ38" s="15"/>
      <c r="GZR38" s="15"/>
      <c r="GZS38" s="15"/>
      <c r="GZT38" s="15"/>
      <c r="GZU38" s="15"/>
      <c r="GZV38" s="15"/>
      <c r="GZW38" s="15"/>
      <c r="GZX38" s="15"/>
      <c r="GZY38" s="15"/>
      <c r="GZZ38" s="15"/>
      <c r="HAA38" s="15"/>
      <c r="HAB38" s="15"/>
      <c r="HAC38" s="15"/>
      <c r="HAD38" s="15"/>
      <c r="HAE38" s="15"/>
      <c r="HAF38" s="15"/>
      <c r="HAG38" s="15"/>
      <c r="HAH38" s="15"/>
      <c r="HAI38" s="15"/>
      <c r="HAJ38" s="15"/>
      <c r="HAK38" s="15"/>
      <c r="HAL38" s="15"/>
      <c r="HAM38" s="15"/>
      <c r="HAN38" s="15"/>
      <c r="HAO38" s="15"/>
      <c r="HAP38" s="15"/>
      <c r="HAQ38" s="15"/>
      <c r="HAR38" s="15"/>
      <c r="HAS38" s="15"/>
      <c r="HAT38" s="15"/>
      <c r="HAU38" s="15"/>
      <c r="HAV38" s="15"/>
      <c r="HAW38" s="15"/>
      <c r="HAX38" s="15"/>
      <c r="HAY38" s="15"/>
      <c r="HAZ38" s="15"/>
      <c r="HBA38" s="15"/>
      <c r="HBB38" s="15"/>
      <c r="HBC38" s="15"/>
      <c r="HBD38" s="15"/>
      <c r="HBE38" s="15"/>
      <c r="HBF38" s="15"/>
      <c r="HBG38" s="15"/>
      <c r="HBH38" s="15"/>
      <c r="HBI38" s="15"/>
      <c r="HBJ38" s="15"/>
      <c r="HBK38" s="15"/>
      <c r="HBL38" s="15"/>
      <c r="HBM38" s="15"/>
      <c r="HBN38" s="15"/>
      <c r="HBO38" s="15"/>
      <c r="HBP38" s="15"/>
      <c r="HBQ38" s="15"/>
      <c r="HBR38" s="15"/>
      <c r="HBS38" s="15"/>
      <c r="HBT38" s="15"/>
      <c r="HBU38" s="15"/>
      <c r="HBV38" s="15"/>
      <c r="HBW38" s="15"/>
      <c r="HBX38" s="15"/>
      <c r="HBY38" s="15"/>
      <c r="HBZ38" s="15"/>
      <c r="HCA38" s="15"/>
      <c r="HCB38" s="15"/>
      <c r="HCC38" s="15"/>
      <c r="HCD38" s="15"/>
      <c r="HCE38" s="15"/>
      <c r="HCF38" s="15"/>
      <c r="HCG38" s="15"/>
      <c r="HCH38" s="15"/>
      <c r="HCI38" s="15"/>
      <c r="HCJ38" s="15"/>
      <c r="HCK38" s="15"/>
      <c r="HCL38" s="15"/>
      <c r="HCM38" s="15"/>
      <c r="HCN38" s="15"/>
      <c r="HCO38" s="15"/>
      <c r="HCP38" s="15"/>
      <c r="HCQ38" s="15"/>
      <c r="HCR38" s="15"/>
      <c r="HCS38" s="15"/>
      <c r="HCT38" s="15"/>
      <c r="HCU38" s="15"/>
      <c r="HCV38" s="15"/>
      <c r="HCW38" s="15"/>
      <c r="HCX38" s="15"/>
      <c r="HCY38" s="15"/>
      <c r="HCZ38" s="15"/>
      <c r="HDA38" s="15"/>
      <c r="HDB38" s="15"/>
      <c r="HDC38" s="15"/>
      <c r="HDD38" s="15"/>
      <c r="HDE38" s="15"/>
      <c r="HDF38" s="15"/>
      <c r="HDG38" s="15"/>
      <c r="HDH38" s="15"/>
      <c r="HDI38" s="15"/>
      <c r="HDJ38" s="15"/>
      <c r="HDK38" s="15"/>
      <c r="HDL38" s="15"/>
      <c r="HDM38" s="15"/>
      <c r="HDN38" s="15"/>
      <c r="HDO38" s="15"/>
      <c r="HDP38" s="15"/>
      <c r="HDQ38" s="15"/>
      <c r="HDR38" s="15"/>
      <c r="HDS38" s="15"/>
      <c r="HDT38" s="15"/>
      <c r="HDU38" s="15"/>
      <c r="HDV38" s="15"/>
      <c r="HDW38" s="15"/>
      <c r="HDX38" s="15"/>
      <c r="HDY38" s="15"/>
      <c r="HDZ38" s="15"/>
      <c r="HEA38" s="15"/>
      <c r="HEB38" s="15"/>
      <c r="HEC38" s="15"/>
      <c r="HED38" s="15"/>
      <c r="HEE38" s="15"/>
      <c r="HEF38" s="15"/>
      <c r="HEG38" s="15"/>
      <c r="HEH38" s="15"/>
      <c r="HEI38" s="15"/>
      <c r="HEJ38" s="15"/>
      <c r="HEK38" s="15"/>
      <c r="HEL38" s="15"/>
      <c r="HEM38" s="15"/>
      <c r="HEN38" s="15"/>
      <c r="HEO38" s="15"/>
      <c r="HEP38" s="15"/>
      <c r="HEQ38" s="15"/>
      <c r="HER38" s="15"/>
      <c r="HES38" s="15"/>
      <c r="HET38" s="15"/>
      <c r="HEU38" s="15"/>
      <c r="HEV38" s="15"/>
      <c r="HEW38" s="15"/>
      <c r="HEX38" s="15"/>
      <c r="HEY38" s="15"/>
      <c r="HEZ38" s="15"/>
      <c r="HFA38" s="15"/>
      <c r="HFB38" s="15"/>
      <c r="HFC38" s="15"/>
      <c r="HFD38" s="15"/>
      <c r="HFE38" s="15"/>
      <c r="HFF38" s="15"/>
      <c r="HFG38" s="15"/>
      <c r="HFH38" s="15"/>
      <c r="HFI38" s="15"/>
      <c r="HFJ38" s="15"/>
      <c r="HFK38" s="15"/>
      <c r="HFL38" s="15"/>
      <c r="HFM38" s="15"/>
      <c r="HFN38" s="15"/>
      <c r="HFO38" s="15"/>
      <c r="HFP38" s="15"/>
      <c r="HFQ38" s="15"/>
      <c r="HFR38" s="15"/>
      <c r="HFS38" s="15"/>
      <c r="HFT38" s="15"/>
      <c r="HFU38" s="15"/>
      <c r="HFV38" s="15"/>
      <c r="HFW38" s="15"/>
      <c r="HFX38" s="15"/>
      <c r="HFY38" s="15"/>
      <c r="HFZ38" s="15"/>
      <c r="HGA38" s="15"/>
      <c r="HGB38" s="15"/>
      <c r="HGC38" s="15"/>
      <c r="HGD38" s="15"/>
      <c r="HGE38" s="15"/>
      <c r="HGF38" s="15"/>
      <c r="HGG38" s="15"/>
      <c r="HGH38" s="15"/>
      <c r="HGI38" s="15"/>
      <c r="HGJ38" s="15"/>
      <c r="HGK38" s="15"/>
      <c r="HGL38" s="15"/>
      <c r="HGM38" s="15"/>
      <c r="HGN38" s="15"/>
      <c r="HGO38" s="15"/>
      <c r="HGP38" s="15"/>
      <c r="HGQ38" s="15"/>
      <c r="HGR38" s="15"/>
      <c r="HGS38" s="15"/>
      <c r="HGT38" s="15"/>
      <c r="HGU38" s="15"/>
      <c r="HGV38" s="15"/>
      <c r="HGW38" s="15"/>
      <c r="HGX38" s="15"/>
      <c r="HGY38" s="15"/>
      <c r="HGZ38" s="15"/>
      <c r="HHA38" s="15"/>
      <c r="HHB38" s="15"/>
      <c r="HHC38" s="15"/>
      <c r="HHD38" s="15"/>
      <c r="HHE38" s="15"/>
      <c r="HHF38" s="15"/>
      <c r="HHG38" s="15"/>
      <c r="HHH38" s="15"/>
      <c r="HHI38" s="15"/>
      <c r="HHJ38" s="15"/>
      <c r="HHK38" s="15"/>
      <c r="HHL38" s="15"/>
      <c r="HHM38" s="15"/>
      <c r="HHN38" s="15"/>
      <c r="HHO38" s="15"/>
      <c r="HHP38" s="15"/>
      <c r="HHQ38" s="15"/>
      <c r="HHR38" s="15"/>
      <c r="HHS38" s="15"/>
      <c r="HHT38" s="15"/>
      <c r="HHU38" s="15"/>
      <c r="HHV38" s="15"/>
      <c r="HHW38" s="15"/>
      <c r="HHX38" s="15"/>
      <c r="HHY38" s="15"/>
      <c r="HHZ38" s="15"/>
      <c r="HIA38" s="15"/>
      <c r="HIB38" s="15"/>
      <c r="HIC38" s="15"/>
      <c r="HID38" s="15"/>
      <c r="HIE38" s="15"/>
      <c r="HIF38" s="15"/>
      <c r="HIG38" s="15"/>
      <c r="HIH38" s="15"/>
      <c r="HII38" s="15"/>
      <c r="HIJ38" s="15"/>
      <c r="HIK38" s="15"/>
      <c r="HIL38" s="15"/>
      <c r="HIM38" s="15"/>
      <c r="HIN38" s="15"/>
      <c r="HIO38" s="15"/>
      <c r="HIP38" s="15"/>
      <c r="HIQ38" s="15"/>
      <c r="HIR38" s="15"/>
      <c r="HIS38" s="15"/>
      <c r="HIT38" s="15"/>
      <c r="HIU38" s="15"/>
      <c r="HIV38" s="15"/>
      <c r="HIW38" s="15"/>
      <c r="HIX38" s="15"/>
      <c r="HIY38" s="15"/>
      <c r="HIZ38" s="15"/>
      <c r="HJA38" s="15"/>
      <c r="HJB38" s="15"/>
      <c r="HJC38" s="15"/>
      <c r="HJD38" s="15"/>
      <c r="HJE38" s="15"/>
      <c r="HJF38" s="15"/>
      <c r="HJG38" s="15"/>
      <c r="HJH38" s="15"/>
      <c r="HJI38" s="15"/>
      <c r="HJJ38" s="15"/>
      <c r="HJK38" s="15"/>
      <c r="HJL38" s="15"/>
      <c r="HJM38" s="15"/>
      <c r="HJN38" s="15"/>
      <c r="HJO38" s="15"/>
      <c r="HJP38" s="15"/>
      <c r="HJQ38" s="15"/>
      <c r="HJR38" s="15"/>
      <c r="HJS38" s="15"/>
      <c r="HJT38" s="15"/>
      <c r="HJU38" s="15"/>
      <c r="HJV38" s="15"/>
      <c r="HJW38" s="15"/>
      <c r="HJX38" s="15"/>
      <c r="HJY38" s="15"/>
      <c r="HJZ38" s="15"/>
      <c r="HKA38" s="15"/>
      <c r="HKB38" s="15"/>
      <c r="HKC38" s="15"/>
      <c r="HKD38" s="15"/>
      <c r="HKE38" s="15"/>
      <c r="HKF38" s="15"/>
      <c r="HKG38" s="15"/>
      <c r="HKH38" s="15"/>
      <c r="HKI38" s="15"/>
      <c r="HKJ38" s="15"/>
      <c r="HKK38" s="15"/>
      <c r="HKL38" s="15"/>
      <c r="HKM38" s="15"/>
      <c r="HKN38" s="15"/>
      <c r="HKO38" s="15"/>
      <c r="HKP38" s="15"/>
      <c r="HKQ38" s="15"/>
      <c r="HKR38" s="15"/>
      <c r="HKS38" s="15"/>
      <c r="HKT38" s="15"/>
      <c r="HKU38" s="15"/>
      <c r="HKV38" s="15"/>
      <c r="HKW38" s="15"/>
      <c r="HKX38" s="15"/>
      <c r="HKY38" s="15"/>
      <c r="HKZ38" s="15"/>
      <c r="HLA38" s="15"/>
      <c r="HLB38" s="15"/>
      <c r="HLC38" s="15"/>
      <c r="HLD38" s="15"/>
      <c r="HLE38" s="15"/>
      <c r="HLF38" s="15"/>
      <c r="HLG38" s="15"/>
      <c r="HLH38" s="15"/>
      <c r="HLI38" s="15"/>
      <c r="HLJ38" s="15"/>
      <c r="HLK38" s="15"/>
      <c r="HLL38" s="15"/>
      <c r="HLM38" s="15"/>
      <c r="HLN38" s="15"/>
      <c r="HLO38" s="15"/>
      <c r="HLP38" s="15"/>
      <c r="HLQ38" s="15"/>
      <c r="HLR38" s="15"/>
      <c r="HLS38" s="15"/>
      <c r="HLT38" s="15"/>
      <c r="HLU38" s="15"/>
      <c r="HLV38" s="15"/>
      <c r="HLW38" s="15"/>
      <c r="HLX38" s="15"/>
      <c r="HLY38" s="15"/>
      <c r="HLZ38" s="15"/>
      <c r="HMA38" s="15"/>
      <c r="HMB38" s="15"/>
      <c r="HMC38" s="15"/>
      <c r="HMD38" s="15"/>
      <c r="HME38" s="15"/>
      <c r="HMF38" s="15"/>
      <c r="HMG38" s="15"/>
      <c r="HMH38" s="15"/>
      <c r="HMI38" s="15"/>
      <c r="HMJ38" s="15"/>
      <c r="HMK38" s="15"/>
      <c r="HML38" s="15"/>
      <c r="HMM38" s="15"/>
      <c r="HMN38" s="15"/>
      <c r="HMO38" s="15"/>
      <c r="HMP38" s="15"/>
      <c r="HMQ38" s="15"/>
      <c r="HMR38" s="15"/>
      <c r="HMS38" s="15"/>
      <c r="HMT38" s="15"/>
      <c r="HMU38" s="15"/>
      <c r="HMV38" s="15"/>
      <c r="HMW38" s="15"/>
      <c r="HMX38" s="15"/>
      <c r="HMY38" s="15"/>
      <c r="HMZ38" s="15"/>
      <c r="HNA38" s="15"/>
      <c r="HNB38" s="15"/>
      <c r="HNC38" s="15"/>
      <c r="HND38" s="15"/>
      <c r="HNE38" s="15"/>
      <c r="HNF38" s="15"/>
      <c r="HNG38" s="15"/>
      <c r="HNH38" s="15"/>
      <c r="HNI38" s="15"/>
      <c r="HNJ38" s="15"/>
      <c r="HNK38" s="15"/>
      <c r="HNL38" s="15"/>
      <c r="HNM38" s="15"/>
      <c r="HNN38" s="15"/>
      <c r="HNO38" s="15"/>
      <c r="HNP38" s="15"/>
      <c r="HNQ38" s="15"/>
      <c r="HNR38" s="15"/>
      <c r="HNS38" s="15"/>
      <c r="HNT38" s="15"/>
      <c r="HNU38" s="15"/>
      <c r="HNV38" s="15"/>
      <c r="HNW38" s="15"/>
      <c r="HNX38" s="15"/>
      <c r="HNY38" s="15"/>
      <c r="HNZ38" s="15"/>
      <c r="HOA38" s="15"/>
      <c r="HOB38" s="15"/>
      <c r="HOC38" s="15"/>
      <c r="HOD38" s="15"/>
      <c r="HOE38" s="15"/>
      <c r="HOF38" s="15"/>
      <c r="HOG38" s="15"/>
      <c r="HOH38" s="15"/>
      <c r="HOI38" s="15"/>
      <c r="HOJ38" s="15"/>
      <c r="HOK38" s="15"/>
      <c r="HOL38" s="15"/>
      <c r="HOM38" s="15"/>
      <c r="HON38" s="15"/>
      <c r="HOO38" s="15"/>
      <c r="HOP38" s="15"/>
      <c r="HOQ38" s="15"/>
      <c r="HOR38" s="15"/>
      <c r="HOS38" s="15"/>
      <c r="HOT38" s="15"/>
      <c r="HOU38" s="15"/>
      <c r="HOV38" s="15"/>
      <c r="HOW38" s="15"/>
      <c r="HOX38" s="15"/>
      <c r="HOY38" s="15"/>
      <c r="HOZ38" s="15"/>
      <c r="HPA38" s="15"/>
      <c r="HPB38" s="15"/>
      <c r="HPC38" s="15"/>
      <c r="HPD38" s="15"/>
      <c r="HPE38" s="15"/>
      <c r="HPF38" s="15"/>
      <c r="HPG38" s="15"/>
      <c r="HPH38" s="15"/>
      <c r="HPI38" s="15"/>
      <c r="HPJ38" s="15"/>
      <c r="HPK38" s="15"/>
      <c r="HPL38" s="15"/>
      <c r="HPM38" s="15"/>
      <c r="HPN38" s="15"/>
      <c r="HPO38" s="15"/>
      <c r="HPP38" s="15"/>
      <c r="HPQ38" s="15"/>
      <c r="HPR38" s="15"/>
      <c r="HPS38" s="15"/>
      <c r="HPT38" s="15"/>
      <c r="HPU38" s="15"/>
      <c r="HPV38" s="15"/>
      <c r="HPW38" s="15"/>
      <c r="HPX38" s="15"/>
      <c r="HPY38" s="15"/>
      <c r="HPZ38" s="15"/>
      <c r="HQA38" s="15"/>
      <c r="HQB38" s="15"/>
      <c r="HQC38" s="15"/>
      <c r="HQD38" s="15"/>
      <c r="HQE38" s="15"/>
      <c r="HQF38" s="15"/>
      <c r="HQG38" s="15"/>
      <c r="HQH38" s="15"/>
      <c r="HQI38" s="15"/>
      <c r="HQJ38" s="15"/>
      <c r="HQK38" s="15"/>
      <c r="HQL38" s="15"/>
      <c r="HQM38" s="15"/>
      <c r="HQN38" s="15"/>
      <c r="HQO38" s="15"/>
      <c r="HQP38" s="15"/>
      <c r="HQQ38" s="15"/>
      <c r="HQR38" s="15"/>
      <c r="HQS38" s="15"/>
      <c r="HQT38" s="15"/>
      <c r="HQU38" s="15"/>
      <c r="HQV38" s="15"/>
      <c r="HQW38" s="15"/>
      <c r="HQX38" s="15"/>
      <c r="HQY38" s="15"/>
      <c r="HQZ38" s="15"/>
      <c r="HRA38" s="15"/>
      <c r="HRB38" s="15"/>
      <c r="HRC38" s="15"/>
      <c r="HRD38" s="15"/>
      <c r="HRE38" s="15"/>
      <c r="HRF38" s="15"/>
      <c r="HRG38" s="15"/>
      <c r="HRH38" s="15"/>
      <c r="HRI38" s="15"/>
      <c r="HRJ38" s="15"/>
      <c r="HRK38" s="15"/>
      <c r="HRL38" s="15"/>
      <c r="HRM38" s="15"/>
      <c r="HRN38" s="15"/>
      <c r="HRO38" s="15"/>
      <c r="HRP38" s="15"/>
      <c r="HRQ38" s="15"/>
      <c r="HRR38" s="15"/>
      <c r="HRS38" s="15"/>
      <c r="HRT38" s="15"/>
      <c r="HRU38" s="15"/>
      <c r="HRV38" s="15"/>
      <c r="HRW38" s="15"/>
      <c r="HRX38" s="15"/>
      <c r="HRY38" s="15"/>
      <c r="HRZ38" s="15"/>
      <c r="HSA38" s="15"/>
      <c r="HSB38" s="15"/>
      <c r="HSC38" s="15"/>
      <c r="HSD38" s="15"/>
      <c r="HSE38" s="15"/>
      <c r="HSF38" s="15"/>
      <c r="HSG38" s="15"/>
      <c r="HSH38" s="15"/>
      <c r="HSI38" s="15"/>
      <c r="HSJ38" s="15"/>
      <c r="HSK38" s="15"/>
      <c r="HSL38" s="15"/>
      <c r="HSM38" s="15"/>
      <c r="HSN38" s="15"/>
      <c r="HSO38" s="15"/>
      <c r="HSP38" s="15"/>
      <c r="HSQ38" s="15"/>
      <c r="HSR38" s="15"/>
      <c r="HSS38" s="15"/>
      <c r="HST38" s="15"/>
      <c r="HSU38" s="15"/>
      <c r="HSV38" s="15"/>
      <c r="HSW38" s="15"/>
      <c r="HSX38" s="15"/>
      <c r="HSY38" s="15"/>
      <c r="HSZ38" s="15"/>
      <c r="HTA38" s="15"/>
      <c r="HTB38" s="15"/>
      <c r="HTC38" s="15"/>
      <c r="HTD38" s="15"/>
      <c r="HTE38" s="15"/>
      <c r="HTF38" s="15"/>
      <c r="HTG38" s="15"/>
      <c r="HTH38" s="15"/>
      <c r="HTI38" s="15"/>
      <c r="HTJ38" s="15"/>
      <c r="HTK38" s="15"/>
      <c r="HTL38" s="15"/>
      <c r="HTM38" s="15"/>
      <c r="HTN38" s="15"/>
      <c r="HTO38" s="15"/>
      <c r="HTP38" s="15"/>
      <c r="HTQ38" s="15"/>
      <c r="HTR38" s="15"/>
      <c r="HTS38" s="15"/>
      <c r="HTT38" s="15"/>
      <c r="HTU38" s="15"/>
      <c r="HTV38" s="15"/>
      <c r="HTW38" s="15"/>
      <c r="HTX38" s="15"/>
      <c r="HTY38" s="15"/>
      <c r="HTZ38" s="15"/>
      <c r="HUA38" s="15"/>
      <c r="HUB38" s="15"/>
      <c r="HUC38" s="15"/>
      <c r="HUD38" s="15"/>
      <c r="HUE38" s="15"/>
      <c r="HUF38" s="15"/>
      <c r="HUG38" s="15"/>
      <c r="HUH38" s="15"/>
      <c r="HUI38" s="15"/>
      <c r="HUJ38" s="15"/>
      <c r="HUK38" s="15"/>
      <c r="HUL38" s="15"/>
      <c r="HUM38" s="15"/>
      <c r="HUN38" s="15"/>
      <c r="HUO38" s="15"/>
      <c r="HUP38" s="15"/>
      <c r="HUQ38" s="15"/>
      <c r="HUR38" s="15"/>
      <c r="HUS38" s="15"/>
      <c r="HUT38" s="15"/>
      <c r="HUU38" s="15"/>
      <c r="HUV38" s="15"/>
      <c r="HUW38" s="15"/>
      <c r="HUX38" s="15"/>
      <c r="HUY38" s="15"/>
      <c r="HUZ38" s="15"/>
      <c r="HVA38" s="15"/>
      <c r="HVB38" s="15"/>
      <c r="HVC38" s="15"/>
      <c r="HVD38" s="15"/>
      <c r="HVE38" s="15"/>
      <c r="HVF38" s="15"/>
      <c r="HVG38" s="15"/>
      <c r="HVH38" s="15"/>
      <c r="HVI38" s="15"/>
      <c r="HVJ38" s="15"/>
      <c r="HVK38" s="15"/>
      <c r="HVL38" s="15"/>
      <c r="HVM38" s="15"/>
      <c r="HVN38" s="15"/>
      <c r="HVO38" s="15"/>
      <c r="HVP38" s="15"/>
      <c r="HVQ38" s="15"/>
      <c r="HVR38" s="15"/>
      <c r="HVS38" s="15"/>
      <c r="HVT38" s="15"/>
      <c r="HVU38" s="15"/>
      <c r="HVV38" s="15"/>
      <c r="HVW38" s="15"/>
      <c r="HVX38" s="15"/>
      <c r="HVY38" s="15"/>
      <c r="HVZ38" s="15"/>
      <c r="HWA38" s="15"/>
      <c r="HWB38" s="15"/>
      <c r="HWC38" s="15"/>
      <c r="HWD38" s="15"/>
      <c r="HWE38" s="15"/>
      <c r="HWF38" s="15"/>
      <c r="HWG38" s="15"/>
      <c r="HWH38" s="15"/>
      <c r="HWI38" s="15"/>
      <c r="HWJ38" s="15"/>
      <c r="HWK38" s="15"/>
      <c r="HWL38" s="15"/>
      <c r="HWM38" s="15"/>
      <c r="HWN38" s="15"/>
      <c r="HWO38" s="15"/>
      <c r="HWP38" s="15"/>
      <c r="HWQ38" s="15"/>
      <c r="HWR38" s="15"/>
      <c r="HWS38" s="15"/>
      <c r="HWT38" s="15"/>
      <c r="HWU38" s="15"/>
      <c r="HWV38" s="15"/>
      <c r="HWW38" s="15"/>
      <c r="HWX38" s="15"/>
      <c r="HWY38" s="15"/>
      <c r="HWZ38" s="15"/>
      <c r="HXA38" s="15"/>
      <c r="HXB38" s="15"/>
      <c r="HXC38" s="15"/>
      <c r="HXD38" s="15"/>
      <c r="HXE38" s="15"/>
      <c r="HXF38" s="15"/>
      <c r="HXG38" s="15"/>
      <c r="HXH38" s="15"/>
      <c r="HXI38" s="15"/>
      <c r="HXJ38" s="15"/>
      <c r="HXK38" s="15"/>
      <c r="HXL38" s="15"/>
      <c r="HXM38" s="15"/>
      <c r="HXN38" s="15"/>
      <c r="HXO38" s="15"/>
      <c r="HXP38" s="15"/>
      <c r="HXQ38" s="15"/>
      <c r="HXR38" s="15"/>
      <c r="HXS38" s="15"/>
      <c r="HXT38" s="15"/>
      <c r="HXU38" s="15"/>
      <c r="HXV38" s="15"/>
      <c r="HXW38" s="15"/>
      <c r="HXX38" s="15"/>
      <c r="HXY38" s="15"/>
      <c r="HXZ38" s="15"/>
      <c r="HYA38" s="15"/>
      <c r="HYB38" s="15"/>
      <c r="HYC38" s="15"/>
      <c r="HYD38" s="15"/>
      <c r="HYE38" s="15"/>
      <c r="HYF38" s="15"/>
      <c r="HYG38" s="15"/>
      <c r="HYH38" s="15"/>
      <c r="HYI38" s="15"/>
      <c r="HYJ38" s="15"/>
      <c r="HYK38" s="15"/>
      <c r="HYL38" s="15"/>
      <c r="HYM38" s="15"/>
      <c r="HYN38" s="15"/>
      <c r="HYO38" s="15"/>
      <c r="HYP38" s="15"/>
      <c r="HYQ38" s="15"/>
      <c r="HYR38" s="15"/>
      <c r="HYS38" s="15"/>
      <c r="HYT38" s="15"/>
      <c r="HYU38" s="15"/>
      <c r="HYV38" s="15"/>
      <c r="HYW38" s="15"/>
      <c r="HYX38" s="15"/>
      <c r="HYY38" s="15"/>
      <c r="HYZ38" s="15"/>
      <c r="HZA38" s="15"/>
      <c r="HZB38" s="15"/>
      <c r="HZC38" s="15"/>
      <c r="HZD38" s="15"/>
      <c r="HZE38" s="15"/>
      <c r="HZF38" s="15"/>
      <c r="HZG38" s="15"/>
      <c r="HZH38" s="15"/>
      <c r="HZI38" s="15"/>
      <c r="HZJ38" s="15"/>
      <c r="HZK38" s="15"/>
      <c r="HZL38" s="15"/>
      <c r="HZM38" s="15"/>
      <c r="HZN38" s="15"/>
      <c r="HZO38" s="15"/>
      <c r="HZP38" s="15"/>
      <c r="HZQ38" s="15"/>
      <c r="HZR38" s="15"/>
      <c r="HZS38" s="15"/>
      <c r="HZT38" s="15"/>
      <c r="HZU38" s="15"/>
      <c r="HZV38" s="15"/>
      <c r="HZW38" s="15"/>
      <c r="HZX38" s="15"/>
      <c r="HZY38" s="15"/>
      <c r="HZZ38" s="15"/>
      <c r="IAA38" s="15"/>
      <c r="IAB38" s="15"/>
      <c r="IAC38" s="15"/>
      <c r="IAD38" s="15"/>
      <c r="IAE38" s="15"/>
      <c r="IAF38" s="15"/>
      <c r="IAG38" s="15"/>
      <c r="IAH38" s="15"/>
      <c r="IAI38" s="15"/>
      <c r="IAJ38" s="15"/>
      <c r="IAK38" s="15"/>
      <c r="IAL38" s="15"/>
      <c r="IAM38" s="15"/>
      <c r="IAN38" s="15"/>
      <c r="IAO38" s="15"/>
      <c r="IAP38" s="15"/>
      <c r="IAQ38" s="15"/>
      <c r="IAR38" s="15"/>
      <c r="IAS38" s="15"/>
      <c r="IAT38" s="15"/>
      <c r="IAU38" s="15"/>
      <c r="IAV38" s="15"/>
      <c r="IAW38" s="15"/>
      <c r="IAX38" s="15"/>
      <c r="IAY38" s="15"/>
      <c r="IAZ38" s="15"/>
      <c r="IBA38" s="15"/>
      <c r="IBB38" s="15"/>
      <c r="IBC38" s="15"/>
      <c r="IBD38" s="15"/>
      <c r="IBE38" s="15"/>
      <c r="IBF38" s="15"/>
      <c r="IBG38" s="15"/>
      <c r="IBH38" s="15"/>
      <c r="IBI38" s="15"/>
      <c r="IBJ38" s="15"/>
      <c r="IBK38" s="15"/>
      <c r="IBL38" s="15"/>
      <c r="IBM38" s="15"/>
      <c r="IBN38" s="15"/>
      <c r="IBO38" s="15"/>
      <c r="IBP38" s="15"/>
      <c r="IBQ38" s="15"/>
      <c r="IBR38" s="15"/>
      <c r="IBS38" s="15"/>
      <c r="IBT38" s="15"/>
      <c r="IBU38" s="15"/>
      <c r="IBV38" s="15"/>
      <c r="IBW38" s="15"/>
      <c r="IBX38" s="15"/>
      <c r="IBY38" s="15"/>
      <c r="IBZ38" s="15"/>
      <c r="ICA38" s="15"/>
      <c r="ICB38" s="15"/>
      <c r="ICC38" s="15"/>
      <c r="ICD38" s="15"/>
      <c r="ICE38" s="15"/>
      <c r="ICF38" s="15"/>
      <c r="ICG38" s="15"/>
      <c r="ICH38" s="15"/>
      <c r="ICI38" s="15"/>
      <c r="ICJ38" s="15"/>
      <c r="ICK38" s="15"/>
      <c r="ICL38" s="15"/>
      <c r="ICM38" s="15"/>
      <c r="ICN38" s="15"/>
      <c r="ICO38" s="15"/>
      <c r="ICP38" s="15"/>
      <c r="ICQ38" s="15"/>
      <c r="ICR38" s="15"/>
      <c r="ICS38" s="15"/>
      <c r="ICT38" s="15"/>
      <c r="ICU38" s="15"/>
      <c r="ICV38" s="15"/>
      <c r="ICW38" s="15"/>
      <c r="ICX38" s="15"/>
      <c r="ICY38" s="15"/>
      <c r="ICZ38" s="15"/>
      <c r="IDA38" s="15"/>
      <c r="IDB38" s="15"/>
      <c r="IDC38" s="15"/>
      <c r="IDD38" s="15"/>
      <c r="IDE38" s="15"/>
      <c r="IDF38" s="15"/>
      <c r="IDG38" s="15"/>
      <c r="IDH38" s="15"/>
      <c r="IDI38" s="15"/>
      <c r="IDJ38" s="15"/>
      <c r="IDK38" s="15"/>
      <c r="IDL38" s="15"/>
      <c r="IDM38" s="15"/>
      <c r="IDN38" s="15"/>
      <c r="IDO38" s="15"/>
      <c r="IDP38" s="15"/>
      <c r="IDQ38" s="15"/>
      <c r="IDR38" s="15"/>
      <c r="IDS38" s="15"/>
      <c r="IDT38" s="15"/>
      <c r="IDU38" s="15"/>
      <c r="IDV38" s="15"/>
      <c r="IDW38" s="15"/>
      <c r="IDX38" s="15"/>
      <c r="IDY38" s="15"/>
      <c r="IDZ38" s="15"/>
      <c r="IEA38" s="15"/>
      <c r="IEB38" s="15"/>
      <c r="IEC38" s="15"/>
      <c r="IED38" s="15"/>
      <c r="IEE38" s="15"/>
      <c r="IEF38" s="15"/>
      <c r="IEG38" s="15"/>
      <c r="IEH38" s="15"/>
      <c r="IEI38" s="15"/>
      <c r="IEJ38" s="15"/>
      <c r="IEK38" s="15"/>
      <c r="IEL38" s="15"/>
      <c r="IEM38" s="15"/>
      <c r="IEN38" s="15"/>
      <c r="IEO38" s="15"/>
      <c r="IEP38" s="15"/>
      <c r="IEQ38" s="15"/>
      <c r="IER38" s="15"/>
      <c r="IES38" s="15"/>
      <c r="IET38" s="15"/>
      <c r="IEU38" s="15"/>
      <c r="IEV38" s="15"/>
      <c r="IEW38" s="15"/>
      <c r="IEX38" s="15"/>
      <c r="IEY38" s="15"/>
      <c r="IEZ38" s="15"/>
      <c r="IFA38" s="15"/>
      <c r="IFB38" s="15"/>
      <c r="IFC38" s="15"/>
      <c r="IFD38" s="15"/>
      <c r="IFE38" s="15"/>
      <c r="IFF38" s="15"/>
      <c r="IFG38" s="15"/>
      <c r="IFH38" s="15"/>
      <c r="IFI38" s="15"/>
      <c r="IFJ38" s="15"/>
      <c r="IFK38" s="15"/>
      <c r="IFL38" s="15"/>
      <c r="IFM38" s="15"/>
      <c r="IFN38" s="15"/>
      <c r="IFO38" s="15"/>
      <c r="IFP38" s="15"/>
      <c r="IFQ38" s="15"/>
      <c r="IFR38" s="15"/>
      <c r="IFS38" s="15"/>
      <c r="IFT38" s="15"/>
      <c r="IFU38" s="15"/>
      <c r="IFV38" s="15"/>
      <c r="IFW38" s="15"/>
      <c r="IFX38" s="15"/>
      <c r="IFY38" s="15"/>
      <c r="IFZ38" s="15"/>
      <c r="IGA38" s="15"/>
      <c r="IGB38" s="15"/>
      <c r="IGC38" s="15"/>
      <c r="IGD38" s="15"/>
      <c r="IGE38" s="15"/>
      <c r="IGF38" s="15"/>
      <c r="IGG38" s="15"/>
      <c r="IGH38" s="15"/>
      <c r="IGI38" s="15"/>
      <c r="IGJ38" s="15"/>
      <c r="IGK38" s="15"/>
      <c r="IGL38" s="15"/>
      <c r="IGM38" s="15"/>
      <c r="IGN38" s="15"/>
      <c r="IGO38" s="15"/>
      <c r="IGP38" s="15"/>
      <c r="IGQ38" s="15"/>
      <c r="IGR38" s="15"/>
      <c r="IGS38" s="15"/>
      <c r="IGT38" s="15"/>
      <c r="IGU38" s="15"/>
      <c r="IGV38" s="15"/>
      <c r="IGW38" s="15"/>
      <c r="IGX38" s="15"/>
      <c r="IGY38" s="15"/>
      <c r="IGZ38" s="15"/>
      <c r="IHA38" s="15"/>
      <c r="IHB38" s="15"/>
      <c r="IHC38" s="15"/>
      <c r="IHD38" s="15"/>
      <c r="IHE38" s="15"/>
      <c r="IHF38" s="15"/>
      <c r="IHG38" s="15"/>
      <c r="IHH38" s="15"/>
      <c r="IHI38" s="15"/>
      <c r="IHJ38" s="15"/>
      <c r="IHK38" s="15"/>
      <c r="IHL38" s="15"/>
      <c r="IHM38" s="15"/>
      <c r="IHN38" s="15"/>
      <c r="IHO38" s="15"/>
      <c r="IHP38" s="15"/>
      <c r="IHQ38" s="15"/>
      <c r="IHR38" s="15"/>
      <c r="IHS38" s="15"/>
      <c r="IHT38" s="15"/>
      <c r="IHU38" s="15"/>
      <c r="IHV38" s="15"/>
      <c r="IHW38" s="15"/>
      <c r="IHX38" s="15"/>
      <c r="IHY38" s="15"/>
      <c r="IHZ38" s="15"/>
      <c r="IIA38" s="15"/>
      <c r="IIB38" s="15"/>
      <c r="IIC38" s="15"/>
      <c r="IID38" s="15"/>
      <c r="IIE38" s="15"/>
      <c r="IIF38" s="15"/>
      <c r="IIG38" s="15"/>
      <c r="IIH38" s="15"/>
      <c r="III38" s="15"/>
      <c r="IIJ38" s="15"/>
      <c r="IIK38" s="15"/>
      <c r="IIL38" s="15"/>
      <c r="IIM38" s="15"/>
      <c r="IIN38" s="15"/>
      <c r="IIO38" s="15"/>
      <c r="IIP38" s="15"/>
      <c r="IIQ38" s="15"/>
      <c r="IIR38" s="15"/>
      <c r="IIS38" s="15"/>
      <c r="IIT38" s="15"/>
      <c r="IIU38" s="15"/>
      <c r="IIV38" s="15"/>
      <c r="IIW38" s="15"/>
      <c r="IIX38" s="15"/>
      <c r="IIY38" s="15"/>
      <c r="IIZ38" s="15"/>
      <c r="IJA38" s="15"/>
      <c r="IJB38" s="15"/>
      <c r="IJC38" s="15"/>
      <c r="IJD38" s="15"/>
      <c r="IJE38" s="15"/>
      <c r="IJF38" s="15"/>
      <c r="IJG38" s="15"/>
      <c r="IJH38" s="15"/>
      <c r="IJI38" s="15"/>
      <c r="IJJ38" s="15"/>
      <c r="IJK38" s="15"/>
      <c r="IJL38" s="15"/>
      <c r="IJM38" s="15"/>
      <c r="IJN38" s="15"/>
      <c r="IJO38" s="15"/>
      <c r="IJP38" s="15"/>
      <c r="IJQ38" s="15"/>
      <c r="IJR38" s="15"/>
      <c r="IJS38" s="15"/>
      <c r="IJT38" s="15"/>
      <c r="IJU38" s="15"/>
      <c r="IJV38" s="15"/>
      <c r="IJW38" s="15"/>
      <c r="IJX38" s="15"/>
      <c r="IJY38" s="15"/>
      <c r="IJZ38" s="15"/>
      <c r="IKA38" s="15"/>
      <c r="IKB38" s="15"/>
      <c r="IKC38" s="15"/>
      <c r="IKD38" s="15"/>
      <c r="IKE38" s="15"/>
      <c r="IKF38" s="15"/>
      <c r="IKG38" s="15"/>
      <c r="IKH38" s="15"/>
      <c r="IKI38" s="15"/>
      <c r="IKJ38" s="15"/>
      <c r="IKK38" s="15"/>
      <c r="IKL38" s="15"/>
      <c r="IKM38" s="15"/>
      <c r="IKN38" s="15"/>
      <c r="IKO38" s="15"/>
      <c r="IKP38" s="15"/>
      <c r="IKQ38" s="15"/>
      <c r="IKR38" s="15"/>
      <c r="IKS38" s="15"/>
      <c r="IKT38" s="15"/>
      <c r="IKU38" s="15"/>
      <c r="IKV38" s="15"/>
      <c r="IKW38" s="15"/>
      <c r="IKX38" s="15"/>
      <c r="IKY38" s="15"/>
      <c r="IKZ38" s="15"/>
      <c r="ILA38" s="15"/>
      <c r="ILB38" s="15"/>
      <c r="ILC38" s="15"/>
      <c r="ILD38" s="15"/>
      <c r="ILE38" s="15"/>
      <c r="ILF38" s="15"/>
      <c r="ILG38" s="15"/>
      <c r="ILH38" s="15"/>
      <c r="ILI38" s="15"/>
      <c r="ILJ38" s="15"/>
      <c r="ILK38" s="15"/>
      <c r="ILL38" s="15"/>
      <c r="ILM38" s="15"/>
      <c r="ILN38" s="15"/>
      <c r="ILO38" s="15"/>
      <c r="ILP38" s="15"/>
      <c r="ILQ38" s="15"/>
      <c r="ILR38" s="15"/>
      <c r="ILS38" s="15"/>
      <c r="ILT38" s="15"/>
      <c r="ILU38" s="15"/>
      <c r="ILV38" s="15"/>
      <c r="ILW38" s="15"/>
      <c r="ILX38" s="15"/>
      <c r="ILY38" s="15"/>
      <c r="ILZ38" s="15"/>
      <c r="IMA38" s="15"/>
      <c r="IMB38" s="15"/>
      <c r="IMC38" s="15"/>
      <c r="IMD38" s="15"/>
      <c r="IME38" s="15"/>
      <c r="IMF38" s="15"/>
      <c r="IMG38" s="15"/>
      <c r="IMH38" s="15"/>
      <c r="IMI38" s="15"/>
      <c r="IMJ38" s="15"/>
      <c r="IMK38" s="15"/>
      <c r="IML38" s="15"/>
      <c r="IMM38" s="15"/>
      <c r="IMN38" s="15"/>
      <c r="IMO38" s="15"/>
      <c r="IMP38" s="15"/>
      <c r="IMQ38" s="15"/>
      <c r="IMR38" s="15"/>
      <c r="IMS38" s="15"/>
      <c r="IMT38" s="15"/>
      <c r="IMU38" s="15"/>
      <c r="IMV38" s="15"/>
      <c r="IMW38" s="15"/>
      <c r="IMX38" s="15"/>
      <c r="IMY38" s="15"/>
      <c r="IMZ38" s="15"/>
      <c r="INA38" s="15"/>
      <c r="INB38" s="15"/>
      <c r="INC38" s="15"/>
      <c r="IND38" s="15"/>
      <c r="INE38" s="15"/>
      <c r="INF38" s="15"/>
      <c r="ING38" s="15"/>
      <c r="INH38" s="15"/>
      <c r="INI38" s="15"/>
      <c r="INJ38" s="15"/>
      <c r="INK38" s="15"/>
      <c r="INL38" s="15"/>
      <c r="INM38" s="15"/>
      <c r="INN38" s="15"/>
      <c r="INO38" s="15"/>
      <c r="INP38" s="15"/>
      <c r="INQ38" s="15"/>
      <c r="INR38" s="15"/>
      <c r="INS38" s="15"/>
      <c r="INT38" s="15"/>
      <c r="INU38" s="15"/>
      <c r="INV38" s="15"/>
      <c r="INW38" s="15"/>
      <c r="INX38" s="15"/>
      <c r="INY38" s="15"/>
      <c r="INZ38" s="15"/>
      <c r="IOA38" s="15"/>
      <c r="IOB38" s="15"/>
      <c r="IOC38" s="15"/>
      <c r="IOD38" s="15"/>
      <c r="IOE38" s="15"/>
      <c r="IOF38" s="15"/>
      <c r="IOG38" s="15"/>
      <c r="IOH38" s="15"/>
      <c r="IOI38" s="15"/>
      <c r="IOJ38" s="15"/>
      <c r="IOK38" s="15"/>
      <c r="IOL38" s="15"/>
      <c r="IOM38" s="15"/>
      <c r="ION38" s="15"/>
      <c r="IOO38" s="15"/>
      <c r="IOP38" s="15"/>
      <c r="IOQ38" s="15"/>
      <c r="IOR38" s="15"/>
      <c r="IOS38" s="15"/>
      <c r="IOT38" s="15"/>
      <c r="IOU38" s="15"/>
      <c r="IOV38" s="15"/>
      <c r="IOW38" s="15"/>
      <c r="IOX38" s="15"/>
      <c r="IOY38" s="15"/>
      <c r="IOZ38" s="15"/>
      <c r="IPA38" s="15"/>
      <c r="IPB38" s="15"/>
      <c r="IPC38" s="15"/>
      <c r="IPD38" s="15"/>
      <c r="IPE38" s="15"/>
      <c r="IPF38" s="15"/>
      <c r="IPG38" s="15"/>
      <c r="IPH38" s="15"/>
      <c r="IPI38" s="15"/>
      <c r="IPJ38" s="15"/>
      <c r="IPK38" s="15"/>
      <c r="IPL38" s="15"/>
      <c r="IPM38" s="15"/>
      <c r="IPN38" s="15"/>
      <c r="IPO38" s="15"/>
      <c r="IPP38" s="15"/>
      <c r="IPQ38" s="15"/>
      <c r="IPR38" s="15"/>
      <c r="IPS38" s="15"/>
      <c r="IPT38" s="15"/>
      <c r="IPU38" s="15"/>
      <c r="IPV38" s="15"/>
      <c r="IPW38" s="15"/>
      <c r="IPX38" s="15"/>
      <c r="IPY38" s="15"/>
      <c r="IPZ38" s="15"/>
      <c r="IQA38" s="15"/>
      <c r="IQB38" s="15"/>
      <c r="IQC38" s="15"/>
      <c r="IQD38" s="15"/>
      <c r="IQE38" s="15"/>
      <c r="IQF38" s="15"/>
      <c r="IQG38" s="15"/>
      <c r="IQH38" s="15"/>
      <c r="IQI38" s="15"/>
      <c r="IQJ38" s="15"/>
      <c r="IQK38" s="15"/>
      <c r="IQL38" s="15"/>
      <c r="IQM38" s="15"/>
      <c r="IQN38" s="15"/>
      <c r="IQO38" s="15"/>
      <c r="IQP38" s="15"/>
      <c r="IQQ38" s="15"/>
      <c r="IQR38" s="15"/>
      <c r="IQS38" s="15"/>
      <c r="IQT38" s="15"/>
      <c r="IQU38" s="15"/>
      <c r="IQV38" s="15"/>
      <c r="IQW38" s="15"/>
      <c r="IQX38" s="15"/>
      <c r="IQY38" s="15"/>
      <c r="IQZ38" s="15"/>
      <c r="IRA38" s="15"/>
      <c r="IRB38" s="15"/>
      <c r="IRC38" s="15"/>
      <c r="IRD38" s="15"/>
      <c r="IRE38" s="15"/>
      <c r="IRF38" s="15"/>
      <c r="IRG38" s="15"/>
      <c r="IRH38" s="15"/>
      <c r="IRI38" s="15"/>
      <c r="IRJ38" s="15"/>
      <c r="IRK38" s="15"/>
      <c r="IRL38" s="15"/>
      <c r="IRM38" s="15"/>
      <c r="IRN38" s="15"/>
      <c r="IRO38" s="15"/>
      <c r="IRP38" s="15"/>
      <c r="IRQ38" s="15"/>
      <c r="IRR38" s="15"/>
      <c r="IRS38" s="15"/>
      <c r="IRT38" s="15"/>
      <c r="IRU38" s="15"/>
      <c r="IRV38" s="15"/>
      <c r="IRW38" s="15"/>
      <c r="IRX38" s="15"/>
      <c r="IRY38" s="15"/>
      <c r="IRZ38" s="15"/>
      <c r="ISA38" s="15"/>
      <c r="ISB38" s="15"/>
      <c r="ISC38" s="15"/>
      <c r="ISD38" s="15"/>
      <c r="ISE38" s="15"/>
      <c r="ISF38" s="15"/>
      <c r="ISG38" s="15"/>
      <c r="ISH38" s="15"/>
      <c r="ISI38" s="15"/>
      <c r="ISJ38" s="15"/>
      <c r="ISK38" s="15"/>
      <c r="ISL38" s="15"/>
      <c r="ISM38" s="15"/>
      <c r="ISN38" s="15"/>
      <c r="ISO38" s="15"/>
      <c r="ISP38" s="15"/>
      <c r="ISQ38" s="15"/>
      <c r="ISR38" s="15"/>
      <c r="ISS38" s="15"/>
      <c r="IST38" s="15"/>
      <c r="ISU38" s="15"/>
      <c r="ISV38" s="15"/>
      <c r="ISW38" s="15"/>
      <c r="ISX38" s="15"/>
      <c r="ISY38" s="15"/>
      <c r="ISZ38" s="15"/>
      <c r="ITA38" s="15"/>
      <c r="ITB38" s="15"/>
      <c r="ITC38" s="15"/>
      <c r="ITD38" s="15"/>
      <c r="ITE38" s="15"/>
      <c r="ITF38" s="15"/>
      <c r="ITG38" s="15"/>
      <c r="ITH38" s="15"/>
      <c r="ITI38" s="15"/>
      <c r="ITJ38" s="15"/>
      <c r="ITK38" s="15"/>
      <c r="ITL38" s="15"/>
      <c r="ITM38" s="15"/>
      <c r="ITN38" s="15"/>
      <c r="ITO38" s="15"/>
      <c r="ITP38" s="15"/>
      <c r="ITQ38" s="15"/>
      <c r="ITR38" s="15"/>
      <c r="ITS38" s="15"/>
      <c r="ITT38" s="15"/>
      <c r="ITU38" s="15"/>
      <c r="ITV38" s="15"/>
      <c r="ITW38" s="15"/>
      <c r="ITX38" s="15"/>
      <c r="ITY38" s="15"/>
      <c r="ITZ38" s="15"/>
      <c r="IUA38" s="15"/>
      <c r="IUB38" s="15"/>
      <c r="IUC38" s="15"/>
      <c r="IUD38" s="15"/>
      <c r="IUE38" s="15"/>
      <c r="IUF38" s="15"/>
      <c r="IUG38" s="15"/>
      <c r="IUH38" s="15"/>
      <c r="IUI38" s="15"/>
      <c r="IUJ38" s="15"/>
      <c r="IUK38" s="15"/>
      <c r="IUL38" s="15"/>
      <c r="IUM38" s="15"/>
      <c r="IUN38" s="15"/>
      <c r="IUO38" s="15"/>
      <c r="IUP38" s="15"/>
      <c r="IUQ38" s="15"/>
      <c r="IUR38" s="15"/>
      <c r="IUS38" s="15"/>
      <c r="IUT38" s="15"/>
      <c r="IUU38" s="15"/>
      <c r="IUV38" s="15"/>
      <c r="IUW38" s="15"/>
      <c r="IUX38" s="15"/>
      <c r="IUY38" s="15"/>
      <c r="IUZ38" s="15"/>
      <c r="IVA38" s="15"/>
      <c r="IVB38" s="15"/>
      <c r="IVC38" s="15"/>
      <c r="IVD38" s="15"/>
      <c r="IVE38" s="15"/>
      <c r="IVF38" s="15"/>
      <c r="IVG38" s="15"/>
      <c r="IVH38" s="15"/>
      <c r="IVI38" s="15"/>
      <c r="IVJ38" s="15"/>
      <c r="IVK38" s="15"/>
      <c r="IVL38" s="15"/>
      <c r="IVM38" s="15"/>
      <c r="IVN38" s="15"/>
      <c r="IVO38" s="15"/>
      <c r="IVP38" s="15"/>
      <c r="IVQ38" s="15"/>
      <c r="IVR38" s="15"/>
      <c r="IVS38" s="15"/>
      <c r="IVT38" s="15"/>
      <c r="IVU38" s="15"/>
      <c r="IVV38" s="15"/>
      <c r="IVW38" s="15"/>
      <c r="IVX38" s="15"/>
      <c r="IVY38" s="15"/>
      <c r="IVZ38" s="15"/>
      <c r="IWA38" s="15"/>
      <c r="IWB38" s="15"/>
      <c r="IWC38" s="15"/>
      <c r="IWD38" s="15"/>
      <c r="IWE38" s="15"/>
      <c r="IWF38" s="15"/>
      <c r="IWG38" s="15"/>
      <c r="IWH38" s="15"/>
      <c r="IWI38" s="15"/>
      <c r="IWJ38" s="15"/>
      <c r="IWK38" s="15"/>
      <c r="IWL38" s="15"/>
      <c r="IWM38" s="15"/>
      <c r="IWN38" s="15"/>
      <c r="IWO38" s="15"/>
      <c r="IWP38" s="15"/>
      <c r="IWQ38" s="15"/>
      <c r="IWR38" s="15"/>
      <c r="IWS38" s="15"/>
      <c r="IWT38" s="15"/>
      <c r="IWU38" s="15"/>
      <c r="IWV38" s="15"/>
      <c r="IWW38" s="15"/>
      <c r="IWX38" s="15"/>
      <c r="IWY38" s="15"/>
      <c r="IWZ38" s="15"/>
      <c r="IXA38" s="15"/>
      <c r="IXB38" s="15"/>
      <c r="IXC38" s="15"/>
      <c r="IXD38" s="15"/>
      <c r="IXE38" s="15"/>
      <c r="IXF38" s="15"/>
      <c r="IXG38" s="15"/>
      <c r="IXH38" s="15"/>
      <c r="IXI38" s="15"/>
      <c r="IXJ38" s="15"/>
      <c r="IXK38" s="15"/>
      <c r="IXL38" s="15"/>
      <c r="IXM38" s="15"/>
      <c r="IXN38" s="15"/>
      <c r="IXO38" s="15"/>
      <c r="IXP38" s="15"/>
      <c r="IXQ38" s="15"/>
      <c r="IXR38" s="15"/>
      <c r="IXS38" s="15"/>
      <c r="IXT38" s="15"/>
      <c r="IXU38" s="15"/>
      <c r="IXV38" s="15"/>
      <c r="IXW38" s="15"/>
      <c r="IXX38" s="15"/>
      <c r="IXY38" s="15"/>
      <c r="IXZ38" s="15"/>
      <c r="IYA38" s="15"/>
      <c r="IYB38" s="15"/>
      <c r="IYC38" s="15"/>
      <c r="IYD38" s="15"/>
      <c r="IYE38" s="15"/>
      <c r="IYF38" s="15"/>
      <c r="IYG38" s="15"/>
      <c r="IYH38" s="15"/>
      <c r="IYI38" s="15"/>
      <c r="IYJ38" s="15"/>
      <c r="IYK38" s="15"/>
      <c r="IYL38" s="15"/>
      <c r="IYM38" s="15"/>
      <c r="IYN38" s="15"/>
      <c r="IYO38" s="15"/>
      <c r="IYP38" s="15"/>
      <c r="IYQ38" s="15"/>
      <c r="IYR38" s="15"/>
      <c r="IYS38" s="15"/>
      <c r="IYT38" s="15"/>
      <c r="IYU38" s="15"/>
      <c r="IYV38" s="15"/>
      <c r="IYW38" s="15"/>
      <c r="IYX38" s="15"/>
      <c r="IYY38" s="15"/>
      <c r="IYZ38" s="15"/>
      <c r="IZA38" s="15"/>
      <c r="IZB38" s="15"/>
      <c r="IZC38" s="15"/>
      <c r="IZD38" s="15"/>
      <c r="IZE38" s="15"/>
      <c r="IZF38" s="15"/>
      <c r="IZG38" s="15"/>
      <c r="IZH38" s="15"/>
      <c r="IZI38" s="15"/>
      <c r="IZJ38" s="15"/>
      <c r="IZK38" s="15"/>
      <c r="IZL38" s="15"/>
      <c r="IZM38" s="15"/>
      <c r="IZN38" s="15"/>
      <c r="IZO38" s="15"/>
      <c r="IZP38" s="15"/>
      <c r="IZQ38" s="15"/>
      <c r="IZR38" s="15"/>
      <c r="IZS38" s="15"/>
      <c r="IZT38" s="15"/>
      <c r="IZU38" s="15"/>
      <c r="IZV38" s="15"/>
      <c r="IZW38" s="15"/>
      <c r="IZX38" s="15"/>
      <c r="IZY38" s="15"/>
      <c r="IZZ38" s="15"/>
      <c r="JAA38" s="15"/>
      <c r="JAB38" s="15"/>
      <c r="JAC38" s="15"/>
      <c r="JAD38" s="15"/>
      <c r="JAE38" s="15"/>
      <c r="JAF38" s="15"/>
      <c r="JAG38" s="15"/>
      <c r="JAH38" s="15"/>
      <c r="JAI38" s="15"/>
      <c r="JAJ38" s="15"/>
      <c r="JAK38" s="15"/>
      <c r="JAL38" s="15"/>
      <c r="JAM38" s="15"/>
      <c r="JAN38" s="15"/>
      <c r="JAO38" s="15"/>
      <c r="JAP38" s="15"/>
      <c r="JAQ38" s="15"/>
      <c r="JAR38" s="15"/>
      <c r="JAS38" s="15"/>
      <c r="JAT38" s="15"/>
      <c r="JAU38" s="15"/>
      <c r="JAV38" s="15"/>
      <c r="JAW38" s="15"/>
      <c r="JAX38" s="15"/>
      <c r="JAY38" s="15"/>
      <c r="JAZ38" s="15"/>
      <c r="JBA38" s="15"/>
      <c r="JBB38" s="15"/>
      <c r="JBC38" s="15"/>
      <c r="JBD38" s="15"/>
      <c r="JBE38" s="15"/>
      <c r="JBF38" s="15"/>
      <c r="JBG38" s="15"/>
      <c r="JBH38" s="15"/>
      <c r="JBI38" s="15"/>
      <c r="JBJ38" s="15"/>
      <c r="JBK38" s="15"/>
      <c r="JBL38" s="15"/>
      <c r="JBM38" s="15"/>
      <c r="JBN38" s="15"/>
      <c r="JBO38" s="15"/>
      <c r="JBP38" s="15"/>
      <c r="JBQ38" s="15"/>
      <c r="JBR38" s="15"/>
      <c r="JBS38" s="15"/>
      <c r="JBT38" s="15"/>
      <c r="JBU38" s="15"/>
      <c r="JBV38" s="15"/>
      <c r="JBW38" s="15"/>
      <c r="JBX38" s="15"/>
      <c r="JBY38" s="15"/>
      <c r="JBZ38" s="15"/>
      <c r="JCA38" s="15"/>
      <c r="JCB38" s="15"/>
      <c r="JCC38" s="15"/>
      <c r="JCD38" s="15"/>
      <c r="JCE38" s="15"/>
      <c r="JCF38" s="15"/>
      <c r="JCG38" s="15"/>
      <c r="JCH38" s="15"/>
      <c r="JCI38" s="15"/>
      <c r="JCJ38" s="15"/>
      <c r="JCK38" s="15"/>
      <c r="JCL38" s="15"/>
      <c r="JCM38" s="15"/>
      <c r="JCN38" s="15"/>
      <c r="JCO38" s="15"/>
      <c r="JCP38" s="15"/>
      <c r="JCQ38" s="15"/>
      <c r="JCR38" s="15"/>
      <c r="JCS38" s="15"/>
      <c r="JCT38" s="15"/>
      <c r="JCU38" s="15"/>
      <c r="JCV38" s="15"/>
      <c r="JCW38" s="15"/>
      <c r="JCX38" s="15"/>
      <c r="JCY38" s="15"/>
      <c r="JCZ38" s="15"/>
      <c r="JDA38" s="15"/>
      <c r="JDB38" s="15"/>
      <c r="JDC38" s="15"/>
      <c r="JDD38" s="15"/>
      <c r="JDE38" s="15"/>
      <c r="JDF38" s="15"/>
      <c r="JDG38" s="15"/>
      <c r="JDH38" s="15"/>
      <c r="JDI38" s="15"/>
      <c r="JDJ38" s="15"/>
      <c r="JDK38" s="15"/>
      <c r="JDL38" s="15"/>
      <c r="JDM38" s="15"/>
      <c r="JDN38" s="15"/>
      <c r="JDO38" s="15"/>
      <c r="JDP38" s="15"/>
      <c r="JDQ38" s="15"/>
      <c r="JDR38" s="15"/>
      <c r="JDS38" s="15"/>
      <c r="JDT38" s="15"/>
      <c r="JDU38" s="15"/>
      <c r="JDV38" s="15"/>
      <c r="JDW38" s="15"/>
      <c r="JDX38" s="15"/>
      <c r="JDY38" s="15"/>
      <c r="JDZ38" s="15"/>
      <c r="JEA38" s="15"/>
      <c r="JEB38" s="15"/>
      <c r="JEC38" s="15"/>
      <c r="JED38" s="15"/>
      <c r="JEE38" s="15"/>
      <c r="JEF38" s="15"/>
      <c r="JEG38" s="15"/>
      <c r="JEH38" s="15"/>
      <c r="JEI38" s="15"/>
      <c r="JEJ38" s="15"/>
      <c r="JEK38" s="15"/>
      <c r="JEL38" s="15"/>
      <c r="JEM38" s="15"/>
      <c r="JEN38" s="15"/>
      <c r="JEO38" s="15"/>
      <c r="JEP38" s="15"/>
      <c r="JEQ38" s="15"/>
      <c r="JER38" s="15"/>
      <c r="JES38" s="15"/>
      <c r="JET38" s="15"/>
      <c r="JEU38" s="15"/>
      <c r="JEV38" s="15"/>
      <c r="JEW38" s="15"/>
      <c r="JEX38" s="15"/>
      <c r="JEY38" s="15"/>
      <c r="JEZ38" s="15"/>
      <c r="JFA38" s="15"/>
      <c r="JFB38" s="15"/>
      <c r="JFC38" s="15"/>
      <c r="JFD38" s="15"/>
      <c r="JFE38" s="15"/>
      <c r="JFF38" s="15"/>
      <c r="JFG38" s="15"/>
      <c r="JFH38" s="15"/>
      <c r="JFI38" s="15"/>
      <c r="JFJ38" s="15"/>
      <c r="JFK38" s="15"/>
      <c r="JFL38" s="15"/>
      <c r="JFM38" s="15"/>
      <c r="JFN38" s="15"/>
      <c r="JFO38" s="15"/>
      <c r="JFP38" s="15"/>
      <c r="JFQ38" s="15"/>
      <c r="JFR38" s="15"/>
      <c r="JFS38" s="15"/>
      <c r="JFT38" s="15"/>
      <c r="JFU38" s="15"/>
      <c r="JFV38" s="15"/>
      <c r="JFW38" s="15"/>
      <c r="JFX38" s="15"/>
      <c r="JFY38" s="15"/>
      <c r="JFZ38" s="15"/>
      <c r="JGA38" s="15"/>
      <c r="JGB38" s="15"/>
      <c r="JGC38" s="15"/>
      <c r="JGD38" s="15"/>
      <c r="JGE38" s="15"/>
      <c r="JGF38" s="15"/>
      <c r="JGG38" s="15"/>
      <c r="JGH38" s="15"/>
      <c r="JGI38" s="15"/>
      <c r="JGJ38" s="15"/>
      <c r="JGK38" s="15"/>
      <c r="JGL38" s="15"/>
      <c r="JGM38" s="15"/>
      <c r="JGN38" s="15"/>
      <c r="JGO38" s="15"/>
      <c r="JGP38" s="15"/>
      <c r="JGQ38" s="15"/>
      <c r="JGR38" s="15"/>
      <c r="JGS38" s="15"/>
      <c r="JGT38" s="15"/>
      <c r="JGU38" s="15"/>
      <c r="JGV38" s="15"/>
      <c r="JGW38" s="15"/>
      <c r="JGX38" s="15"/>
      <c r="JGY38" s="15"/>
      <c r="JGZ38" s="15"/>
      <c r="JHA38" s="15"/>
      <c r="JHB38" s="15"/>
      <c r="JHC38" s="15"/>
      <c r="JHD38" s="15"/>
      <c r="JHE38" s="15"/>
      <c r="JHF38" s="15"/>
      <c r="JHG38" s="15"/>
      <c r="JHH38" s="15"/>
      <c r="JHI38" s="15"/>
      <c r="JHJ38" s="15"/>
      <c r="JHK38" s="15"/>
      <c r="JHL38" s="15"/>
      <c r="JHM38" s="15"/>
      <c r="JHN38" s="15"/>
      <c r="JHO38" s="15"/>
      <c r="JHP38" s="15"/>
      <c r="JHQ38" s="15"/>
      <c r="JHR38" s="15"/>
      <c r="JHS38" s="15"/>
      <c r="JHT38" s="15"/>
      <c r="JHU38" s="15"/>
      <c r="JHV38" s="15"/>
      <c r="JHW38" s="15"/>
      <c r="JHX38" s="15"/>
      <c r="JHY38" s="15"/>
      <c r="JHZ38" s="15"/>
      <c r="JIA38" s="15"/>
      <c r="JIB38" s="15"/>
      <c r="JIC38" s="15"/>
      <c r="JID38" s="15"/>
      <c r="JIE38" s="15"/>
      <c r="JIF38" s="15"/>
      <c r="JIG38" s="15"/>
      <c r="JIH38" s="15"/>
      <c r="JII38" s="15"/>
      <c r="JIJ38" s="15"/>
      <c r="JIK38" s="15"/>
      <c r="JIL38" s="15"/>
      <c r="JIM38" s="15"/>
      <c r="JIN38" s="15"/>
      <c r="JIO38" s="15"/>
      <c r="JIP38" s="15"/>
      <c r="JIQ38" s="15"/>
      <c r="JIR38" s="15"/>
      <c r="JIS38" s="15"/>
      <c r="JIT38" s="15"/>
      <c r="JIU38" s="15"/>
      <c r="JIV38" s="15"/>
      <c r="JIW38" s="15"/>
      <c r="JIX38" s="15"/>
      <c r="JIY38" s="15"/>
      <c r="JIZ38" s="15"/>
      <c r="JJA38" s="15"/>
      <c r="JJB38" s="15"/>
      <c r="JJC38" s="15"/>
      <c r="JJD38" s="15"/>
      <c r="JJE38" s="15"/>
      <c r="JJF38" s="15"/>
      <c r="JJG38" s="15"/>
      <c r="JJH38" s="15"/>
      <c r="JJI38" s="15"/>
      <c r="JJJ38" s="15"/>
      <c r="JJK38" s="15"/>
      <c r="JJL38" s="15"/>
      <c r="JJM38" s="15"/>
      <c r="JJN38" s="15"/>
      <c r="JJO38" s="15"/>
      <c r="JJP38" s="15"/>
      <c r="JJQ38" s="15"/>
      <c r="JJR38" s="15"/>
      <c r="JJS38" s="15"/>
      <c r="JJT38" s="15"/>
      <c r="JJU38" s="15"/>
      <c r="JJV38" s="15"/>
      <c r="JJW38" s="15"/>
      <c r="JJX38" s="15"/>
      <c r="JJY38" s="15"/>
      <c r="JJZ38" s="15"/>
      <c r="JKA38" s="15"/>
      <c r="JKB38" s="15"/>
      <c r="JKC38" s="15"/>
      <c r="JKD38" s="15"/>
      <c r="JKE38" s="15"/>
      <c r="JKF38" s="15"/>
      <c r="JKG38" s="15"/>
      <c r="JKH38" s="15"/>
      <c r="JKI38" s="15"/>
      <c r="JKJ38" s="15"/>
      <c r="JKK38" s="15"/>
      <c r="JKL38" s="15"/>
      <c r="JKM38" s="15"/>
      <c r="JKN38" s="15"/>
      <c r="JKO38" s="15"/>
      <c r="JKP38" s="15"/>
      <c r="JKQ38" s="15"/>
      <c r="JKR38" s="15"/>
      <c r="JKS38" s="15"/>
      <c r="JKT38" s="15"/>
      <c r="JKU38" s="15"/>
      <c r="JKV38" s="15"/>
      <c r="JKW38" s="15"/>
      <c r="JKX38" s="15"/>
      <c r="JKY38" s="15"/>
      <c r="JKZ38" s="15"/>
      <c r="JLA38" s="15"/>
      <c r="JLB38" s="15"/>
      <c r="JLC38" s="15"/>
      <c r="JLD38" s="15"/>
      <c r="JLE38" s="15"/>
      <c r="JLF38" s="15"/>
      <c r="JLG38" s="15"/>
      <c r="JLH38" s="15"/>
      <c r="JLI38" s="15"/>
      <c r="JLJ38" s="15"/>
      <c r="JLK38" s="15"/>
      <c r="JLL38" s="15"/>
      <c r="JLM38" s="15"/>
      <c r="JLN38" s="15"/>
      <c r="JLO38" s="15"/>
      <c r="JLP38" s="15"/>
      <c r="JLQ38" s="15"/>
      <c r="JLR38" s="15"/>
      <c r="JLS38" s="15"/>
      <c r="JLT38" s="15"/>
      <c r="JLU38" s="15"/>
      <c r="JLV38" s="15"/>
      <c r="JLW38" s="15"/>
      <c r="JLX38" s="15"/>
      <c r="JLY38" s="15"/>
      <c r="JLZ38" s="15"/>
      <c r="JMA38" s="15"/>
      <c r="JMB38" s="15"/>
      <c r="JMC38" s="15"/>
      <c r="JMD38" s="15"/>
      <c r="JME38" s="15"/>
      <c r="JMF38" s="15"/>
      <c r="JMG38" s="15"/>
      <c r="JMH38" s="15"/>
      <c r="JMI38" s="15"/>
      <c r="JMJ38" s="15"/>
      <c r="JMK38" s="15"/>
      <c r="JML38" s="15"/>
      <c r="JMM38" s="15"/>
      <c r="JMN38" s="15"/>
      <c r="JMO38" s="15"/>
      <c r="JMP38" s="15"/>
      <c r="JMQ38" s="15"/>
      <c r="JMR38" s="15"/>
      <c r="JMS38" s="15"/>
      <c r="JMT38" s="15"/>
      <c r="JMU38" s="15"/>
      <c r="JMV38" s="15"/>
      <c r="JMW38" s="15"/>
      <c r="JMX38" s="15"/>
      <c r="JMY38" s="15"/>
      <c r="JMZ38" s="15"/>
      <c r="JNA38" s="15"/>
      <c r="JNB38" s="15"/>
      <c r="JNC38" s="15"/>
      <c r="JND38" s="15"/>
      <c r="JNE38" s="15"/>
      <c r="JNF38" s="15"/>
      <c r="JNG38" s="15"/>
      <c r="JNH38" s="15"/>
      <c r="JNI38" s="15"/>
      <c r="JNJ38" s="15"/>
      <c r="JNK38" s="15"/>
      <c r="JNL38" s="15"/>
      <c r="JNM38" s="15"/>
      <c r="JNN38" s="15"/>
      <c r="JNO38" s="15"/>
      <c r="JNP38" s="15"/>
      <c r="JNQ38" s="15"/>
      <c r="JNR38" s="15"/>
      <c r="JNS38" s="15"/>
      <c r="JNT38" s="15"/>
      <c r="JNU38" s="15"/>
      <c r="JNV38" s="15"/>
      <c r="JNW38" s="15"/>
      <c r="JNX38" s="15"/>
      <c r="JNY38" s="15"/>
      <c r="JNZ38" s="15"/>
      <c r="JOA38" s="15"/>
      <c r="JOB38" s="15"/>
      <c r="JOC38" s="15"/>
      <c r="JOD38" s="15"/>
      <c r="JOE38" s="15"/>
      <c r="JOF38" s="15"/>
      <c r="JOG38" s="15"/>
      <c r="JOH38" s="15"/>
      <c r="JOI38" s="15"/>
      <c r="JOJ38" s="15"/>
      <c r="JOK38" s="15"/>
      <c r="JOL38" s="15"/>
      <c r="JOM38" s="15"/>
      <c r="JON38" s="15"/>
      <c r="JOO38" s="15"/>
      <c r="JOP38" s="15"/>
      <c r="JOQ38" s="15"/>
      <c r="JOR38" s="15"/>
      <c r="JOS38" s="15"/>
      <c r="JOT38" s="15"/>
      <c r="JOU38" s="15"/>
      <c r="JOV38" s="15"/>
      <c r="JOW38" s="15"/>
      <c r="JOX38" s="15"/>
      <c r="JOY38" s="15"/>
      <c r="JOZ38" s="15"/>
      <c r="JPA38" s="15"/>
      <c r="JPB38" s="15"/>
      <c r="JPC38" s="15"/>
      <c r="JPD38" s="15"/>
      <c r="JPE38" s="15"/>
      <c r="JPF38" s="15"/>
      <c r="JPG38" s="15"/>
      <c r="JPH38" s="15"/>
      <c r="JPI38" s="15"/>
      <c r="JPJ38" s="15"/>
      <c r="JPK38" s="15"/>
      <c r="JPL38" s="15"/>
      <c r="JPM38" s="15"/>
      <c r="JPN38" s="15"/>
      <c r="JPO38" s="15"/>
      <c r="JPP38" s="15"/>
      <c r="JPQ38" s="15"/>
      <c r="JPR38" s="15"/>
      <c r="JPS38" s="15"/>
      <c r="JPT38" s="15"/>
      <c r="JPU38" s="15"/>
      <c r="JPV38" s="15"/>
      <c r="JPW38" s="15"/>
      <c r="JPX38" s="15"/>
      <c r="JPY38" s="15"/>
      <c r="JPZ38" s="15"/>
      <c r="JQA38" s="15"/>
      <c r="JQB38" s="15"/>
      <c r="JQC38" s="15"/>
      <c r="JQD38" s="15"/>
      <c r="JQE38" s="15"/>
      <c r="JQF38" s="15"/>
      <c r="JQG38" s="15"/>
      <c r="JQH38" s="15"/>
      <c r="JQI38" s="15"/>
      <c r="JQJ38" s="15"/>
      <c r="JQK38" s="15"/>
      <c r="JQL38" s="15"/>
      <c r="JQM38" s="15"/>
      <c r="JQN38" s="15"/>
      <c r="JQO38" s="15"/>
      <c r="JQP38" s="15"/>
      <c r="JQQ38" s="15"/>
      <c r="JQR38" s="15"/>
      <c r="JQS38" s="15"/>
      <c r="JQT38" s="15"/>
      <c r="JQU38" s="15"/>
      <c r="JQV38" s="15"/>
      <c r="JQW38" s="15"/>
      <c r="JQX38" s="15"/>
      <c r="JQY38" s="15"/>
      <c r="JQZ38" s="15"/>
      <c r="JRA38" s="15"/>
      <c r="JRB38" s="15"/>
      <c r="JRC38" s="15"/>
      <c r="JRD38" s="15"/>
      <c r="JRE38" s="15"/>
      <c r="JRF38" s="15"/>
      <c r="JRG38" s="15"/>
      <c r="JRH38" s="15"/>
      <c r="JRI38" s="15"/>
      <c r="JRJ38" s="15"/>
      <c r="JRK38" s="15"/>
      <c r="JRL38" s="15"/>
      <c r="JRM38" s="15"/>
      <c r="JRN38" s="15"/>
      <c r="JRO38" s="15"/>
      <c r="JRP38" s="15"/>
      <c r="JRQ38" s="15"/>
      <c r="JRR38" s="15"/>
      <c r="JRS38" s="15"/>
      <c r="JRT38" s="15"/>
      <c r="JRU38" s="15"/>
      <c r="JRV38" s="15"/>
      <c r="JRW38" s="15"/>
      <c r="JRX38" s="15"/>
      <c r="JRY38" s="15"/>
      <c r="JRZ38" s="15"/>
      <c r="JSA38" s="15"/>
      <c r="JSB38" s="15"/>
      <c r="JSC38" s="15"/>
      <c r="JSD38" s="15"/>
      <c r="JSE38" s="15"/>
      <c r="JSF38" s="15"/>
      <c r="JSG38" s="15"/>
      <c r="JSH38" s="15"/>
      <c r="JSI38" s="15"/>
      <c r="JSJ38" s="15"/>
      <c r="JSK38" s="15"/>
      <c r="JSL38" s="15"/>
      <c r="JSM38" s="15"/>
      <c r="JSN38" s="15"/>
      <c r="JSO38" s="15"/>
      <c r="JSP38" s="15"/>
      <c r="JSQ38" s="15"/>
      <c r="JSR38" s="15"/>
      <c r="JSS38" s="15"/>
      <c r="JST38" s="15"/>
      <c r="JSU38" s="15"/>
      <c r="JSV38" s="15"/>
      <c r="JSW38" s="15"/>
      <c r="JSX38" s="15"/>
      <c r="JSY38" s="15"/>
      <c r="JSZ38" s="15"/>
      <c r="JTA38" s="15"/>
      <c r="JTB38" s="15"/>
      <c r="JTC38" s="15"/>
      <c r="JTD38" s="15"/>
      <c r="JTE38" s="15"/>
      <c r="JTF38" s="15"/>
      <c r="JTG38" s="15"/>
      <c r="JTH38" s="15"/>
      <c r="JTI38" s="15"/>
      <c r="JTJ38" s="15"/>
      <c r="JTK38" s="15"/>
      <c r="JTL38" s="15"/>
      <c r="JTM38" s="15"/>
      <c r="JTN38" s="15"/>
      <c r="JTO38" s="15"/>
      <c r="JTP38" s="15"/>
      <c r="JTQ38" s="15"/>
      <c r="JTR38" s="15"/>
      <c r="JTS38" s="15"/>
      <c r="JTT38" s="15"/>
      <c r="JTU38" s="15"/>
      <c r="JTV38" s="15"/>
      <c r="JTW38" s="15"/>
      <c r="JTX38" s="15"/>
      <c r="JTY38" s="15"/>
      <c r="JTZ38" s="15"/>
      <c r="JUA38" s="15"/>
      <c r="JUB38" s="15"/>
      <c r="JUC38" s="15"/>
      <c r="JUD38" s="15"/>
      <c r="JUE38" s="15"/>
      <c r="JUF38" s="15"/>
      <c r="JUG38" s="15"/>
      <c r="JUH38" s="15"/>
      <c r="JUI38" s="15"/>
      <c r="JUJ38" s="15"/>
      <c r="JUK38" s="15"/>
      <c r="JUL38" s="15"/>
      <c r="JUM38" s="15"/>
      <c r="JUN38" s="15"/>
      <c r="JUO38" s="15"/>
      <c r="JUP38" s="15"/>
      <c r="JUQ38" s="15"/>
      <c r="JUR38" s="15"/>
      <c r="JUS38" s="15"/>
      <c r="JUT38" s="15"/>
      <c r="JUU38" s="15"/>
      <c r="JUV38" s="15"/>
      <c r="JUW38" s="15"/>
      <c r="JUX38" s="15"/>
      <c r="JUY38" s="15"/>
      <c r="JUZ38" s="15"/>
      <c r="JVA38" s="15"/>
      <c r="JVB38" s="15"/>
      <c r="JVC38" s="15"/>
      <c r="JVD38" s="15"/>
      <c r="JVE38" s="15"/>
      <c r="JVF38" s="15"/>
      <c r="JVG38" s="15"/>
      <c r="JVH38" s="15"/>
      <c r="JVI38" s="15"/>
      <c r="JVJ38" s="15"/>
      <c r="JVK38" s="15"/>
      <c r="JVL38" s="15"/>
      <c r="JVM38" s="15"/>
      <c r="JVN38" s="15"/>
      <c r="JVO38" s="15"/>
      <c r="JVP38" s="15"/>
      <c r="JVQ38" s="15"/>
      <c r="JVR38" s="15"/>
      <c r="JVS38" s="15"/>
      <c r="JVT38" s="15"/>
      <c r="JVU38" s="15"/>
      <c r="JVV38" s="15"/>
      <c r="JVW38" s="15"/>
      <c r="JVX38" s="15"/>
      <c r="JVY38" s="15"/>
      <c r="JVZ38" s="15"/>
      <c r="JWA38" s="15"/>
      <c r="JWB38" s="15"/>
      <c r="JWC38" s="15"/>
      <c r="JWD38" s="15"/>
      <c r="JWE38" s="15"/>
      <c r="JWF38" s="15"/>
      <c r="JWG38" s="15"/>
      <c r="JWH38" s="15"/>
      <c r="JWI38" s="15"/>
      <c r="JWJ38" s="15"/>
      <c r="JWK38" s="15"/>
      <c r="JWL38" s="15"/>
      <c r="JWM38" s="15"/>
      <c r="JWN38" s="15"/>
      <c r="JWO38" s="15"/>
      <c r="JWP38" s="15"/>
      <c r="JWQ38" s="15"/>
      <c r="JWR38" s="15"/>
      <c r="JWS38" s="15"/>
      <c r="JWT38" s="15"/>
      <c r="JWU38" s="15"/>
      <c r="JWV38" s="15"/>
      <c r="JWW38" s="15"/>
      <c r="JWX38" s="15"/>
      <c r="JWY38" s="15"/>
      <c r="JWZ38" s="15"/>
      <c r="JXA38" s="15"/>
      <c r="JXB38" s="15"/>
      <c r="JXC38" s="15"/>
      <c r="JXD38" s="15"/>
      <c r="JXE38" s="15"/>
      <c r="JXF38" s="15"/>
      <c r="JXG38" s="15"/>
      <c r="JXH38" s="15"/>
      <c r="JXI38" s="15"/>
      <c r="JXJ38" s="15"/>
      <c r="JXK38" s="15"/>
      <c r="JXL38" s="15"/>
      <c r="JXM38" s="15"/>
      <c r="JXN38" s="15"/>
      <c r="JXO38" s="15"/>
      <c r="JXP38" s="15"/>
      <c r="JXQ38" s="15"/>
      <c r="JXR38" s="15"/>
      <c r="JXS38" s="15"/>
      <c r="JXT38" s="15"/>
      <c r="JXU38" s="15"/>
      <c r="JXV38" s="15"/>
      <c r="JXW38" s="15"/>
      <c r="JXX38" s="15"/>
      <c r="JXY38" s="15"/>
      <c r="JXZ38" s="15"/>
      <c r="JYA38" s="15"/>
      <c r="JYB38" s="15"/>
      <c r="JYC38" s="15"/>
      <c r="JYD38" s="15"/>
      <c r="JYE38" s="15"/>
      <c r="JYF38" s="15"/>
      <c r="JYG38" s="15"/>
      <c r="JYH38" s="15"/>
      <c r="JYI38" s="15"/>
      <c r="JYJ38" s="15"/>
      <c r="JYK38" s="15"/>
      <c r="JYL38" s="15"/>
      <c r="JYM38" s="15"/>
      <c r="JYN38" s="15"/>
      <c r="JYO38" s="15"/>
      <c r="JYP38" s="15"/>
      <c r="JYQ38" s="15"/>
      <c r="JYR38" s="15"/>
      <c r="JYS38" s="15"/>
      <c r="JYT38" s="15"/>
      <c r="JYU38" s="15"/>
      <c r="JYV38" s="15"/>
      <c r="JYW38" s="15"/>
      <c r="JYX38" s="15"/>
      <c r="JYY38" s="15"/>
      <c r="JYZ38" s="15"/>
      <c r="JZA38" s="15"/>
      <c r="JZB38" s="15"/>
      <c r="JZC38" s="15"/>
      <c r="JZD38" s="15"/>
      <c r="JZE38" s="15"/>
      <c r="JZF38" s="15"/>
      <c r="JZG38" s="15"/>
      <c r="JZH38" s="15"/>
      <c r="JZI38" s="15"/>
      <c r="JZJ38" s="15"/>
      <c r="JZK38" s="15"/>
      <c r="JZL38" s="15"/>
      <c r="JZM38" s="15"/>
      <c r="JZN38" s="15"/>
      <c r="JZO38" s="15"/>
      <c r="JZP38" s="15"/>
      <c r="JZQ38" s="15"/>
      <c r="JZR38" s="15"/>
      <c r="JZS38" s="15"/>
      <c r="JZT38" s="15"/>
      <c r="JZU38" s="15"/>
      <c r="JZV38" s="15"/>
      <c r="JZW38" s="15"/>
      <c r="JZX38" s="15"/>
      <c r="JZY38" s="15"/>
      <c r="JZZ38" s="15"/>
      <c r="KAA38" s="15"/>
      <c r="KAB38" s="15"/>
      <c r="KAC38" s="15"/>
      <c r="KAD38" s="15"/>
      <c r="KAE38" s="15"/>
      <c r="KAF38" s="15"/>
      <c r="KAG38" s="15"/>
      <c r="KAH38" s="15"/>
      <c r="KAI38" s="15"/>
      <c r="KAJ38" s="15"/>
      <c r="KAK38" s="15"/>
      <c r="KAL38" s="15"/>
      <c r="KAM38" s="15"/>
      <c r="KAN38" s="15"/>
      <c r="KAO38" s="15"/>
      <c r="KAP38" s="15"/>
      <c r="KAQ38" s="15"/>
      <c r="KAR38" s="15"/>
      <c r="KAS38" s="15"/>
      <c r="KAT38" s="15"/>
      <c r="KAU38" s="15"/>
      <c r="KAV38" s="15"/>
      <c r="KAW38" s="15"/>
      <c r="KAX38" s="15"/>
      <c r="KAY38" s="15"/>
      <c r="KAZ38" s="15"/>
      <c r="KBA38" s="15"/>
      <c r="KBB38" s="15"/>
      <c r="KBC38" s="15"/>
      <c r="KBD38" s="15"/>
      <c r="KBE38" s="15"/>
      <c r="KBF38" s="15"/>
      <c r="KBG38" s="15"/>
      <c r="KBH38" s="15"/>
      <c r="KBI38" s="15"/>
      <c r="KBJ38" s="15"/>
      <c r="KBK38" s="15"/>
      <c r="KBL38" s="15"/>
      <c r="KBM38" s="15"/>
      <c r="KBN38" s="15"/>
      <c r="KBO38" s="15"/>
      <c r="KBP38" s="15"/>
      <c r="KBQ38" s="15"/>
      <c r="KBR38" s="15"/>
      <c r="KBS38" s="15"/>
      <c r="KBT38" s="15"/>
      <c r="KBU38" s="15"/>
      <c r="KBV38" s="15"/>
      <c r="KBW38" s="15"/>
      <c r="KBX38" s="15"/>
      <c r="KBY38" s="15"/>
      <c r="KBZ38" s="15"/>
      <c r="KCA38" s="15"/>
      <c r="KCB38" s="15"/>
      <c r="KCC38" s="15"/>
      <c r="KCD38" s="15"/>
      <c r="KCE38" s="15"/>
      <c r="KCF38" s="15"/>
      <c r="KCG38" s="15"/>
      <c r="KCH38" s="15"/>
      <c r="KCI38" s="15"/>
      <c r="KCJ38" s="15"/>
      <c r="KCK38" s="15"/>
      <c r="KCL38" s="15"/>
      <c r="KCM38" s="15"/>
      <c r="KCN38" s="15"/>
      <c r="KCO38" s="15"/>
      <c r="KCP38" s="15"/>
      <c r="KCQ38" s="15"/>
      <c r="KCR38" s="15"/>
      <c r="KCS38" s="15"/>
      <c r="KCT38" s="15"/>
      <c r="KCU38" s="15"/>
      <c r="KCV38" s="15"/>
      <c r="KCW38" s="15"/>
      <c r="KCX38" s="15"/>
      <c r="KCY38" s="15"/>
      <c r="KCZ38" s="15"/>
      <c r="KDA38" s="15"/>
      <c r="KDB38" s="15"/>
      <c r="KDC38" s="15"/>
      <c r="KDD38" s="15"/>
      <c r="KDE38" s="15"/>
      <c r="KDF38" s="15"/>
      <c r="KDG38" s="15"/>
      <c r="KDH38" s="15"/>
      <c r="KDI38" s="15"/>
      <c r="KDJ38" s="15"/>
      <c r="KDK38" s="15"/>
      <c r="KDL38" s="15"/>
      <c r="KDM38" s="15"/>
      <c r="KDN38" s="15"/>
      <c r="KDO38" s="15"/>
      <c r="KDP38" s="15"/>
      <c r="KDQ38" s="15"/>
      <c r="KDR38" s="15"/>
      <c r="KDS38" s="15"/>
      <c r="KDT38" s="15"/>
      <c r="KDU38" s="15"/>
      <c r="KDV38" s="15"/>
      <c r="KDW38" s="15"/>
      <c r="KDX38" s="15"/>
      <c r="KDY38" s="15"/>
      <c r="KDZ38" s="15"/>
      <c r="KEA38" s="15"/>
      <c r="KEB38" s="15"/>
      <c r="KEC38" s="15"/>
      <c r="KED38" s="15"/>
      <c r="KEE38" s="15"/>
      <c r="KEF38" s="15"/>
      <c r="KEG38" s="15"/>
      <c r="KEH38" s="15"/>
      <c r="KEI38" s="15"/>
      <c r="KEJ38" s="15"/>
      <c r="KEK38" s="15"/>
      <c r="KEL38" s="15"/>
      <c r="KEM38" s="15"/>
      <c r="KEN38" s="15"/>
      <c r="KEO38" s="15"/>
      <c r="KEP38" s="15"/>
      <c r="KEQ38" s="15"/>
      <c r="KER38" s="15"/>
      <c r="KES38" s="15"/>
      <c r="KET38" s="15"/>
      <c r="KEU38" s="15"/>
      <c r="KEV38" s="15"/>
      <c r="KEW38" s="15"/>
      <c r="KEX38" s="15"/>
      <c r="KEY38" s="15"/>
      <c r="KEZ38" s="15"/>
      <c r="KFA38" s="15"/>
      <c r="KFB38" s="15"/>
      <c r="KFC38" s="15"/>
      <c r="KFD38" s="15"/>
      <c r="KFE38" s="15"/>
      <c r="KFF38" s="15"/>
      <c r="KFG38" s="15"/>
      <c r="KFH38" s="15"/>
      <c r="KFI38" s="15"/>
      <c r="KFJ38" s="15"/>
      <c r="KFK38" s="15"/>
      <c r="KFL38" s="15"/>
      <c r="KFM38" s="15"/>
      <c r="KFN38" s="15"/>
      <c r="KFO38" s="15"/>
      <c r="KFP38" s="15"/>
      <c r="KFQ38" s="15"/>
      <c r="KFR38" s="15"/>
      <c r="KFS38" s="15"/>
      <c r="KFT38" s="15"/>
      <c r="KFU38" s="15"/>
      <c r="KFV38" s="15"/>
      <c r="KFW38" s="15"/>
      <c r="KFX38" s="15"/>
      <c r="KFY38" s="15"/>
      <c r="KFZ38" s="15"/>
      <c r="KGA38" s="15"/>
      <c r="KGB38" s="15"/>
      <c r="KGC38" s="15"/>
      <c r="KGD38" s="15"/>
      <c r="KGE38" s="15"/>
      <c r="KGF38" s="15"/>
      <c r="KGG38" s="15"/>
      <c r="KGH38" s="15"/>
      <c r="KGI38" s="15"/>
      <c r="KGJ38" s="15"/>
      <c r="KGK38" s="15"/>
      <c r="KGL38" s="15"/>
      <c r="KGM38" s="15"/>
      <c r="KGN38" s="15"/>
      <c r="KGO38" s="15"/>
      <c r="KGP38" s="15"/>
      <c r="KGQ38" s="15"/>
      <c r="KGR38" s="15"/>
      <c r="KGS38" s="15"/>
      <c r="KGT38" s="15"/>
      <c r="KGU38" s="15"/>
      <c r="KGV38" s="15"/>
      <c r="KGW38" s="15"/>
      <c r="KGX38" s="15"/>
      <c r="KGY38" s="15"/>
      <c r="KGZ38" s="15"/>
      <c r="KHA38" s="15"/>
      <c r="KHB38" s="15"/>
      <c r="KHC38" s="15"/>
      <c r="KHD38" s="15"/>
      <c r="KHE38" s="15"/>
      <c r="KHF38" s="15"/>
      <c r="KHG38" s="15"/>
      <c r="KHH38" s="15"/>
      <c r="KHI38" s="15"/>
      <c r="KHJ38" s="15"/>
      <c r="KHK38" s="15"/>
      <c r="KHL38" s="15"/>
      <c r="KHM38" s="15"/>
      <c r="KHN38" s="15"/>
      <c r="KHO38" s="15"/>
      <c r="KHP38" s="15"/>
      <c r="KHQ38" s="15"/>
      <c r="KHR38" s="15"/>
      <c r="KHS38" s="15"/>
      <c r="KHT38" s="15"/>
      <c r="KHU38" s="15"/>
      <c r="KHV38" s="15"/>
      <c r="KHW38" s="15"/>
      <c r="KHX38" s="15"/>
      <c r="KHY38" s="15"/>
      <c r="KHZ38" s="15"/>
      <c r="KIA38" s="15"/>
      <c r="KIB38" s="15"/>
      <c r="KIC38" s="15"/>
      <c r="KID38" s="15"/>
      <c r="KIE38" s="15"/>
      <c r="KIF38" s="15"/>
      <c r="KIG38" s="15"/>
      <c r="KIH38" s="15"/>
      <c r="KII38" s="15"/>
      <c r="KIJ38" s="15"/>
      <c r="KIK38" s="15"/>
      <c r="KIL38" s="15"/>
      <c r="KIM38" s="15"/>
      <c r="KIN38" s="15"/>
      <c r="KIO38" s="15"/>
      <c r="KIP38" s="15"/>
      <c r="KIQ38" s="15"/>
      <c r="KIR38" s="15"/>
      <c r="KIS38" s="15"/>
      <c r="KIT38" s="15"/>
      <c r="KIU38" s="15"/>
      <c r="KIV38" s="15"/>
      <c r="KIW38" s="15"/>
      <c r="KIX38" s="15"/>
      <c r="KIY38" s="15"/>
      <c r="KIZ38" s="15"/>
      <c r="KJA38" s="15"/>
      <c r="KJB38" s="15"/>
      <c r="KJC38" s="15"/>
      <c r="KJD38" s="15"/>
      <c r="KJE38" s="15"/>
      <c r="KJF38" s="15"/>
      <c r="KJG38" s="15"/>
      <c r="KJH38" s="15"/>
      <c r="KJI38" s="15"/>
      <c r="KJJ38" s="15"/>
      <c r="KJK38" s="15"/>
      <c r="KJL38" s="15"/>
      <c r="KJM38" s="15"/>
      <c r="KJN38" s="15"/>
      <c r="KJO38" s="15"/>
      <c r="KJP38" s="15"/>
      <c r="KJQ38" s="15"/>
      <c r="KJR38" s="15"/>
      <c r="KJS38" s="15"/>
      <c r="KJT38" s="15"/>
      <c r="KJU38" s="15"/>
      <c r="KJV38" s="15"/>
      <c r="KJW38" s="15"/>
      <c r="KJX38" s="15"/>
      <c r="KJY38" s="15"/>
      <c r="KJZ38" s="15"/>
      <c r="KKA38" s="15"/>
      <c r="KKB38" s="15"/>
      <c r="KKC38" s="15"/>
      <c r="KKD38" s="15"/>
      <c r="KKE38" s="15"/>
      <c r="KKF38" s="15"/>
      <c r="KKG38" s="15"/>
      <c r="KKH38" s="15"/>
      <c r="KKI38" s="15"/>
      <c r="KKJ38" s="15"/>
      <c r="KKK38" s="15"/>
      <c r="KKL38" s="15"/>
      <c r="KKM38" s="15"/>
      <c r="KKN38" s="15"/>
      <c r="KKO38" s="15"/>
      <c r="KKP38" s="15"/>
      <c r="KKQ38" s="15"/>
      <c r="KKR38" s="15"/>
      <c r="KKS38" s="15"/>
      <c r="KKT38" s="15"/>
      <c r="KKU38" s="15"/>
      <c r="KKV38" s="15"/>
      <c r="KKW38" s="15"/>
      <c r="KKX38" s="15"/>
      <c r="KKY38" s="15"/>
      <c r="KKZ38" s="15"/>
      <c r="KLA38" s="15"/>
      <c r="KLB38" s="15"/>
      <c r="KLC38" s="15"/>
      <c r="KLD38" s="15"/>
      <c r="KLE38" s="15"/>
      <c r="KLF38" s="15"/>
      <c r="KLG38" s="15"/>
      <c r="KLH38" s="15"/>
      <c r="KLI38" s="15"/>
      <c r="KLJ38" s="15"/>
      <c r="KLK38" s="15"/>
      <c r="KLL38" s="15"/>
      <c r="KLM38" s="15"/>
      <c r="KLN38" s="15"/>
      <c r="KLO38" s="15"/>
      <c r="KLP38" s="15"/>
      <c r="KLQ38" s="15"/>
      <c r="KLR38" s="15"/>
      <c r="KLS38" s="15"/>
      <c r="KLT38" s="15"/>
      <c r="KLU38" s="15"/>
      <c r="KLV38" s="15"/>
      <c r="KLW38" s="15"/>
      <c r="KLX38" s="15"/>
      <c r="KLY38" s="15"/>
      <c r="KLZ38" s="15"/>
      <c r="KMA38" s="15"/>
      <c r="KMB38" s="15"/>
      <c r="KMC38" s="15"/>
      <c r="KMD38" s="15"/>
      <c r="KME38" s="15"/>
      <c r="KMF38" s="15"/>
      <c r="KMG38" s="15"/>
      <c r="KMH38" s="15"/>
      <c r="KMI38" s="15"/>
      <c r="KMJ38" s="15"/>
      <c r="KMK38" s="15"/>
      <c r="KML38" s="15"/>
      <c r="KMM38" s="15"/>
      <c r="KMN38" s="15"/>
      <c r="KMO38" s="15"/>
      <c r="KMP38" s="15"/>
      <c r="KMQ38" s="15"/>
      <c r="KMR38" s="15"/>
      <c r="KMS38" s="15"/>
      <c r="KMT38" s="15"/>
      <c r="KMU38" s="15"/>
      <c r="KMV38" s="15"/>
      <c r="KMW38" s="15"/>
      <c r="KMX38" s="15"/>
      <c r="KMY38" s="15"/>
      <c r="KMZ38" s="15"/>
      <c r="KNA38" s="15"/>
      <c r="KNB38" s="15"/>
      <c r="KNC38" s="15"/>
      <c r="KND38" s="15"/>
      <c r="KNE38" s="15"/>
      <c r="KNF38" s="15"/>
      <c r="KNG38" s="15"/>
      <c r="KNH38" s="15"/>
      <c r="KNI38" s="15"/>
      <c r="KNJ38" s="15"/>
      <c r="KNK38" s="15"/>
      <c r="KNL38" s="15"/>
      <c r="KNM38" s="15"/>
      <c r="KNN38" s="15"/>
      <c r="KNO38" s="15"/>
      <c r="KNP38" s="15"/>
      <c r="KNQ38" s="15"/>
      <c r="KNR38" s="15"/>
      <c r="KNS38" s="15"/>
      <c r="KNT38" s="15"/>
      <c r="KNU38" s="15"/>
      <c r="KNV38" s="15"/>
      <c r="KNW38" s="15"/>
      <c r="KNX38" s="15"/>
      <c r="KNY38" s="15"/>
      <c r="KNZ38" s="15"/>
      <c r="KOA38" s="15"/>
      <c r="KOB38" s="15"/>
      <c r="KOC38" s="15"/>
      <c r="KOD38" s="15"/>
      <c r="KOE38" s="15"/>
      <c r="KOF38" s="15"/>
      <c r="KOG38" s="15"/>
      <c r="KOH38" s="15"/>
      <c r="KOI38" s="15"/>
      <c r="KOJ38" s="15"/>
      <c r="KOK38" s="15"/>
      <c r="KOL38" s="15"/>
      <c r="KOM38" s="15"/>
      <c r="KON38" s="15"/>
      <c r="KOO38" s="15"/>
      <c r="KOP38" s="15"/>
      <c r="KOQ38" s="15"/>
      <c r="KOR38" s="15"/>
      <c r="KOS38" s="15"/>
      <c r="KOT38" s="15"/>
      <c r="KOU38" s="15"/>
      <c r="KOV38" s="15"/>
      <c r="KOW38" s="15"/>
      <c r="KOX38" s="15"/>
      <c r="KOY38" s="15"/>
      <c r="KOZ38" s="15"/>
      <c r="KPA38" s="15"/>
      <c r="KPB38" s="15"/>
      <c r="KPC38" s="15"/>
      <c r="KPD38" s="15"/>
      <c r="KPE38" s="15"/>
      <c r="KPF38" s="15"/>
      <c r="KPG38" s="15"/>
      <c r="KPH38" s="15"/>
      <c r="KPI38" s="15"/>
      <c r="KPJ38" s="15"/>
      <c r="KPK38" s="15"/>
      <c r="KPL38" s="15"/>
      <c r="KPM38" s="15"/>
      <c r="KPN38" s="15"/>
      <c r="KPO38" s="15"/>
      <c r="KPP38" s="15"/>
      <c r="KPQ38" s="15"/>
      <c r="KPR38" s="15"/>
      <c r="KPS38" s="15"/>
      <c r="KPT38" s="15"/>
      <c r="KPU38" s="15"/>
      <c r="KPV38" s="15"/>
      <c r="KPW38" s="15"/>
      <c r="KPX38" s="15"/>
      <c r="KPY38" s="15"/>
      <c r="KPZ38" s="15"/>
      <c r="KQA38" s="15"/>
      <c r="KQB38" s="15"/>
      <c r="KQC38" s="15"/>
      <c r="KQD38" s="15"/>
      <c r="KQE38" s="15"/>
      <c r="KQF38" s="15"/>
      <c r="KQG38" s="15"/>
      <c r="KQH38" s="15"/>
      <c r="KQI38" s="15"/>
      <c r="KQJ38" s="15"/>
      <c r="KQK38" s="15"/>
      <c r="KQL38" s="15"/>
      <c r="KQM38" s="15"/>
      <c r="KQN38" s="15"/>
      <c r="KQO38" s="15"/>
      <c r="KQP38" s="15"/>
      <c r="KQQ38" s="15"/>
      <c r="KQR38" s="15"/>
      <c r="KQS38" s="15"/>
      <c r="KQT38" s="15"/>
      <c r="KQU38" s="15"/>
      <c r="KQV38" s="15"/>
      <c r="KQW38" s="15"/>
      <c r="KQX38" s="15"/>
      <c r="KQY38" s="15"/>
      <c r="KQZ38" s="15"/>
      <c r="KRA38" s="15"/>
      <c r="KRB38" s="15"/>
      <c r="KRC38" s="15"/>
      <c r="KRD38" s="15"/>
      <c r="KRE38" s="15"/>
      <c r="KRF38" s="15"/>
      <c r="KRG38" s="15"/>
      <c r="KRH38" s="15"/>
      <c r="KRI38" s="15"/>
      <c r="KRJ38" s="15"/>
      <c r="KRK38" s="15"/>
      <c r="KRL38" s="15"/>
      <c r="KRM38" s="15"/>
      <c r="KRN38" s="15"/>
      <c r="KRO38" s="15"/>
      <c r="KRP38" s="15"/>
      <c r="KRQ38" s="15"/>
      <c r="KRR38" s="15"/>
      <c r="KRS38" s="15"/>
      <c r="KRT38" s="15"/>
      <c r="KRU38" s="15"/>
      <c r="KRV38" s="15"/>
      <c r="KRW38" s="15"/>
      <c r="KRX38" s="15"/>
      <c r="KRY38" s="15"/>
      <c r="KRZ38" s="15"/>
      <c r="KSA38" s="15"/>
      <c r="KSB38" s="15"/>
      <c r="KSC38" s="15"/>
      <c r="KSD38" s="15"/>
      <c r="KSE38" s="15"/>
      <c r="KSF38" s="15"/>
      <c r="KSG38" s="15"/>
      <c r="KSH38" s="15"/>
      <c r="KSI38" s="15"/>
      <c r="KSJ38" s="15"/>
      <c r="KSK38" s="15"/>
      <c r="KSL38" s="15"/>
      <c r="KSM38" s="15"/>
      <c r="KSN38" s="15"/>
      <c r="KSO38" s="15"/>
      <c r="KSP38" s="15"/>
      <c r="KSQ38" s="15"/>
      <c r="KSR38" s="15"/>
      <c r="KSS38" s="15"/>
      <c r="KST38" s="15"/>
      <c r="KSU38" s="15"/>
      <c r="KSV38" s="15"/>
      <c r="KSW38" s="15"/>
      <c r="KSX38" s="15"/>
      <c r="KSY38" s="15"/>
      <c r="KSZ38" s="15"/>
      <c r="KTA38" s="15"/>
      <c r="KTB38" s="15"/>
      <c r="KTC38" s="15"/>
      <c r="KTD38" s="15"/>
      <c r="KTE38" s="15"/>
      <c r="KTF38" s="15"/>
      <c r="KTG38" s="15"/>
      <c r="KTH38" s="15"/>
      <c r="KTI38" s="15"/>
      <c r="KTJ38" s="15"/>
      <c r="KTK38" s="15"/>
      <c r="KTL38" s="15"/>
      <c r="KTM38" s="15"/>
      <c r="KTN38" s="15"/>
      <c r="KTO38" s="15"/>
      <c r="KTP38" s="15"/>
      <c r="KTQ38" s="15"/>
      <c r="KTR38" s="15"/>
      <c r="KTS38" s="15"/>
      <c r="KTT38" s="15"/>
      <c r="KTU38" s="15"/>
      <c r="KTV38" s="15"/>
      <c r="KTW38" s="15"/>
      <c r="KTX38" s="15"/>
      <c r="KTY38" s="15"/>
      <c r="KTZ38" s="15"/>
      <c r="KUA38" s="15"/>
      <c r="KUB38" s="15"/>
      <c r="KUC38" s="15"/>
      <c r="KUD38" s="15"/>
      <c r="KUE38" s="15"/>
      <c r="KUF38" s="15"/>
      <c r="KUG38" s="15"/>
      <c r="KUH38" s="15"/>
      <c r="KUI38" s="15"/>
      <c r="KUJ38" s="15"/>
      <c r="KUK38" s="15"/>
      <c r="KUL38" s="15"/>
      <c r="KUM38" s="15"/>
      <c r="KUN38" s="15"/>
      <c r="KUO38" s="15"/>
      <c r="KUP38" s="15"/>
      <c r="KUQ38" s="15"/>
      <c r="KUR38" s="15"/>
      <c r="KUS38" s="15"/>
      <c r="KUT38" s="15"/>
      <c r="KUU38" s="15"/>
      <c r="KUV38" s="15"/>
      <c r="KUW38" s="15"/>
      <c r="KUX38" s="15"/>
      <c r="KUY38" s="15"/>
      <c r="KUZ38" s="15"/>
      <c r="KVA38" s="15"/>
      <c r="KVB38" s="15"/>
      <c r="KVC38" s="15"/>
      <c r="KVD38" s="15"/>
      <c r="KVE38" s="15"/>
      <c r="KVF38" s="15"/>
      <c r="KVG38" s="15"/>
      <c r="KVH38" s="15"/>
      <c r="KVI38" s="15"/>
      <c r="KVJ38" s="15"/>
      <c r="KVK38" s="15"/>
      <c r="KVL38" s="15"/>
      <c r="KVM38" s="15"/>
      <c r="KVN38" s="15"/>
      <c r="KVO38" s="15"/>
      <c r="KVP38" s="15"/>
      <c r="KVQ38" s="15"/>
      <c r="KVR38" s="15"/>
      <c r="KVS38" s="15"/>
      <c r="KVT38" s="15"/>
      <c r="KVU38" s="15"/>
      <c r="KVV38" s="15"/>
      <c r="KVW38" s="15"/>
      <c r="KVX38" s="15"/>
      <c r="KVY38" s="15"/>
      <c r="KVZ38" s="15"/>
      <c r="KWA38" s="15"/>
      <c r="KWB38" s="15"/>
      <c r="KWC38" s="15"/>
      <c r="KWD38" s="15"/>
      <c r="KWE38" s="15"/>
      <c r="KWF38" s="15"/>
      <c r="KWG38" s="15"/>
      <c r="KWH38" s="15"/>
      <c r="KWI38" s="15"/>
      <c r="KWJ38" s="15"/>
      <c r="KWK38" s="15"/>
      <c r="KWL38" s="15"/>
      <c r="KWM38" s="15"/>
      <c r="KWN38" s="15"/>
      <c r="KWO38" s="15"/>
      <c r="KWP38" s="15"/>
      <c r="KWQ38" s="15"/>
      <c r="KWR38" s="15"/>
      <c r="KWS38" s="15"/>
      <c r="KWT38" s="15"/>
      <c r="KWU38" s="15"/>
      <c r="KWV38" s="15"/>
      <c r="KWW38" s="15"/>
      <c r="KWX38" s="15"/>
      <c r="KWY38" s="15"/>
      <c r="KWZ38" s="15"/>
      <c r="KXA38" s="15"/>
      <c r="KXB38" s="15"/>
      <c r="KXC38" s="15"/>
      <c r="KXD38" s="15"/>
      <c r="KXE38" s="15"/>
      <c r="KXF38" s="15"/>
      <c r="KXG38" s="15"/>
      <c r="KXH38" s="15"/>
      <c r="KXI38" s="15"/>
      <c r="KXJ38" s="15"/>
      <c r="KXK38" s="15"/>
      <c r="KXL38" s="15"/>
      <c r="KXM38" s="15"/>
      <c r="KXN38" s="15"/>
      <c r="KXO38" s="15"/>
      <c r="KXP38" s="15"/>
      <c r="KXQ38" s="15"/>
      <c r="KXR38" s="15"/>
      <c r="KXS38" s="15"/>
      <c r="KXT38" s="15"/>
      <c r="KXU38" s="15"/>
      <c r="KXV38" s="15"/>
      <c r="KXW38" s="15"/>
      <c r="KXX38" s="15"/>
      <c r="KXY38" s="15"/>
      <c r="KXZ38" s="15"/>
      <c r="KYA38" s="15"/>
      <c r="KYB38" s="15"/>
      <c r="KYC38" s="15"/>
      <c r="KYD38" s="15"/>
      <c r="KYE38" s="15"/>
      <c r="KYF38" s="15"/>
      <c r="KYG38" s="15"/>
      <c r="KYH38" s="15"/>
      <c r="KYI38" s="15"/>
      <c r="KYJ38" s="15"/>
      <c r="KYK38" s="15"/>
      <c r="KYL38" s="15"/>
      <c r="KYM38" s="15"/>
      <c r="KYN38" s="15"/>
      <c r="KYO38" s="15"/>
      <c r="KYP38" s="15"/>
      <c r="KYQ38" s="15"/>
      <c r="KYR38" s="15"/>
      <c r="KYS38" s="15"/>
      <c r="KYT38" s="15"/>
      <c r="KYU38" s="15"/>
      <c r="KYV38" s="15"/>
      <c r="KYW38" s="15"/>
      <c r="KYX38" s="15"/>
      <c r="KYY38" s="15"/>
      <c r="KYZ38" s="15"/>
      <c r="KZA38" s="15"/>
      <c r="KZB38" s="15"/>
      <c r="KZC38" s="15"/>
      <c r="KZD38" s="15"/>
      <c r="KZE38" s="15"/>
      <c r="KZF38" s="15"/>
      <c r="KZG38" s="15"/>
      <c r="KZH38" s="15"/>
      <c r="KZI38" s="15"/>
      <c r="KZJ38" s="15"/>
      <c r="KZK38" s="15"/>
      <c r="KZL38" s="15"/>
      <c r="KZM38" s="15"/>
      <c r="KZN38" s="15"/>
      <c r="KZO38" s="15"/>
      <c r="KZP38" s="15"/>
      <c r="KZQ38" s="15"/>
      <c r="KZR38" s="15"/>
      <c r="KZS38" s="15"/>
      <c r="KZT38" s="15"/>
      <c r="KZU38" s="15"/>
      <c r="KZV38" s="15"/>
      <c r="KZW38" s="15"/>
      <c r="KZX38" s="15"/>
      <c r="KZY38" s="15"/>
      <c r="KZZ38" s="15"/>
      <c r="LAA38" s="15"/>
      <c r="LAB38" s="15"/>
      <c r="LAC38" s="15"/>
      <c r="LAD38" s="15"/>
      <c r="LAE38" s="15"/>
      <c r="LAF38" s="15"/>
      <c r="LAG38" s="15"/>
      <c r="LAH38" s="15"/>
      <c r="LAI38" s="15"/>
      <c r="LAJ38" s="15"/>
      <c r="LAK38" s="15"/>
      <c r="LAL38" s="15"/>
      <c r="LAM38" s="15"/>
      <c r="LAN38" s="15"/>
      <c r="LAO38" s="15"/>
      <c r="LAP38" s="15"/>
      <c r="LAQ38" s="15"/>
      <c r="LAR38" s="15"/>
      <c r="LAS38" s="15"/>
      <c r="LAT38" s="15"/>
      <c r="LAU38" s="15"/>
      <c r="LAV38" s="15"/>
      <c r="LAW38" s="15"/>
      <c r="LAX38" s="15"/>
      <c r="LAY38" s="15"/>
      <c r="LAZ38" s="15"/>
      <c r="LBA38" s="15"/>
      <c r="LBB38" s="15"/>
      <c r="LBC38" s="15"/>
      <c r="LBD38" s="15"/>
      <c r="LBE38" s="15"/>
      <c r="LBF38" s="15"/>
      <c r="LBG38" s="15"/>
      <c r="LBH38" s="15"/>
      <c r="LBI38" s="15"/>
      <c r="LBJ38" s="15"/>
      <c r="LBK38" s="15"/>
      <c r="LBL38" s="15"/>
      <c r="LBM38" s="15"/>
      <c r="LBN38" s="15"/>
      <c r="LBO38" s="15"/>
      <c r="LBP38" s="15"/>
      <c r="LBQ38" s="15"/>
      <c r="LBR38" s="15"/>
      <c r="LBS38" s="15"/>
      <c r="LBT38" s="15"/>
      <c r="LBU38" s="15"/>
      <c r="LBV38" s="15"/>
      <c r="LBW38" s="15"/>
      <c r="LBX38" s="15"/>
      <c r="LBY38" s="15"/>
      <c r="LBZ38" s="15"/>
      <c r="LCA38" s="15"/>
      <c r="LCB38" s="15"/>
      <c r="LCC38" s="15"/>
      <c r="LCD38" s="15"/>
      <c r="LCE38" s="15"/>
      <c r="LCF38" s="15"/>
      <c r="LCG38" s="15"/>
      <c r="LCH38" s="15"/>
      <c r="LCI38" s="15"/>
      <c r="LCJ38" s="15"/>
      <c r="LCK38" s="15"/>
      <c r="LCL38" s="15"/>
      <c r="LCM38" s="15"/>
      <c r="LCN38" s="15"/>
      <c r="LCO38" s="15"/>
      <c r="LCP38" s="15"/>
      <c r="LCQ38" s="15"/>
      <c r="LCR38" s="15"/>
      <c r="LCS38" s="15"/>
      <c r="LCT38" s="15"/>
      <c r="LCU38" s="15"/>
      <c r="LCV38" s="15"/>
      <c r="LCW38" s="15"/>
      <c r="LCX38" s="15"/>
      <c r="LCY38" s="15"/>
      <c r="LCZ38" s="15"/>
      <c r="LDA38" s="15"/>
      <c r="LDB38" s="15"/>
      <c r="LDC38" s="15"/>
      <c r="LDD38" s="15"/>
      <c r="LDE38" s="15"/>
      <c r="LDF38" s="15"/>
      <c r="LDG38" s="15"/>
      <c r="LDH38" s="15"/>
      <c r="LDI38" s="15"/>
      <c r="LDJ38" s="15"/>
      <c r="LDK38" s="15"/>
      <c r="LDL38" s="15"/>
      <c r="LDM38" s="15"/>
      <c r="LDN38" s="15"/>
      <c r="LDO38" s="15"/>
      <c r="LDP38" s="15"/>
      <c r="LDQ38" s="15"/>
      <c r="LDR38" s="15"/>
      <c r="LDS38" s="15"/>
      <c r="LDT38" s="15"/>
      <c r="LDU38" s="15"/>
      <c r="LDV38" s="15"/>
      <c r="LDW38" s="15"/>
      <c r="LDX38" s="15"/>
      <c r="LDY38" s="15"/>
      <c r="LDZ38" s="15"/>
      <c r="LEA38" s="15"/>
      <c r="LEB38" s="15"/>
      <c r="LEC38" s="15"/>
      <c r="LED38" s="15"/>
      <c r="LEE38" s="15"/>
      <c r="LEF38" s="15"/>
      <c r="LEG38" s="15"/>
      <c r="LEH38" s="15"/>
      <c r="LEI38" s="15"/>
      <c r="LEJ38" s="15"/>
      <c r="LEK38" s="15"/>
      <c r="LEL38" s="15"/>
      <c r="LEM38" s="15"/>
      <c r="LEN38" s="15"/>
      <c r="LEO38" s="15"/>
      <c r="LEP38" s="15"/>
      <c r="LEQ38" s="15"/>
      <c r="LER38" s="15"/>
      <c r="LES38" s="15"/>
      <c r="LET38" s="15"/>
      <c r="LEU38" s="15"/>
      <c r="LEV38" s="15"/>
      <c r="LEW38" s="15"/>
      <c r="LEX38" s="15"/>
      <c r="LEY38" s="15"/>
      <c r="LEZ38" s="15"/>
      <c r="LFA38" s="15"/>
      <c r="LFB38" s="15"/>
      <c r="LFC38" s="15"/>
      <c r="LFD38" s="15"/>
      <c r="LFE38" s="15"/>
      <c r="LFF38" s="15"/>
      <c r="LFG38" s="15"/>
      <c r="LFH38" s="15"/>
      <c r="LFI38" s="15"/>
      <c r="LFJ38" s="15"/>
      <c r="LFK38" s="15"/>
      <c r="LFL38" s="15"/>
      <c r="LFM38" s="15"/>
      <c r="LFN38" s="15"/>
      <c r="LFO38" s="15"/>
      <c r="LFP38" s="15"/>
      <c r="LFQ38" s="15"/>
      <c r="LFR38" s="15"/>
      <c r="LFS38" s="15"/>
      <c r="LFT38" s="15"/>
      <c r="LFU38" s="15"/>
      <c r="LFV38" s="15"/>
      <c r="LFW38" s="15"/>
      <c r="LFX38" s="15"/>
      <c r="LFY38" s="15"/>
      <c r="LFZ38" s="15"/>
      <c r="LGA38" s="15"/>
      <c r="LGB38" s="15"/>
      <c r="LGC38" s="15"/>
      <c r="LGD38" s="15"/>
      <c r="LGE38" s="15"/>
      <c r="LGF38" s="15"/>
      <c r="LGG38" s="15"/>
      <c r="LGH38" s="15"/>
      <c r="LGI38" s="15"/>
      <c r="LGJ38" s="15"/>
      <c r="LGK38" s="15"/>
      <c r="LGL38" s="15"/>
      <c r="LGM38" s="15"/>
      <c r="LGN38" s="15"/>
      <c r="LGO38" s="15"/>
      <c r="LGP38" s="15"/>
      <c r="LGQ38" s="15"/>
      <c r="LGR38" s="15"/>
      <c r="LGS38" s="15"/>
      <c r="LGT38" s="15"/>
      <c r="LGU38" s="15"/>
      <c r="LGV38" s="15"/>
      <c r="LGW38" s="15"/>
      <c r="LGX38" s="15"/>
      <c r="LGY38" s="15"/>
      <c r="LGZ38" s="15"/>
      <c r="LHA38" s="15"/>
      <c r="LHB38" s="15"/>
      <c r="LHC38" s="15"/>
      <c r="LHD38" s="15"/>
      <c r="LHE38" s="15"/>
      <c r="LHF38" s="15"/>
      <c r="LHG38" s="15"/>
      <c r="LHH38" s="15"/>
      <c r="LHI38" s="15"/>
      <c r="LHJ38" s="15"/>
      <c r="LHK38" s="15"/>
      <c r="LHL38" s="15"/>
      <c r="LHM38" s="15"/>
      <c r="LHN38" s="15"/>
      <c r="LHO38" s="15"/>
      <c r="LHP38" s="15"/>
      <c r="LHQ38" s="15"/>
      <c r="LHR38" s="15"/>
      <c r="LHS38" s="15"/>
      <c r="LHT38" s="15"/>
      <c r="LHU38" s="15"/>
      <c r="LHV38" s="15"/>
      <c r="LHW38" s="15"/>
      <c r="LHX38" s="15"/>
      <c r="LHY38" s="15"/>
      <c r="LHZ38" s="15"/>
      <c r="LIA38" s="15"/>
      <c r="LIB38" s="15"/>
      <c r="LIC38" s="15"/>
      <c r="LID38" s="15"/>
      <c r="LIE38" s="15"/>
      <c r="LIF38" s="15"/>
      <c r="LIG38" s="15"/>
      <c r="LIH38" s="15"/>
      <c r="LII38" s="15"/>
      <c r="LIJ38" s="15"/>
      <c r="LIK38" s="15"/>
      <c r="LIL38" s="15"/>
      <c r="LIM38" s="15"/>
      <c r="LIN38" s="15"/>
      <c r="LIO38" s="15"/>
      <c r="LIP38" s="15"/>
      <c r="LIQ38" s="15"/>
      <c r="LIR38" s="15"/>
      <c r="LIS38" s="15"/>
      <c r="LIT38" s="15"/>
      <c r="LIU38" s="15"/>
      <c r="LIV38" s="15"/>
      <c r="LIW38" s="15"/>
      <c r="LIX38" s="15"/>
      <c r="LIY38" s="15"/>
      <c r="LIZ38" s="15"/>
      <c r="LJA38" s="15"/>
      <c r="LJB38" s="15"/>
      <c r="LJC38" s="15"/>
      <c r="LJD38" s="15"/>
      <c r="LJE38" s="15"/>
      <c r="LJF38" s="15"/>
      <c r="LJG38" s="15"/>
      <c r="LJH38" s="15"/>
      <c r="LJI38" s="15"/>
      <c r="LJJ38" s="15"/>
      <c r="LJK38" s="15"/>
      <c r="LJL38" s="15"/>
      <c r="LJM38" s="15"/>
      <c r="LJN38" s="15"/>
      <c r="LJO38" s="15"/>
      <c r="LJP38" s="15"/>
      <c r="LJQ38" s="15"/>
      <c r="LJR38" s="15"/>
      <c r="LJS38" s="15"/>
      <c r="LJT38" s="15"/>
      <c r="LJU38" s="15"/>
      <c r="LJV38" s="15"/>
      <c r="LJW38" s="15"/>
      <c r="LJX38" s="15"/>
      <c r="LJY38" s="15"/>
      <c r="LJZ38" s="15"/>
      <c r="LKA38" s="15"/>
      <c r="LKB38" s="15"/>
      <c r="LKC38" s="15"/>
      <c r="LKD38" s="15"/>
      <c r="LKE38" s="15"/>
      <c r="LKF38" s="15"/>
      <c r="LKG38" s="15"/>
      <c r="LKH38" s="15"/>
      <c r="LKI38" s="15"/>
      <c r="LKJ38" s="15"/>
      <c r="LKK38" s="15"/>
      <c r="LKL38" s="15"/>
      <c r="LKM38" s="15"/>
      <c r="LKN38" s="15"/>
      <c r="LKO38" s="15"/>
      <c r="LKP38" s="15"/>
      <c r="LKQ38" s="15"/>
      <c r="LKR38" s="15"/>
      <c r="LKS38" s="15"/>
      <c r="LKT38" s="15"/>
      <c r="LKU38" s="15"/>
      <c r="LKV38" s="15"/>
      <c r="LKW38" s="15"/>
      <c r="LKX38" s="15"/>
      <c r="LKY38" s="15"/>
      <c r="LKZ38" s="15"/>
      <c r="LLA38" s="15"/>
      <c r="LLB38" s="15"/>
      <c r="LLC38" s="15"/>
      <c r="LLD38" s="15"/>
      <c r="LLE38" s="15"/>
      <c r="LLF38" s="15"/>
      <c r="LLG38" s="15"/>
      <c r="LLH38" s="15"/>
      <c r="LLI38" s="15"/>
      <c r="LLJ38" s="15"/>
      <c r="LLK38" s="15"/>
      <c r="LLL38" s="15"/>
      <c r="LLM38" s="15"/>
      <c r="LLN38" s="15"/>
      <c r="LLO38" s="15"/>
      <c r="LLP38" s="15"/>
      <c r="LLQ38" s="15"/>
      <c r="LLR38" s="15"/>
      <c r="LLS38" s="15"/>
      <c r="LLT38" s="15"/>
      <c r="LLU38" s="15"/>
      <c r="LLV38" s="15"/>
      <c r="LLW38" s="15"/>
      <c r="LLX38" s="15"/>
      <c r="LLY38" s="15"/>
      <c r="LLZ38" s="15"/>
      <c r="LMA38" s="15"/>
      <c r="LMB38" s="15"/>
      <c r="LMC38" s="15"/>
      <c r="LMD38" s="15"/>
      <c r="LME38" s="15"/>
      <c r="LMF38" s="15"/>
      <c r="LMG38" s="15"/>
      <c r="LMH38" s="15"/>
      <c r="LMI38" s="15"/>
      <c r="LMJ38" s="15"/>
      <c r="LMK38" s="15"/>
      <c r="LML38" s="15"/>
      <c r="LMM38" s="15"/>
      <c r="LMN38" s="15"/>
      <c r="LMO38" s="15"/>
      <c r="LMP38" s="15"/>
      <c r="LMQ38" s="15"/>
      <c r="LMR38" s="15"/>
      <c r="LMS38" s="15"/>
      <c r="LMT38" s="15"/>
      <c r="LMU38" s="15"/>
      <c r="LMV38" s="15"/>
      <c r="LMW38" s="15"/>
      <c r="LMX38" s="15"/>
      <c r="LMY38" s="15"/>
      <c r="LMZ38" s="15"/>
      <c r="LNA38" s="15"/>
      <c r="LNB38" s="15"/>
      <c r="LNC38" s="15"/>
      <c r="LND38" s="15"/>
      <c r="LNE38" s="15"/>
      <c r="LNF38" s="15"/>
      <c r="LNG38" s="15"/>
      <c r="LNH38" s="15"/>
      <c r="LNI38" s="15"/>
      <c r="LNJ38" s="15"/>
      <c r="LNK38" s="15"/>
      <c r="LNL38" s="15"/>
      <c r="LNM38" s="15"/>
      <c r="LNN38" s="15"/>
      <c r="LNO38" s="15"/>
      <c r="LNP38" s="15"/>
      <c r="LNQ38" s="15"/>
      <c r="LNR38" s="15"/>
      <c r="LNS38" s="15"/>
      <c r="LNT38" s="15"/>
      <c r="LNU38" s="15"/>
      <c r="LNV38" s="15"/>
      <c r="LNW38" s="15"/>
      <c r="LNX38" s="15"/>
      <c r="LNY38" s="15"/>
      <c r="LNZ38" s="15"/>
      <c r="LOA38" s="15"/>
      <c r="LOB38" s="15"/>
      <c r="LOC38" s="15"/>
      <c r="LOD38" s="15"/>
      <c r="LOE38" s="15"/>
      <c r="LOF38" s="15"/>
      <c r="LOG38" s="15"/>
      <c r="LOH38" s="15"/>
      <c r="LOI38" s="15"/>
      <c r="LOJ38" s="15"/>
      <c r="LOK38" s="15"/>
      <c r="LOL38" s="15"/>
      <c r="LOM38" s="15"/>
      <c r="LON38" s="15"/>
      <c r="LOO38" s="15"/>
      <c r="LOP38" s="15"/>
      <c r="LOQ38" s="15"/>
      <c r="LOR38" s="15"/>
      <c r="LOS38" s="15"/>
      <c r="LOT38" s="15"/>
      <c r="LOU38" s="15"/>
      <c r="LOV38" s="15"/>
      <c r="LOW38" s="15"/>
      <c r="LOX38" s="15"/>
      <c r="LOY38" s="15"/>
      <c r="LOZ38" s="15"/>
      <c r="LPA38" s="15"/>
      <c r="LPB38" s="15"/>
      <c r="LPC38" s="15"/>
      <c r="LPD38" s="15"/>
      <c r="LPE38" s="15"/>
      <c r="LPF38" s="15"/>
      <c r="LPG38" s="15"/>
      <c r="LPH38" s="15"/>
      <c r="LPI38" s="15"/>
      <c r="LPJ38" s="15"/>
      <c r="LPK38" s="15"/>
      <c r="LPL38" s="15"/>
      <c r="LPM38" s="15"/>
      <c r="LPN38" s="15"/>
      <c r="LPO38" s="15"/>
      <c r="LPP38" s="15"/>
      <c r="LPQ38" s="15"/>
      <c r="LPR38" s="15"/>
      <c r="LPS38" s="15"/>
      <c r="LPT38" s="15"/>
      <c r="LPU38" s="15"/>
      <c r="LPV38" s="15"/>
      <c r="LPW38" s="15"/>
      <c r="LPX38" s="15"/>
      <c r="LPY38" s="15"/>
      <c r="LPZ38" s="15"/>
      <c r="LQA38" s="15"/>
      <c r="LQB38" s="15"/>
      <c r="LQC38" s="15"/>
      <c r="LQD38" s="15"/>
      <c r="LQE38" s="15"/>
      <c r="LQF38" s="15"/>
      <c r="LQG38" s="15"/>
      <c r="LQH38" s="15"/>
      <c r="LQI38" s="15"/>
      <c r="LQJ38" s="15"/>
      <c r="LQK38" s="15"/>
      <c r="LQL38" s="15"/>
      <c r="LQM38" s="15"/>
      <c r="LQN38" s="15"/>
      <c r="LQO38" s="15"/>
      <c r="LQP38" s="15"/>
      <c r="LQQ38" s="15"/>
      <c r="LQR38" s="15"/>
      <c r="LQS38" s="15"/>
      <c r="LQT38" s="15"/>
      <c r="LQU38" s="15"/>
      <c r="LQV38" s="15"/>
      <c r="LQW38" s="15"/>
      <c r="LQX38" s="15"/>
      <c r="LQY38" s="15"/>
      <c r="LQZ38" s="15"/>
      <c r="LRA38" s="15"/>
      <c r="LRB38" s="15"/>
      <c r="LRC38" s="15"/>
      <c r="LRD38" s="15"/>
      <c r="LRE38" s="15"/>
      <c r="LRF38" s="15"/>
      <c r="LRG38" s="15"/>
      <c r="LRH38" s="15"/>
      <c r="LRI38" s="15"/>
      <c r="LRJ38" s="15"/>
      <c r="LRK38" s="15"/>
      <c r="LRL38" s="15"/>
      <c r="LRM38" s="15"/>
      <c r="LRN38" s="15"/>
      <c r="LRO38" s="15"/>
      <c r="LRP38" s="15"/>
      <c r="LRQ38" s="15"/>
      <c r="LRR38" s="15"/>
      <c r="LRS38" s="15"/>
      <c r="LRT38" s="15"/>
      <c r="LRU38" s="15"/>
      <c r="LRV38" s="15"/>
      <c r="LRW38" s="15"/>
      <c r="LRX38" s="15"/>
      <c r="LRY38" s="15"/>
      <c r="LRZ38" s="15"/>
      <c r="LSA38" s="15"/>
      <c r="LSB38" s="15"/>
      <c r="LSC38" s="15"/>
      <c r="LSD38" s="15"/>
      <c r="LSE38" s="15"/>
      <c r="LSF38" s="15"/>
      <c r="LSG38" s="15"/>
      <c r="LSH38" s="15"/>
      <c r="LSI38" s="15"/>
      <c r="LSJ38" s="15"/>
      <c r="LSK38" s="15"/>
      <c r="LSL38" s="15"/>
      <c r="LSM38" s="15"/>
      <c r="LSN38" s="15"/>
      <c r="LSO38" s="15"/>
      <c r="LSP38" s="15"/>
      <c r="LSQ38" s="15"/>
      <c r="LSR38" s="15"/>
      <c r="LSS38" s="15"/>
      <c r="LST38" s="15"/>
      <c r="LSU38" s="15"/>
      <c r="LSV38" s="15"/>
      <c r="LSW38" s="15"/>
      <c r="LSX38" s="15"/>
      <c r="LSY38" s="15"/>
      <c r="LSZ38" s="15"/>
      <c r="LTA38" s="15"/>
      <c r="LTB38" s="15"/>
      <c r="LTC38" s="15"/>
      <c r="LTD38" s="15"/>
      <c r="LTE38" s="15"/>
      <c r="LTF38" s="15"/>
      <c r="LTG38" s="15"/>
      <c r="LTH38" s="15"/>
      <c r="LTI38" s="15"/>
      <c r="LTJ38" s="15"/>
      <c r="LTK38" s="15"/>
      <c r="LTL38" s="15"/>
      <c r="LTM38" s="15"/>
      <c r="LTN38" s="15"/>
      <c r="LTO38" s="15"/>
      <c r="LTP38" s="15"/>
      <c r="LTQ38" s="15"/>
      <c r="LTR38" s="15"/>
      <c r="LTS38" s="15"/>
      <c r="LTT38" s="15"/>
      <c r="LTU38" s="15"/>
      <c r="LTV38" s="15"/>
      <c r="LTW38" s="15"/>
      <c r="LTX38" s="15"/>
      <c r="LTY38" s="15"/>
      <c r="LTZ38" s="15"/>
      <c r="LUA38" s="15"/>
      <c r="LUB38" s="15"/>
      <c r="LUC38" s="15"/>
      <c r="LUD38" s="15"/>
      <c r="LUE38" s="15"/>
      <c r="LUF38" s="15"/>
      <c r="LUG38" s="15"/>
      <c r="LUH38" s="15"/>
      <c r="LUI38" s="15"/>
      <c r="LUJ38" s="15"/>
      <c r="LUK38" s="15"/>
      <c r="LUL38" s="15"/>
      <c r="LUM38" s="15"/>
      <c r="LUN38" s="15"/>
      <c r="LUO38" s="15"/>
      <c r="LUP38" s="15"/>
      <c r="LUQ38" s="15"/>
      <c r="LUR38" s="15"/>
      <c r="LUS38" s="15"/>
      <c r="LUT38" s="15"/>
      <c r="LUU38" s="15"/>
      <c r="LUV38" s="15"/>
      <c r="LUW38" s="15"/>
      <c r="LUX38" s="15"/>
      <c r="LUY38" s="15"/>
      <c r="LUZ38" s="15"/>
      <c r="LVA38" s="15"/>
      <c r="LVB38" s="15"/>
      <c r="LVC38" s="15"/>
      <c r="LVD38" s="15"/>
      <c r="LVE38" s="15"/>
      <c r="LVF38" s="15"/>
      <c r="LVG38" s="15"/>
      <c r="LVH38" s="15"/>
      <c r="LVI38" s="15"/>
      <c r="LVJ38" s="15"/>
      <c r="LVK38" s="15"/>
      <c r="LVL38" s="15"/>
      <c r="LVM38" s="15"/>
      <c r="LVN38" s="15"/>
      <c r="LVO38" s="15"/>
      <c r="LVP38" s="15"/>
      <c r="LVQ38" s="15"/>
      <c r="LVR38" s="15"/>
      <c r="LVS38" s="15"/>
      <c r="LVT38" s="15"/>
      <c r="LVU38" s="15"/>
      <c r="LVV38" s="15"/>
      <c r="LVW38" s="15"/>
      <c r="LVX38" s="15"/>
      <c r="LVY38" s="15"/>
      <c r="LVZ38" s="15"/>
      <c r="LWA38" s="15"/>
      <c r="LWB38" s="15"/>
      <c r="LWC38" s="15"/>
      <c r="LWD38" s="15"/>
      <c r="LWE38" s="15"/>
      <c r="LWF38" s="15"/>
      <c r="LWG38" s="15"/>
      <c r="LWH38" s="15"/>
      <c r="LWI38" s="15"/>
      <c r="LWJ38" s="15"/>
      <c r="LWK38" s="15"/>
      <c r="LWL38" s="15"/>
      <c r="LWM38" s="15"/>
      <c r="LWN38" s="15"/>
      <c r="LWO38" s="15"/>
      <c r="LWP38" s="15"/>
      <c r="LWQ38" s="15"/>
      <c r="LWR38" s="15"/>
      <c r="LWS38" s="15"/>
      <c r="LWT38" s="15"/>
      <c r="LWU38" s="15"/>
      <c r="LWV38" s="15"/>
      <c r="LWW38" s="15"/>
      <c r="LWX38" s="15"/>
      <c r="LWY38" s="15"/>
      <c r="LWZ38" s="15"/>
      <c r="LXA38" s="15"/>
      <c r="LXB38" s="15"/>
      <c r="LXC38" s="15"/>
      <c r="LXD38" s="15"/>
      <c r="LXE38" s="15"/>
      <c r="LXF38" s="15"/>
      <c r="LXG38" s="15"/>
      <c r="LXH38" s="15"/>
      <c r="LXI38" s="15"/>
      <c r="LXJ38" s="15"/>
      <c r="LXK38" s="15"/>
      <c r="LXL38" s="15"/>
      <c r="LXM38" s="15"/>
      <c r="LXN38" s="15"/>
      <c r="LXO38" s="15"/>
      <c r="LXP38" s="15"/>
      <c r="LXQ38" s="15"/>
      <c r="LXR38" s="15"/>
      <c r="LXS38" s="15"/>
      <c r="LXT38" s="15"/>
      <c r="LXU38" s="15"/>
      <c r="LXV38" s="15"/>
      <c r="LXW38" s="15"/>
      <c r="LXX38" s="15"/>
      <c r="LXY38" s="15"/>
      <c r="LXZ38" s="15"/>
      <c r="LYA38" s="15"/>
      <c r="LYB38" s="15"/>
      <c r="LYC38" s="15"/>
      <c r="LYD38" s="15"/>
      <c r="LYE38" s="15"/>
      <c r="LYF38" s="15"/>
      <c r="LYG38" s="15"/>
      <c r="LYH38" s="15"/>
      <c r="LYI38" s="15"/>
      <c r="LYJ38" s="15"/>
      <c r="LYK38" s="15"/>
      <c r="LYL38" s="15"/>
      <c r="LYM38" s="15"/>
      <c r="LYN38" s="15"/>
      <c r="LYO38" s="15"/>
      <c r="LYP38" s="15"/>
      <c r="LYQ38" s="15"/>
      <c r="LYR38" s="15"/>
      <c r="LYS38" s="15"/>
      <c r="LYT38" s="15"/>
      <c r="LYU38" s="15"/>
      <c r="LYV38" s="15"/>
      <c r="LYW38" s="15"/>
      <c r="LYX38" s="15"/>
      <c r="LYY38" s="15"/>
      <c r="LYZ38" s="15"/>
      <c r="LZA38" s="15"/>
      <c r="LZB38" s="15"/>
      <c r="LZC38" s="15"/>
      <c r="LZD38" s="15"/>
      <c r="LZE38" s="15"/>
      <c r="LZF38" s="15"/>
      <c r="LZG38" s="15"/>
      <c r="LZH38" s="15"/>
      <c r="LZI38" s="15"/>
      <c r="LZJ38" s="15"/>
      <c r="LZK38" s="15"/>
      <c r="LZL38" s="15"/>
      <c r="LZM38" s="15"/>
      <c r="LZN38" s="15"/>
      <c r="LZO38" s="15"/>
      <c r="LZP38" s="15"/>
      <c r="LZQ38" s="15"/>
      <c r="LZR38" s="15"/>
      <c r="LZS38" s="15"/>
      <c r="LZT38" s="15"/>
      <c r="LZU38" s="15"/>
      <c r="LZV38" s="15"/>
      <c r="LZW38" s="15"/>
      <c r="LZX38" s="15"/>
      <c r="LZY38" s="15"/>
      <c r="LZZ38" s="15"/>
      <c r="MAA38" s="15"/>
      <c r="MAB38" s="15"/>
      <c r="MAC38" s="15"/>
      <c r="MAD38" s="15"/>
      <c r="MAE38" s="15"/>
      <c r="MAF38" s="15"/>
      <c r="MAG38" s="15"/>
      <c r="MAH38" s="15"/>
      <c r="MAI38" s="15"/>
      <c r="MAJ38" s="15"/>
      <c r="MAK38" s="15"/>
      <c r="MAL38" s="15"/>
      <c r="MAM38" s="15"/>
      <c r="MAN38" s="15"/>
      <c r="MAO38" s="15"/>
      <c r="MAP38" s="15"/>
      <c r="MAQ38" s="15"/>
      <c r="MAR38" s="15"/>
      <c r="MAS38" s="15"/>
      <c r="MAT38" s="15"/>
      <c r="MAU38" s="15"/>
      <c r="MAV38" s="15"/>
      <c r="MAW38" s="15"/>
      <c r="MAX38" s="15"/>
      <c r="MAY38" s="15"/>
      <c r="MAZ38" s="15"/>
      <c r="MBA38" s="15"/>
      <c r="MBB38" s="15"/>
      <c r="MBC38" s="15"/>
      <c r="MBD38" s="15"/>
      <c r="MBE38" s="15"/>
      <c r="MBF38" s="15"/>
      <c r="MBG38" s="15"/>
      <c r="MBH38" s="15"/>
      <c r="MBI38" s="15"/>
      <c r="MBJ38" s="15"/>
      <c r="MBK38" s="15"/>
      <c r="MBL38" s="15"/>
      <c r="MBM38" s="15"/>
      <c r="MBN38" s="15"/>
      <c r="MBO38" s="15"/>
      <c r="MBP38" s="15"/>
      <c r="MBQ38" s="15"/>
      <c r="MBR38" s="15"/>
      <c r="MBS38" s="15"/>
      <c r="MBT38" s="15"/>
      <c r="MBU38" s="15"/>
      <c r="MBV38" s="15"/>
      <c r="MBW38" s="15"/>
      <c r="MBX38" s="15"/>
      <c r="MBY38" s="15"/>
      <c r="MBZ38" s="15"/>
      <c r="MCA38" s="15"/>
      <c r="MCB38" s="15"/>
      <c r="MCC38" s="15"/>
      <c r="MCD38" s="15"/>
      <c r="MCE38" s="15"/>
      <c r="MCF38" s="15"/>
      <c r="MCG38" s="15"/>
      <c r="MCH38" s="15"/>
      <c r="MCI38" s="15"/>
      <c r="MCJ38" s="15"/>
      <c r="MCK38" s="15"/>
      <c r="MCL38" s="15"/>
      <c r="MCM38" s="15"/>
      <c r="MCN38" s="15"/>
      <c r="MCO38" s="15"/>
      <c r="MCP38" s="15"/>
      <c r="MCQ38" s="15"/>
      <c r="MCR38" s="15"/>
      <c r="MCS38" s="15"/>
      <c r="MCT38" s="15"/>
      <c r="MCU38" s="15"/>
      <c r="MCV38" s="15"/>
      <c r="MCW38" s="15"/>
      <c r="MCX38" s="15"/>
      <c r="MCY38" s="15"/>
      <c r="MCZ38" s="15"/>
      <c r="MDA38" s="15"/>
      <c r="MDB38" s="15"/>
      <c r="MDC38" s="15"/>
      <c r="MDD38" s="15"/>
      <c r="MDE38" s="15"/>
      <c r="MDF38" s="15"/>
      <c r="MDG38" s="15"/>
      <c r="MDH38" s="15"/>
      <c r="MDI38" s="15"/>
      <c r="MDJ38" s="15"/>
      <c r="MDK38" s="15"/>
      <c r="MDL38" s="15"/>
      <c r="MDM38" s="15"/>
      <c r="MDN38" s="15"/>
      <c r="MDO38" s="15"/>
      <c r="MDP38" s="15"/>
      <c r="MDQ38" s="15"/>
      <c r="MDR38" s="15"/>
      <c r="MDS38" s="15"/>
      <c r="MDT38" s="15"/>
      <c r="MDU38" s="15"/>
      <c r="MDV38" s="15"/>
      <c r="MDW38" s="15"/>
      <c r="MDX38" s="15"/>
      <c r="MDY38" s="15"/>
      <c r="MDZ38" s="15"/>
      <c r="MEA38" s="15"/>
      <c r="MEB38" s="15"/>
      <c r="MEC38" s="15"/>
      <c r="MED38" s="15"/>
      <c r="MEE38" s="15"/>
      <c r="MEF38" s="15"/>
      <c r="MEG38" s="15"/>
      <c r="MEH38" s="15"/>
      <c r="MEI38" s="15"/>
      <c r="MEJ38" s="15"/>
      <c r="MEK38" s="15"/>
      <c r="MEL38" s="15"/>
      <c r="MEM38" s="15"/>
      <c r="MEN38" s="15"/>
      <c r="MEO38" s="15"/>
      <c r="MEP38" s="15"/>
      <c r="MEQ38" s="15"/>
      <c r="MER38" s="15"/>
      <c r="MES38" s="15"/>
      <c r="MET38" s="15"/>
      <c r="MEU38" s="15"/>
      <c r="MEV38" s="15"/>
      <c r="MEW38" s="15"/>
      <c r="MEX38" s="15"/>
      <c r="MEY38" s="15"/>
      <c r="MEZ38" s="15"/>
      <c r="MFA38" s="15"/>
      <c r="MFB38" s="15"/>
      <c r="MFC38" s="15"/>
      <c r="MFD38" s="15"/>
      <c r="MFE38" s="15"/>
      <c r="MFF38" s="15"/>
      <c r="MFG38" s="15"/>
      <c r="MFH38" s="15"/>
      <c r="MFI38" s="15"/>
      <c r="MFJ38" s="15"/>
      <c r="MFK38" s="15"/>
      <c r="MFL38" s="15"/>
      <c r="MFM38" s="15"/>
      <c r="MFN38" s="15"/>
      <c r="MFO38" s="15"/>
      <c r="MFP38" s="15"/>
      <c r="MFQ38" s="15"/>
      <c r="MFR38" s="15"/>
      <c r="MFS38" s="15"/>
      <c r="MFT38" s="15"/>
      <c r="MFU38" s="15"/>
      <c r="MFV38" s="15"/>
      <c r="MFW38" s="15"/>
      <c r="MFX38" s="15"/>
      <c r="MFY38" s="15"/>
      <c r="MFZ38" s="15"/>
      <c r="MGA38" s="15"/>
      <c r="MGB38" s="15"/>
      <c r="MGC38" s="15"/>
      <c r="MGD38" s="15"/>
      <c r="MGE38" s="15"/>
      <c r="MGF38" s="15"/>
      <c r="MGG38" s="15"/>
      <c r="MGH38" s="15"/>
      <c r="MGI38" s="15"/>
      <c r="MGJ38" s="15"/>
      <c r="MGK38" s="15"/>
      <c r="MGL38" s="15"/>
      <c r="MGM38" s="15"/>
      <c r="MGN38" s="15"/>
      <c r="MGO38" s="15"/>
      <c r="MGP38" s="15"/>
      <c r="MGQ38" s="15"/>
      <c r="MGR38" s="15"/>
      <c r="MGS38" s="15"/>
      <c r="MGT38" s="15"/>
      <c r="MGU38" s="15"/>
      <c r="MGV38" s="15"/>
      <c r="MGW38" s="15"/>
      <c r="MGX38" s="15"/>
      <c r="MGY38" s="15"/>
      <c r="MGZ38" s="15"/>
      <c r="MHA38" s="15"/>
      <c r="MHB38" s="15"/>
      <c r="MHC38" s="15"/>
      <c r="MHD38" s="15"/>
      <c r="MHE38" s="15"/>
      <c r="MHF38" s="15"/>
      <c r="MHG38" s="15"/>
      <c r="MHH38" s="15"/>
      <c r="MHI38" s="15"/>
      <c r="MHJ38" s="15"/>
      <c r="MHK38" s="15"/>
      <c r="MHL38" s="15"/>
      <c r="MHM38" s="15"/>
      <c r="MHN38" s="15"/>
      <c r="MHO38" s="15"/>
      <c r="MHP38" s="15"/>
      <c r="MHQ38" s="15"/>
      <c r="MHR38" s="15"/>
      <c r="MHS38" s="15"/>
      <c r="MHT38" s="15"/>
      <c r="MHU38" s="15"/>
      <c r="MHV38" s="15"/>
      <c r="MHW38" s="15"/>
      <c r="MHX38" s="15"/>
      <c r="MHY38" s="15"/>
      <c r="MHZ38" s="15"/>
      <c r="MIA38" s="15"/>
      <c r="MIB38" s="15"/>
      <c r="MIC38" s="15"/>
      <c r="MID38" s="15"/>
      <c r="MIE38" s="15"/>
      <c r="MIF38" s="15"/>
      <c r="MIG38" s="15"/>
      <c r="MIH38" s="15"/>
      <c r="MII38" s="15"/>
      <c r="MIJ38" s="15"/>
      <c r="MIK38" s="15"/>
      <c r="MIL38" s="15"/>
      <c r="MIM38" s="15"/>
      <c r="MIN38" s="15"/>
      <c r="MIO38" s="15"/>
      <c r="MIP38" s="15"/>
      <c r="MIQ38" s="15"/>
      <c r="MIR38" s="15"/>
      <c r="MIS38" s="15"/>
      <c r="MIT38" s="15"/>
      <c r="MIU38" s="15"/>
      <c r="MIV38" s="15"/>
      <c r="MIW38" s="15"/>
      <c r="MIX38" s="15"/>
      <c r="MIY38" s="15"/>
      <c r="MIZ38" s="15"/>
      <c r="MJA38" s="15"/>
      <c r="MJB38" s="15"/>
      <c r="MJC38" s="15"/>
      <c r="MJD38" s="15"/>
      <c r="MJE38" s="15"/>
      <c r="MJF38" s="15"/>
      <c r="MJG38" s="15"/>
      <c r="MJH38" s="15"/>
      <c r="MJI38" s="15"/>
      <c r="MJJ38" s="15"/>
      <c r="MJK38" s="15"/>
      <c r="MJL38" s="15"/>
      <c r="MJM38" s="15"/>
      <c r="MJN38" s="15"/>
      <c r="MJO38" s="15"/>
      <c r="MJP38" s="15"/>
      <c r="MJQ38" s="15"/>
      <c r="MJR38" s="15"/>
      <c r="MJS38" s="15"/>
      <c r="MJT38" s="15"/>
      <c r="MJU38" s="15"/>
      <c r="MJV38" s="15"/>
      <c r="MJW38" s="15"/>
      <c r="MJX38" s="15"/>
      <c r="MJY38" s="15"/>
      <c r="MJZ38" s="15"/>
      <c r="MKA38" s="15"/>
      <c r="MKB38" s="15"/>
      <c r="MKC38" s="15"/>
      <c r="MKD38" s="15"/>
      <c r="MKE38" s="15"/>
      <c r="MKF38" s="15"/>
      <c r="MKG38" s="15"/>
      <c r="MKH38" s="15"/>
      <c r="MKI38" s="15"/>
      <c r="MKJ38" s="15"/>
      <c r="MKK38" s="15"/>
      <c r="MKL38" s="15"/>
      <c r="MKM38" s="15"/>
      <c r="MKN38" s="15"/>
      <c r="MKO38" s="15"/>
      <c r="MKP38" s="15"/>
      <c r="MKQ38" s="15"/>
      <c r="MKR38" s="15"/>
      <c r="MKS38" s="15"/>
      <c r="MKT38" s="15"/>
      <c r="MKU38" s="15"/>
      <c r="MKV38" s="15"/>
      <c r="MKW38" s="15"/>
      <c r="MKX38" s="15"/>
      <c r="MKY38" s="15"/>
      <c r="MKZ38" s="15"/>
      <c r="MLA38" s="15"/>
      <c r="MLB38" s="15"/>
      <c r="MLC38" s="15"/>
      <c r="MLD38" s="15"/>
      <c r="MLE38" s="15"/>
      <c r="MLF38" s="15"/>
      <c r="MLG38" s="15"/>
      <c r="MLH38" s="15"/>
      <c r="MLI38" s="15"/>
      <c r="MLJ38" s="15"/>
      <c r="MLK38" s="15"/>
      <c r="MLL38" s="15"/>
      <c r="MLM38" s="15"/>
      <c r="MLN38" s="15"/>
      <c r="MLO38" s="15"/>
      <c r="MLP38" s="15"/>
      <c r="MLQ38" s="15"/>
      <c r="MLR38" s="15"/>
      <c r="MLS38" s="15"/>
      <c r="MLT38" s="15"/>
      <c r="MLU38" s="15"/>
      <c r="MLV38" s="15"/>
      <c r="MLW38" s="15"/>
      <c r="MLX38" s="15"/>
      <c r="MLY38" s="15"/>
      <c r="MLZ38" s="15"/>
      <c r="MMA38" s="15"/>
      <c r="MMB38" s="15"/>
      <c r="MMC38" s="15"/>
      <c r="MMD38" s="15"/>
      <c r="MME38" s="15"/>
      <c r="MMF38" s="15"/>
      <c r="MMG38" s="15"/>
      <c r="MMH38" s="15"/>
      <c r="MMI38" s="15"/>
      <c r="MMJ38" s="15"/>
      <c r="MMK38" s="15"/>
      <c r="MML38" s="15"/>
      <c r="MMM38" s="15"/>
      <c r="MMN38" s="15"/>
      <c r="MMO38" s="15"/>
      <c r="MMP38" s="15"/>
      <c r="MMQ38" s="15"/>
      <c r="MMR38" s="15"/>
      <c r="MMS38" s="15"/>
      <c r="MMT38" s="15"/>
      <c r="MMU38" s="15"/>
      <c r="MMV38" s="15"/>
      <c r="MMW38" s="15"/>
      <c r="MMX38" s="15"/>
      <c r="MMY38" s="15"/>
      <c r="MMZ38" s="15"/>
      <c r="MNA38" s="15"/>
      <c r="MNB38" s="15"/>
      <c r="MNC38" s="15"/>
      <c r="MND38" s="15"/>
      <c r="MNE38" s="15"/>
      <c r="MNF38" s="15"/>
      <c r="MNG38" s="15"/>
      <c r="MNH38" s="15"/>
      <c r="MNI38" s="15"/>
      <c r="MNJ38" s="15"/>
      <c r="MNK38" s="15"/>
      <c r="MNL38" s="15"/>
      <c r="MNM38" s="15"/>
      <c r="MNN38" s="15"/>
      <c r="MNO38" s="15"/>
      <c r="MNP38" s="15"/>
      <c r="MNQ38" s="15"/>
      <c r="MNR38" s="15"/>
      <c r="MNS38" s="15"/>
      <c r="MNT38" s="15"/>
      <c r="MNU38" s="15"/>
      <c r="MNV38" s="15"/>
      <c r="MNW38" s="15"/>
      <c r="MNX38" s="15"/>
      <c r="MNY38" s="15"/>
      <c r="MNZ38" s="15"/>
      <c r="MOA38" s="15"/>
      <c r="MOB38" s="15"/>
      <c r="MOC38" s="15"/>
      <c r="MOD38" s="15"/>
      <c r="MOE38" s="15"/>
      <c r="MOF38" s="15"/>
      <c r="MOG38" s="15"/>
      <c r="MOH38" s="15"/>
      <c r="MOI38" s="15"/>
      <c r="MOJ38" s="15"/>
      <c r="MOK38" s="15"/>
      <c r="MOL38" s="15"/>
      <c r="MOM38" s="15"/>
      <c r="MON38" s="15"/>
      <c r="MOO38" s="15"/>
      <c r="MOP38" s="15"/>
      <c r="MOQ38" s="15"/>
      <c r="MOR38" s="15"/>
      <c r="MOS38" s="15"/>
      <c r="MOT38" s="15"/>
      <c r="MOU38" s="15"/>
      <c r="MOV38" s="15"/>
      <c r="MOW38" s="15"/>
      <c r="MOX38" s="15"/>
      <c r="MOY38" s="15"/>
      <c r="MOZ38" s="15"/>
      <c r="MPA38" s="15"/>
      <c r="MPB38" s="15"/>
      <c r="MPC38" s="15"/>
      <c r="MPD38" s="15"/>
      <c r="MPE38" s="15"/>
      <c r="MPF38" s="15"/>
      <c r="MPG38" s="15"/>
      <c r="MPH38" s="15"/>
      <c r="MPI38" s="15"/>
      <c r="MPJ38" s="15"/>
      <c r="MPK38" s="15"/>
      <c r="MPL38" s="15"/>
      <c r="MPM38" s="15"/>
      <c r="MPN38" s="15"/>
      <c r="MPO38" s="15"/>
      <c r="MPP38" s="15"/>
      <c r="MPQ38" s="15"/>
      <c r="MPR38" s="15"/>
      <c r="MPS38" s="15"/>
      <c r="MPT38" s="15"/>
      <c r="MPU38" s="15"/>
      <c r="MPV38" s="15"/>
      <c r="MPW38" s="15"/>
      <c r="MPX38" s="15"/>
      <c r="MPY38" s="15"/>
      <c r="MPZ38" s="15"/>
      <c r="MQA38" s="15"/>
      <c r="MQB38" s="15"/>
      <c r="MQC38" s="15"/>
      <c r="MQD38" s="15"/>
      <c r="MQE38" s="15"/>
      <c r="MQF38" s="15"/>
      <c r="MQG38" s="15"/>
      <c r="MQH38" s="15"/>
      <c r="MQI38" s="15"/>
      <c r="MQJ38" s="15"/>
      <c r="MQK38" s="15"/>
      <c r="MQL38" s="15"/>
      <c r="MQM38" s="15"/>
      <c r="MQN38" s="15"/>
      <c r="MQO38" s="15"/>
      <c r="MQP38" s="15"/>
      <c r="MQQ38" s="15"/>
      <c r="MQR38" s="15"/>
      <c r="MQS38" s="15"/>
      <c r="MQT38" s="15"/>
      <c r="MQU38" s="15"/>
      <c r="MQV38" s="15"/>
      <c r="MQW38" s="15"/>
      <c r="MQX38" s="15"/>
      <c r="MQY38" s="15"/>
      <c r="MQZ38" s="15"/>
      <c r="MRA38" s="15"/>
      <c r="MRB38" s="15"/>
      <c r="MRC38" s="15"/>
      <c r="MRD38" s="15"/>
      <c r="MRE38" s="15"/>
      <c r="MRF38" s="15"/>
      <c r="MRG38" s="15"/>
      <c r="MRH38" s="15"/>
      <c r="MRI38" s="15"/>
      <c r="MRJ38" s="15"/>
      <c r="MRK38" s="15"/>
      <c r="MRL38" s="15"/>
      <c r="MRM38" s="15"/>
      <c r="MRN38" s="15"/>
      <c r="MRO38" s="15"/>
      <c r="MRP38" s="15"/>
      <c r="MRQ38" s="15"/>
      <c r="MRR38" s="15"/>
      <c r="MRS38" s="15"/>
      <c r="MRT38" s="15"/>
      <c r="MRU38" s="15"/>
      <c r="MRV38" s="15"/>
      <c r="MRW38" s="15"/>
      <c r="MRX38" s="15"/>
      <c r="MRY38" s="15"/>
      <c r="MRZ38" s="15"/>
      <c r="MSA38" s="15"/>
      <c r="MSB38" s="15"/>
      <c r="MSC38" s="15"/>
      <c r="MSD38" s="15"/>
      <c r="MSE38" s="15"/>
      <c r="MSF38" s="15"/>
      <c r="MSG38" s="15"/>
      <c r="MSH38" s="15"/>
      <c r="MSI38" s="15"/>
      <c r="MSJ38" s="15"/>
      <c r="MSK38" s="15"/>
      <c r="MSL38" s="15"/>
      <c r="MSM38" s="15"/>
      <c r="MSN38" s="15"/>
      <c r="MSO38" s="15"/>
      <c r="MSP38" s="15"/>
      <c r="MSQ38" s="15"/>
      <c r="MSR38" s="15"/>
      <c r="MSS38" s="15"/>
      <c r="MST38" s="15"/>
      <c r="MSU38" s="15"/>
      <c r="MSV38" s="15"/>
      <c r="MSW38" s="15"/>
      <c r="MSX38" s="15"/>
      <c r="MSY38" s="15"/>
      <c r="MSZ38" s="15"/>
      <c r="MTA38" s="15"/>
      <c r="MTB38" s="15"/>
      <c r="MTC38" s="15"/>
      <c r="MTD38" s="15"/>
      <c r="MTE38" s="15"/>
      <c r="MTF38" s="15"/>
      <c r="MTG38" s="15"/>
      <c r="MTH38" s="15"/>
      <c r="MTI38" s="15"/>
      <c r="MTJ38" s="15"/>
      <c r="MTK38" s="15"/>
      <c r="MTL38" s="15"/>
      <c r="MTM38" s="15"/>
      <c r="MTN38" s="15"/>
      <c r="MTO38" s="15"/>
      <c r="MTP38" s="15"/>
      <c r="MTQ38" s="15"/>
      <c r="MTR38" s="15"/>
      <c r="MTS38" s="15"/>
      <c r="MTT38" s="15"/>
      <c r="MTU38" s="15"/>
      <c r="MTV38" s="15"/>
      <c r="MTW38" s="15"/>
      <c r="MTX38" s="15"/>
      <c r="MTY38" s="15"/>
      <c r="MTZ38" s="15"/>
      <c r="MUA38" s="15"/>
      <c r="MUB38" s="15"/>
      <c r="MUC38" s="15"/>
      <c r="MUD38" s="15"/>
      <c r="MUE38" s="15"/>
      <c r="MUF38" s="15"/>
      <c r="MUG38" s="15"/>
      <c r="MUH38" s="15"/>
      <c r="MUI38" s="15"/>
      <c r="MUJ38" s="15"/>
      <c r="MUK38" s="15"/>
      <c r="MUL38" s="15"/>
      <c r="MUM38" s="15"/>
      <c r="MUN38" s="15"/>
      <c r="MUO38" s="15"/>
      <c r="MUP38" s="15"/>
      <c r="MUQ38" s="15"/>
      <c r="MUR38" s="15"/>
      <c r="MUS38" s="15"/>
      <c r="MUT38" s="15"/>
      <c r="MUU38" s="15"/>
      <c r="MUV38" s="15"/>
      <c r="MUW38" s="15"/>
      <c r="MUX38" s="15"/>
      <c r="MUY38" s="15"/>
      <c r="MUZ38" s="15"/>
      <c r="MVA38" s="15"/>
      <c r="MVB38" s="15"/>
      <c r="MVC38" s="15"/>
      <c r="MVD38" s="15"/>
      <c r="MVE38" s="15"/>
      <c r="MVF38" s="15"/>
      <c r="MVG38" s="15"/>
      <c r="MVH38" s="15"/>
      <c r="MVI38" s="15"/>
      <c r="MVJ38" s="15"/>
      <c r="MVK38" s="15"/>
      <c r="MVL38" s="15"/>
      <c r="MVM38" s="15"/>
      <c r="MVN38" s="15"/>
      <c r="MVO38" s="15"/>
      <c r="MVP38" s="15"/>
      <c r="MVQ38" s="15"/>
      <c r="MVR38" s="15"/>
      <c r="MVS38" s="15"/>
      <c r="MVT38" s="15"/>
      <c r="MVU38" s="15"/>
      <c r="MVV38" s="15"/>
      <c r="MVW38" s="15"/>
      <c r="MVX38" s="15"/>
      <c r="MVY38" s="15"/>
      <c r="MVZ38" s="15"/>
      <c r="MWA38" s="15"/>
      <c r="MWB38" s="15"/>
      <c r="MWC38" s="15"/>
      <c r="MWD38" s="15"/>
      <c r="MWE38" s="15"/>
      <c r="MWF38" s="15"/>
      <c r="MWG38" s="15"/>
      <c r="MWH38" s="15"/>
      <c r="MWI38" s="15"/>
      <c r="MWJ38" s="15"/>
      <c r="MWK38" s="15"/>
      <c r="MWL38" s="15"/>
      <c r="MWM38" s="15"/>
      <c r="MWN38" s="15"/>
      <c r="MWO38" s="15"/>
      <c r="MWP38" s="15"/>
      <c r="MWQ38" s="15"/>
      <c r="MWR38" s="15"/>
      <c r="MWS38" s="15"/>
      <c r="MWT38" s="15"/>
      <c r="MWU38" s="15"/>
      <c r="MWV38" s="15"/>
      <c r="MWW38" s="15"/>
      <c r="MWX38" s="15"/>
      <c r="MWY38" s="15"/>
      <c r="MWZ38" s="15"/>
      <c r="MXA38" s="15"/>
      <c r="MXB38" s="15"/>
      <c r="MXC38" s="15"/>
      <c r="MXD38" s="15"/>
      <c r="MXE38" s="15"/>
      <c r="MXF38" s="15"/>
      <c r="MXG38" s="15"/>
      <c r="MXH38" s="15"/>
      <c r="MXI38" s="15"/>
      <c r="MXJ38" s="15"/>
      <c r="MXK38" s="15"/>
      <c r="MXL38" s="15"/>
      <c r="MXM38" s="15"/>
      <c r="MXN38" s="15"/>
      <c r="MXO38" s="15"/>
      <c r="MXP38" s="15"/>
      <c r="MXQ38" s="15"/>
      <c r="MXR38" s="15"/>
      <c r="MXS38" s="15"/>
      <c r="MXT38" s="15"/>
      <c r="MXU38" s="15"/>
      <c r="MXV38" s="15"/>
      <c r="MXW38" s="15"/>
      <c r="MXX38" s="15"/>
      <c r="MXY38" s="15"/>
      <c r="MXZ38" s="15"/>
      <c r="MYA38" s="15"/>
      <c r="MYB38" s="15"/>
      <c r="MYC38" s="15"/>
      <c r="MYD38" s="15"/>
      <c r="MYE38" s="15"/>
      <c r="MYF38" s="15"/>
      <c r="MYG38" s="15"/>
      <c r="MYH38" s="15"/>
      <c r="MYI38" s="15"/>
      <c r="MYJ38" s="15"/>
      <c r="MYK38" s="15"/>
      <c r="MYL38" s="15"/>
      <c r="MYM38" s="15"/>
      <c r="MYN38" s="15"/>
      <c r="MYO38" s="15"/>
      <c r="MYP38" s="15"/>
      <c r="MYQ38" s="15"/>
      <c r="MYR38" s="15"/>
      <c r="MYS38" s="15"/>
      <c r="MYT38" s="15"/>
      <c r="MYU38" s="15"/>
      <c r="MYV38" s="15"/>
      <c r="MYW38" s="15"/>
      <c r="MYX38" s="15"/>
      <c r="MYY38" s="15"/>
      <c r="MYZ38" s="15"/>
      <c r="MZA38" s="15"/>
      <c r="MZB38" s="15"/>
      <c r="MZC38" s="15"/>
      <c r="MZD38" s="15"/>
      <c r="MZE38" s="15"/>
      <c r="MZF38" s="15"/>
      <c r="MZG38" s="15"/>
      <c r="MZH38" s="15"/>
      <c r="MZI38" s="15"/>
      <c r="MZJ38" s="15"/>
      <c r="MZK38" s="15"/>
      <c r="MZL38" s="15"/>
      <c r="MZM38" s="15"/>
      <c r="MZN38" s="15"/>
      <c r="MZO38" s="15"/>
      <c r="MZP38" s="15"/>
      <c r="MZQ38" s="15"/>
      <c r="MZR38" s="15"/>
      <c r="MZS38" s="15"/>
      <c r="MZT38" s="15"/>
      <c r="MZU38" s="15"/>
      <c r="MZV38" s="15"/>
      <c r="MZW38" s="15"/>
      <c r="MZX38" s="15"/>
      <c r="MZY38" s="15"/>
      <c r="MZZ38" s="15"/>
      <c r="NAA38" s="15"/>
      <c r="NAB38" s="15"/>
      <c r="NAC38" s="15"/>
      <c r="NAD38" s="15"/>
      <c r="NAE38" s="15"/>
      <c r="NAF38" s="15"/>
      <c r="NAG38" s="15"/>
      <c r="NAH38" s="15"/>
      <c r="NAI38" s="15"/>
      <c r="NAJ38" s="15"/>
      <c r="NAK38" s="15"/>
      <c r="NAL38" s="15"/>
      <c r="NAM38" s="15"/>
      <c r="NAN38" s="15"/>
      <c r="NAO38" s="15"/>
      <c r="NAP38" s="15"/>
      <c r="NAQ38" s="15"/>
      <c r="NAR38" s="15"/>
      <c r="NAS38" s="15"/>
      <c r="NAT38" s="15"/>
      <c r="NAU38" s="15"/>
      <c r="NAV38" s="15"/>
      <c r="NAW38" s="15"/>
      <c r="NAX38" s="15"/>
      <c r="NAY38" s="15"/>
      <c r="NAZ38" s="15"/>
      <c r="NBA38" s="15"/>
      <c r="NBB38" s="15"/>
      <c r="NBC38" s="15"/>
      <c r="NBD38" s="15"/>
      <c r="NBE38" s="15"/>
      <c r="NBF38" s="15"/>
      <c r="NBG38" s="15"/>
      <c r="NBH38" s="15"/>
      <c r="NBI38" s="15"/>
      <c r="NBJ38" s="15"/>
      <c r="NBK38" s="15"/>
      <c r="NBL38" s="15"/>
      <c r="NBM38" s="15"/>
      <c r="NBN38" s="15"/>
      <c r="NBO38" s="15"/>
      <c r="NBP38" s="15"/>
      <c r="NBQ38" s="15"/>
      <c r="NBR38" s="15"/>
      <c r="NBS38" s="15"/>
      <c r="NBT38" s="15"/>
      <c r="NBU38" s="15"/>
      <c r="NBV38" s="15"/>
      <c r="NBW38" s="15"/>
      <c r="NBX38" s="15"/>
      <c r="NBY38" s="15"/>
      <c r="NBZ38" s="15"/>
      <c r="NCA38" s="15"/>
      <c r="NCB38" s="15"/>
      <c r="NCC38" s="15"/>
      <c r="NCD38" s="15"/>
      <c r="NCE38" s="15"/>
      <c r="NCF38" s="15"/>
      <c r="NCG38" s="15"/>
      <c r="NCH38" s="15"/>
      <c r="NCI38" s="15"/>
      <c r="NCJ38" s="15"/>
      <c r="NCK38" s="15"/>
      <c r="NCL38" s="15"/>
      <c r="NCM38" s="15"/>
      <c r="NCN38" s="15"/>
      <c r="NCO38" s="15"/>
      <c r="NCP38" s="15"/>
      <c r="NCQ38" s="15"/>
      <c r="NCR38" s="15"/>
      <c r="NCS38" s="15"/>
      <c r="NCT38" s="15"/>
      <c r="NCU38" s="15"/>
      <c r="NCV38" s="15"/>
      <c r="NCW38" s="15"/>
      <c r="NCX38" s="15"/>
      <c r="NCY38" s="15"/>
      <c r="NCZ38" s="15"/>
      <c r="NDA38" s="15"/>
      <c r="NDB38" s="15"/>
      <c r="NDC38" s="15"/>
      <c r="NDD38" s="15"/>
      <c r="NDE38" s="15"/>
      <c r="NDF38" s="15"/>
      <c r="NDG38" s="15"/>
      <c r="NDH38" s="15"/>
      <c r="NDI38" s="15"/>
      <c r="NDJ38" s="15"/>
      <c r="NDK38" s="15"/>
      <c r="NDL38" s="15"/>
      <c r="NDM38" s="15"/>
      <c r="NDN38" s="15"/>
      <c r="NDO38" s="15"/>
      <c r="NDP38" s="15"/>
      <c r="NDQ38" s="15"/>
      <c r="NDR38" s="15"/>
      <c r="NDS38" s="15"/>
      <c r="NDT38" s="15"/>
      <c r="NDU38" s="15"/>
      <c r="NDV38" s="15"/>
      <c r="NDW38" s="15"/>
      <c r="NDX38" s="15"/>
      <c r="NDY38" s="15"/>
      <c r="NDZ38" s="15"/>
      <c r="NEA38" s="15"/>
      <c r="NEB38" s="15"/>
      <c r="NEC38" s="15"/>
      <c r="NED38" s="15"/>
      <c r="NEE38" s="15"/>
      <c r="NEF38" s="15"/>
      <c r="NEG38" s="15"/>
      <c r="NEH38" s="15"/>
      <c r="NEI38" s="15"/>
      <c r="NEJ38" s="15"/>
      <c r="NEK38" s="15"/>
      <c r="NEL38" s="15"/>
      <c r="NEM38" s="15"/>
      <c r="NEN38" s="15"/>
      <c r="NEO38" s="15"/>
      <c r="NEP38" s="15"/>
      <c r="NEQ38" s="15"/>
      <c r="NER38" s="15"/>
      <c r="NES38" s="15"/>
      <c r="NET38" s="15"/>
      <c r="NEU38" s="15"/>
      <c r="NEV38" s="15"/>
      <c r="NEW38" s="15"/>
      <c r="NEX38" s="15"/>
      <c r="NEY38" s="15"/>
      <c r="NEZ38" s="15"/>
      <c r="NFA38" s="15"/>
      <c r="NFB38" s="15"/>
      <c r="NFC38" s="15"/>
      <c r="NFD38" s="15"/>
      <c r="NFE38" s="15"/>
      <c r="NFF38" s="15"/>
      <c r="NFG38" s="15"/>
      <c r="NFH38" s="15"/>
      <c r="NFI38" s="15"/>
      <c r="NFJ38" s="15"/>
      <c r="NFK38" s="15"/>
      <c r="NFL38" s="15"/>
      <c r="NFM38" s="15"/>
      <c r="NFN38" s="15"/>
      <c r="NFO38" s="15"/>
      <c r="NFP38" s="15"/>
      <c r="NFQ38" s="15"/>
      <c r="NFR38" s="15"/>
      <c r="NFS38" s="15"/>
      <c r="NFT38" s="15"/>
      <c r="NFU38" s="15"/>
      <c r="NFV38" s="15"/>
      <c r="NFW38" s="15"/>
      <c r="NFX38" s="15"/>
      <c r="NFY38" s="15"/>
      <c r="NFZ38" s="15"/>
      <c r="NGA38" s="15"/>
      <c r="NGB38" s="15"/>
      <c r="NGC38" s="15"/>
      <c r="NGD38" s="15"/>
      <c r="NGE38" s="15"/>
      <c r="NGF38" s="15"/>
      <c r="NGG38" s="15"/>
      <c r="NGH38" s="15"/>
      <c r="NGI38" s="15"/>
      <c r="NGJ38" s="15"/>
      <c r="NGK38" s="15"/>
      <c r="NGL38" s="15"/>
      <c r="NGM38" s="15"/>
      <c r="NGN38" s="15"/>
      <c r="NGO38" s="15"/>
      <c r="NGP38" s="15"/>
      <c r="NGQ38" s="15"/>
      <c r="NGR38" s="15"/>
      <c r="NGS38" s="15"/>
      <c r="NGT38" s="15"/>
      <c r="NGU38" s="15"/>
      <c r="NGV38" s="15"/>
      <c r="NGW38" s="15"/>
      <c r="NGX38" s="15"/>
      <c r="NGY38" s="15"/>
      <c r="NGZ38" s="15"/>
      <c r="NHA38" s="15"/>
      <c r="NHB38" s="15"/>
      <c r="NHC38" s="15"/>
      <c r="NHD38" s="15"/>
      <c r="NHE38" s="15"/>
      <c r="NHF38" s="15"/>
      <c r="NHG38" s="15"/>
      <c r="NHH38" s="15"/>
      <c r="NHI38" s="15"/>
      <c r="NHJ38" s="15"/>
      <c r="NHK38" s="15"/>
      <c r="NHL38" s="15"/>
      <c r="NHM38" s="15"/>
      <c r="NHN38" s="15"/>
      <c r="NHO38" s="15"/>
      <c r="NHP38" s="15"/>
      <c r="NHQ38" s="15"/>
      <c r="NHR38" s="15"/>
      <c r="NHS38" s="15"/>
      <c r="NHT38" s="15"/>
      <c r="NHU38" s="15"/>
      <c r="NHV38" s="15"/>
      <c r="NHW38" s="15"/>
      <c r="NHX38" s="15"/>
      <c r="NHY38" s="15"/>
      <c r="NHZ38" s="15"/>
      <c r="NIA38" s="15"/>
      <c r="NIB38" s="15"/>
      <c r="NIC38" s="15"/>
      <c r="NID38" s="15"/>
      <c r="NIE38" s="15"/>
      <c r="NIF38" s="15"/>
      <c r="NIG38" s="15"/>
      <c r="NIH38" s="15"/>
      <c r="NII38" s="15"/>
      <c r="NIJ38" s="15"/>
      <c r="NIK38" s="15"/>
      <c r="NIL38" s="15"/>
      <c r="NIM38" s="15"/>
      <c r="NIN38" s="15"/>
      <c r="NIO38" s="15"/>
      <c r="NIP38" s="15"/>
      <c r="NIQ38" s="15"/>
      <c r="NIR38" s="15"/>
      <c r="NIS38" s="15"/>
      <c r="NIT38" s="15"/>
      <c r="NIU38" s="15"/>
      <c r="NIV38" s="15"/>
      <c r="NIW38" s="15"/>
      <c r="NIX38" s="15"/>
      <c r="NIY38" s="15"/>
      <c r="NIZ38" s="15"/>
      <c r="NJA38" s="15"/>
      <c r="NJB38" s="15"/>
      <c r="NJC38" s="15"/>
      <c r="NJD38" s="15"/>
      <c r="NJE38" s="15"/>
      <c r="NJF38" s="15"/>
      <c r="NJG38" s="15"/>
      <c r="NJH38" s="15"/>
      <c r="NJI38" s="15"/>
      <c r="NJJ38" s="15"/>
      <c r="NJK38" s="15"/>
      <c r="NJL38" s="15"/>
      <c r="NJM38" s="15"/>
      <c r="NJN38" s="15"/>
      <c r="NJO38" s="15"/>
      <c r="NJP38" s="15"/>
      <c r="NJQ38" s="15"/>
      <c r="NJR38" s="15"/>
      <c r="NJS38" s="15"/>
      <c r="NJT38" s="15"/>
      <c r="NJU38" s="15"/>
      <c r="NJV38" s="15"/>
      <c r="NJW38" s="15"/>
      <c r="NJX38" s="15"/>
      <c r="NJY38" s="15"/>
      <c r="NJZ38" s="15"/>
      <c r="NKA38" s="15"/>
      <c r="NKB38" s="15"/>
      <c r="NKC38" s="15"/>
      <c r="NKD38" s="15"/>
      <c r="NKE38" s="15"/>
      <c r="NKF38" s="15"/>
      <c r="NKG38" s="15"/>
      <c r="NKH38" s="15"/>
      <c r="NKI38" s="15"/>
      <c r="NKJ38" s="15"/>
      <c r="NKK38" s="15"/>
      <c r="NKL38" s="15"/>
      <c r="NKM38" s="15"/>
      <c r="NKN38" s="15"/>
      <c r="NKO38" s="15"/>
      <c r="NKP38" s="15"/>
      <c r="NKQ38" s="15"/>
      <c r="NKR38" s="15"/>
      <c r="NKS38" s="15"/>
      <c r="NKT38" s="15"/>
      <c r="NKU38" s="15"/>
      <c r="NKV38" s="15"/>
      <c r="NKW38" s="15"/>
      <c r="NKX38" s="15"/>
      <c r="NKY38" s="15"/>
      <c r="NKZ38" s="15"/>
      <c r="NLA38" s="15"/>
      <c r="NLB38" s="15"/>
      <c r="NLC38" s="15"/>
      <c r="NLD38" s="15"/>
      <c r="NLE38" s="15"/>
      <c r="NLF38" s="15"/>
      <c r="NLG38" s="15"/>
      <c r="NLH38" s="15"/>
      <c r="NLI38" s="15"/>
      <c r="NLJ38" s="15"/>
      <c r="NLK38" s="15"/>
      <c r="NLL38" s="15"/>
      <c r="NLM38" s="15"/>
      <c r="NLN38" s="15"/>
      <c r="NLO38" s="15"/>
      <c r="NLP38" s="15"/>
      <c r="NLQ38" s="15"/>
      <c r="NLR38" s="15"/>
      <c r="NLS38" s="15"/>
      <c r="NLT38" s="15"/>
      <c r="NLU38" s="15"/>
      <c r="NLV38" s="15"/>
      <c r="NLW38" s="15"/>
      <c r="NLX38" s="15"/>
      <c r="NLY38" s="15"/>
      <c r="NLZ38" s="15"/>
      <c r="NMA38" s="15"/>
      <c r="NMB38" s="15"/>
      <c r="NMC38" s="15"/>
      <c r="NMD38" s="15"/>
      <c r="NME38" s="15"/>
      <c r="NMF38" s="15"/>
      <c r="NMG38" s="15"/>
      <c r="NMH38" s="15"/>
      <c r="NMI38" s="15"/>
      <c r="NMJ38" s="15"/>
      <c r="NMK38" s="15"/>
      <c r="NML38" s="15"/>
      <c r="NMM38" s="15"/>
      <c r="NMN38" s="15"/>
      <c r="NMO38" s="15"/>
      <c r="NMP38" s="15"/>
      <c r="NMQ38" s="15"/>
      <c r="NMR38" s="15"/>
      <c r="NMS38" s="15"/>
      <c r="NMT38" s="15"/>
      <c r="NMU38" s="15"/>
      <c r="NMV38" s="15"/>
      <c r="NMW38" s="15"/>
      <c r="NMX38" s="15"/>
      <c r="NMY38" s="15"/>
      <c r="NMZ38" s="15"/>
      <c r="NNA38" s="15"/>
      <c r="NNB38" s="15"/>
      <c r="NNC38" s="15"/>
      <c r="NND38" s="15"/>
      <c r="NNE38" s="15"/>
      <c r="NNF38" s="15"/>
      <c r="NNG38" s="15"/>
      <c r="NNH38" s="15"/>
      <c r="NNI38" s="15"/>
      <c r="NNJ38" s="15"/>
      <c r="NNK38" s="15"/>
      <c r="NNL38" s="15"/>
      <c r="NNM38" s="15"/>
      <c r="NNN38" s="15"/>
      <c r="NNO38" s="15"/>
      <c r="NNP38" s="15"/>
      <c r="NNQ38" s="15"/>
      <c r="NNR38" s="15"/>
      <c r="NNS38" s="15"/>
      <c r="NNT38" s="15"/>
      <c r="NNU38" s="15"/>
      <c r="NNV38" s="15"/>
      <c r="NNW38" s="15"/>
      <c r="NNX38" s="15"/>
      <c r="NNY38" s="15"/>
      <c r="NNZ38" s="15"/>
      <c r="NOA38" s="15"/>
      <c r="NOB38" s="15"/>
      <c r="NOC38" s="15"/>
      <c r="NOD38" s="15"/>
      <c r="NOE38" s="15"/>
      <c r="NOF38" s="15"/>
      <c r="NOG38" s="15"/>
      <c r="NOH38" s="15"/>
      <c r="NOI38" s="15"/>
      <c r="NOJ38" s="15"/>
      <c r="NOK38" s="15"/>
      <c r="NOL38" s="15"/>
      <c r="NOM38" s="15"/>
      <c r="NON38" s="15"/>
      <c r="NOO38" s="15"/>
      <c r="NOP38" s="15"/>
      <c r="NOQ38" s="15"/>
      <c r="NOR38" s="15"/>
      <c r="NOS38" s="15"/>
      <c r="NOT38" s="15"/>
      <c r="NOU38" s="15"/>
      <c r="NOV38" s="15"/>
      <c r="NOW38" s="15"/>
      <c r="NOX38" s="15"/>
      <c r="NOY38" s="15"/>
      <c r="NOZ38" s="15"/>
      <c r="NPA38" s="15"/>
      <c r="NPB38" s="15"/>
      <c r="NPC38" s="15"/>
      <c r="NPD38" s="15"/>
      <c r="NPE38" s="15"/>
      <c r="NPF38" s="15"/>
      <c r="NPG38" s="15"/>
      <c r="NPH38" s="15"/>
      <c r="NPI38" s="15"/>
      <c r="NPJ38" s="15"/>
      <c r="NPK38" s="15"/>
      <c r="NPL38" s="15"/>
      <c r="NPM38" s="15"/>
      <c r="NPN38" s="15"/>
      <c r="NPO38" s="15"/>
      <c r="NPP38" s="15"/>
      <c r="NPQ38" s="15"/>
      <c r="NPR38" s="15"/>
      <c r="NPS38" s="15"/>
      <c r="NPT38" s="15"/>
      <c r="NPU38" s="15"/>
      <c r="NPV38" s="15"/>
      <c r="NPW38" s="15"/>
      <c r="NPX38" s="15"/>
      <c r="NPY38" s="15"/>
      <c r="NPZ38" s="15"/>
      <c r="NQA38" s="15"/>
      <c r="NQB38" s="15"/>
      <c r="NQC38" s="15"/>
      <c r="NQD38" s="15"/>
      <c r="NQE38" s="15"/>
      <c r="NQF38" s="15"/>
      <c r="NQG38" s="15"/>
      <c r="NQH38" s="15"/>
      <c r="NQI38" s="15"/>
      <c r="NQJ38" s="15"/>
      <c r="NQK38" s="15"/>
      <c r="NQL38" s="15"/>
      <c r="NQM38" s="15"/>
      <c r="NQN38" s="15"/>
      <c r="NQO38" s="15"/>
      <c r="NQP38" s="15"/>
      <c r="NQQ38" s="15"/>
      <c r="NQR38" s="15"/>
      <c r="NQS38" s="15"/>
      <c r="NQT38" s="15"/>
      <c r="NQU38" s="15"/>
      <c r="NQV38" s="15"/>
      <c r="NQW38" s="15"/>
      <c r="NQX38" s="15"/>
      <c r="NQY38" s="15"/>
      <c r="NQZ38" s="15"/>
      <c r="NRA38" s="15"/>
      <c r="NRB38" s="15"/>
      <c r="NRC38" s="15"/>
      <c r="NRD38" s="15"/>
      <c r="NRE38" s="15"/>
      <c r="NRF38" s="15"/>
      <c r="NRG38" s="15"/>
      <c r="NRH38" s="15"/>
      <c r="NRI38" s="15"/>
      <c r="NRJ38" s="15"/>
      <c r="NRK38" s="15"/>
      <c r="NRL38" s="15"/>
      <c r="NRM38" s="15"/>
      <c r="NRN38" s="15"/>
      <c r="NRO38" s="15"/>
      <c r="NRP38" s="15"/>
      <c r="NRQ38" s="15"/>
      <c r="NRR38" s="15"/>
      <c r="NRS38" s="15"/>
      <c r="NRT38" s="15"/>
      <c r="NRU38" s="15"/>
      <c r="NRV38" s="15"/>
      <c r="NRW38" s="15"/>
      <c r="NRX38" s="15"/>
      <c r="NRY38" s="15"/>
      <c r="NRZ38" s="15"/>
      <c r="NSA38" s="15"/>
      <c r="NSB38" s="15"/>
      <c r="NSC38" s="15"/>
      <c r="NSD38" s="15"/>
      <c r="NSE38" s="15"/>
      <c r="NSF38" s="15"/>
      <c r="NSG38" s="15"/>
      <c r="NSH38" s="15"/>
      <c r="NSI38" s="15"/>
      <c r="NSJ38" s="15"/>
      <c r="NSK38" s="15"/>
      <c r="NSL38" s="15"/>
      <c r="NSM38" s="15"/>
      <c r="NSN38" s="15"/>
      <c r="NSO38" s="15"/>
      <c r="NSP38" s="15"/>
      <c r="NSQ38" s="15"/>
      <c r="NSR38" s="15"/>
      <c r="NSS38" s="15"/>
      <c r="NST38" s="15"/>
      <c r="NSU38" s="15"/>
      <c r="NSV38" s="15"/>
      <c r="NSW38" s="15"/>
      <c r="NSX38" s="15"/>
      <c r="NSY38" s="15"/>
      <c r="NSZ38" s="15"/>
      <c r="NTA38" s="15"/>
      <c r="NTB38" s="15"/>
      <c r="NTC38" s="15"/>
      <c r="NTD38" s="15"/>
      <c r="NTE38" s="15"/>
      <c r="NTF38" s="15"/>
      <c r="NTG38" s="15"/>
      <c r="NTH38" s="15"/>
      <c r="NTI38" s="15"/>
      <c r="NTJ38" s="15"/>
      <c r="NTK38" s="15"/>
      <c r="NTL38" s="15"/>
      <c r="NTM38" s="15"/>
      <c r="NTN38" s="15"/>
      <c r="NTO38" s="15"/>
      <c r="NTP38" s="15"/>
      <c r="NTQ38" s="15"/>
      <c r="NTR38" s="15"/>
      <c r="NTS38" s="15"/>
      <c r="NTT38" s="15"/>
      <c r="NTU38" s="15"/>
      <c r="NTV38" s="15"/>
      <c r="NTW38" s="15"/>
      <c r="NTX38" s="15"/>
      <c r="NTY38" s="15"/>
      <c r="NTZ38" s="15"/>
      <c r="NUA38" s="15"/>
      <c r="NUB38" s="15"/>
      <c r="NUC38" s="15"/>
      <c r="NUD38" s="15"/>
      <c r="NUE38" s="15"/>
      <c r="NUF38" s="15"/>
      <c r="NUG38" s="15"/>
      <c r="NUH38" s="15"/>
      <c r="NUI38" s="15"/>
      <c r="NUJ38" s="15"/>
      <c r="NUK38" s="15"/>
      <c r="NUL38" s="15"/>
      <c r="NUM38" s="15"/>
      <c r="NUN38" s="15"/>
      <c r="NUO38" s="15"/>
      <c r="NUP38" s="15"/>
      <c r="NUQ38" s="15"/>
      <c r="NUR38" s="15"/>
      <c r="NUS38" s="15"/>
      <c r="NUT38" s="15"/>
      <c r="NUU38" s="15"/>
      <c r="NUV38" s="15"/>
      <c r="NUW38" s="15"/>
      <c r="NUX38" s="15"/>
      <c r="NUY38" s="15"/>
      <c r="NUZ38" s="15"/>
      <c r="NVA38" s="15"/>
      <c r="NVB38" s="15"/>
      <c r="NVC38" s="15"/>
      <c r="NVD38" s="15"/>
      <c r="NVE38" s="15"/>
      <c r="NVF38" s="15"/>
      <c r="NVG38" s="15"/>
      <c r="NVH38" s="15"/>
      <c r="NVI38" s="15"/>
      <c r="NVJ38" s="15"/>
      <c r="NVK38" s="15"/>
      <c r="NVL38" s="15"/>
      <c r="NVM38" s="15"/>
      <c r="NVN38" s="15"/>
      <c r="NVO38" s="15"/>
      <c r="NVP38" s="15"/>
      <c r="NVQ38" s="15"/>
      <c r="NVR38" s="15"/>
      <c r="NVS38" s="15"/>
      <c r="NVT38" s="15"/>
      <c r="NVU38" s="15"/>
      <c r="NVV38" s="15"/>
      <c r="NVW38" s="15"/>
      <c r="NVX38" s="15"/>
      <c r="NVY38" s="15"/>
      <c r="NVZ38" s="15"/>
      <c r="NWA38" s="15"/>
      <c r="NWB38" s="15"/>
      <c r="NWC38" s="15"/>
      <c r="NWD38" s="15"/>
      <c r="NWE38" s="15"/>
      <c r="NWF38" s="15"/>
      <c r="NWG38" s="15"/>
      <c r="NWH38" s="15"/>
      <c r="NWI38" s="15"/>
      <c r="NWJ38" s="15"/>
      <c r="NWK38" s="15"/>
      <c r="NWL38" s="15"/>
      <c r="NWM38" s="15"/>
      <c r="NWN38" s="15"/>
      <c r="NWO38" s="15"/>
      <c r="NWP38" s="15"/>
      <c r="NWQ38" s="15"/>
      <c r="NWR38" s="15"/>
      <c r="NWS38" s="15"/>
      <c r="NWT38" s="15"/>
      <c r="NWU38" s="15"/>
      <c r="NWV38" s="15"/>
      <c r="NWW38" s="15"/>
      <c r="NWX38" s="15"/>
      <c r="NWY38" s="15"/>
      <c r="NWZ38" s="15"/>
      <c r="NXA38" s="15"/>
      <c r="NXB38" s="15"/>
      <c r="NXC38" s="15"/>
      <c r="NXD38" s="15"/>
      <c r="NXE38" s="15"/>
      <c r="NXF38" s="15"/>
      <c r="NXG38" s="15"/>
      <c r="NXH38" s="15"/>
      <c r="NXI38" s="15"/>
      <c r="NXJ38" s="15"/>
      <c r="NXK38" s="15"/>
      <c r="NXL38" s="15"/>
      <c r="NXM38" s="15"/>
      <c r="NXN38" s="15"/>
      <c r="NXO38" s="15"/>
      <c r="NXP38" s="15"/>
      <c r="NXQ38" s="15"/>
      <c r="NXR38" s="15"/>
      <c r="NXS38" s="15"/>
      <c r="NXT38" s="15"/>
      <c r="NXU38" s="15"/>
      <c r="NXV38" s="15"/>
      <c r="NXW38" s="15"/>
      <c r="NXX38" s="15"/>
      <c r="NXY38" s="15"/>
      <c r="NXZ38" s="15"/>
      <c r="NYA38" s="15"/>
      <c r="NYB38" s="15"/>
      <c r="NYC38" s="15"/>
      <c r="NYD38" s="15"/>
      <c r="NYE38" s="15"/>
      <c r="NYF38" s="15"/>
      <c r="NYG38" s="15"/>
      <c r="NYH38" s="15"/>
      <c r="NYI38" s="15"/>
      <c r="NYJ38" s="15"/>
      <c r="NYK38" s="15"/>
      <c r="NYL38" s="15"/>
      <c r="NYM38" s="15"/>
      <c r="NYN38" s="15"/>
      <c r="NYO38" s="15"/>
      <c r="NYP38" s="15"/>
      <c r="NYQ38" s="15"/>
      <c r="NYR38" s="15"/>
      <c r="NYS38" s="15"/>
      <c r="NYT38" s="15"/>
      <c r="NYU38" s="15"/>
      <c r="NYV38" s="15"/>
      <c r="NYW38" s="15"/>
      <c r="NYX38" s="15"/>
      <c r="NYY38" s="15"/>
      <c r="NYZ38" s="15"/>
      <c r="NZA38" s="15"/>
      <c r="NZB38" s="15"/>
      <c r="NZC38" s="15"/>
      <c r="NZD38" s="15"/>
      <c r="NZE38" s="15"/>
      <c r="NZF38" s="15"/>
      <c r="NZG38" s="15"/>
      <c r="NZH38" s="15"/>
      <c r="NZI38" s="15"/>
      <c r="NZJ38" s="15"/>
      <c r="NZK38" s="15"/>
      <c r="NZL38" s="15"/>
      <c r="NZM38" s="15"/>
      <c r="NZN38" s="15"/>
      <c r="NZO38" s="15"/>
      <c r="NZP38" s="15"/>
      <c r="NZQ38" s="15"/>
      <c r="NZR38" s="15"/>
      <c r="NZS38" s="15"/>
      <c r="NZT38" s="15"/>
      <c r="NZU38" s="15"/>
      <c r="NZV38" s="15"/>
      <c r="NZW38" s="15"/>
      <c r="NZX38" s="15"/>
      <c r="NZY38" s="15"/>
      <c r="NZZ38" s="15"/>
      <c r="OAA38" s="15"/>
      <c r="OAB38" s="15"/>
      <c r="OAC38" s="15"/>
      <c r="OAD38" s="15"/>
      <c r="OAE38" s="15"/>
      <c r="OAF38" s="15"/>
      <c r="OAG38" s="15"/>
      <c r="OAH38" s="15"/>
      <c r="OAI38" s="15"/>
      <c r="OAJ38" s="15"/>
      <c r="OAK38" s="15"/>
      <c r="OAL38" s="15"/>
      <c r="OAM38" s="15"/>
      <c r="OAN38" s="15"/>
      <c r="OAO38" s="15"/>
      <c r="OAP38" s="15"/>
      <c r="OAQ38" s="15"/>
      <c r="OAR38" s="15"/>
      <c r="OAS38" s="15"/>
      <c r="OAT38" s="15"/>
      <c r="OAU38" s="15"/>
      <c r="OAV38" s="15"/>
      <c r="OAW38" s="15"/>
      <c r="OAX38" s="15"/>
      <c r="OAY38" s="15"/>
      <c r="OAZ38" s="15"/>
      <c r="OBA38" s="15"/>
      <c r="OBB38" s="15"/>
      <c r="OBC38" s="15"/>
      <c r="OBD38" s="15"/>
      <c r="OBE38" s="15"/>
      <c r="OBF38" s="15"/>
      <c r="OBG38" s="15"/>
      <c r="OBH38" s="15"/>
      <c r="OBI38" s="15"/>
      <c r="OBJ38" s="15"/>
      <c r="OBK38" s="15"/>
      <c r="OBL38" s="15"/>
      <c r="OBM38" s="15"/>
      <c r="OBN38" s="15"/>
      <c r="OBO38" s="15"/>
      <c r="OBP38" s="15"/>
      <c r="OBQ38" s="15"/>
      <c r="OBR38" s="15"/>
      <c r="OBS38" s="15"/>
      <c r="OBT38" s="15"/>
      <c r="OBU38" s="15"/>
      <c r="OBV38" s="15"/>
      <c r="OBW38" s="15"/>
      <c r="OBX38" s="15"/>
      <c r="OBY38" s="15"/>
      <c r="OBZ38" s="15"/>
      <c r="OCA38" s="15"/>
      <c r="OCB38" s="15"/>
      <c r="OCC38" s="15"/>
      <c r="OCD38" s="15"/>
      <c r="OCE38" s="15"/>
      <c r="OCF38" s="15"/>
      <c r="OCG38" s="15"/>
      <c r="OCH38" s="15"/>
      <c r="OCI38" s="15"/>
      <c r="OCJ38" s="15"/>
      <c r="OCK38" s="15"/>
      <c r="OCL38" s="15"/>
      <c r="OCM38" s="15"/>
      <c r="OCN38" s="15"/>
      <c r="OCO38" s="15"/>
      <c r="OCP38" s="15"/>
      <c r="OCQ38" s="15"/>
      <c r="OCR38" s="15"/>
      <c r="OCS38" s="15"/>
      <c r="OCT38" s="15"/>
      <c r="OCU38" s="15"/>
      <c r="OCV38" s="15"/>
      <c r="OCW38" s="15"/>
      <c r="OCX38" s="15"/>
      <c r="OCY38" s="15"/>
      <c r="OCZ38" s="15"/>
      <c r="ODA38" s="15"/>
      <c r="ODB38" s="15"/>
      <c r="ODC38" s="15"/>
      <c r="ODD38" s="15"/>
      <c r="ODE38" s="15"/>
      <c r="ODF38" s="15"/>
      <c r="ODG38" s="15"/>
      <c r="ODH38" s="15"/>
      <c r="ODI38" s="15"/>
      <c r="ODJ38" s="15"/>
      <c r="ODK38" s="15"/>
      <c r="ODL38" s="15"/>
      <c r="ODM38" s="15"/>
      <c r="ODN38" s="15"/>
      <c r="ODO38" s="15"/>
      <c r="ODP38" s="15"/>
      <c r="ODQ38" s="15"/>
      <c r="ODR38" s="15"/>
      <c r="ODS38" s="15"/>
      <c r="ODT38" s="15"/>
      <c r="ODU38" s="15"/>
      <c r="ODV38" s="15"/>
      <c r="ODW38" s="15"/>
      <c r="ODX38" s="15"/>
      <c r="ODY38" s="15"/>
      <c r="ODZ38" s="15"/>
      <c r="OEA38" s="15"/>
      <c r="OEB38" s="15"/>
      <c r="OEC38" s="15"/>
      <c r="OED38" s="15"/>
      <c r="OEE38" s="15"/>
      <c r="OEF38" s="15"/>
      <c r="OEG38" s="15"/>
      <c r="OEH38" s="15"/>
      <c r="OEI38" s="15"/>
      <c r="OEJ38" s="15"/>
      <c r="OEK38" s="15"/>
      <c r="OEL38" s="15"/>
      <c r="OEM38" s="15"/>
      <c r="OEN38" s="15"/>
      <c r="OEO38" s="15"/>
      <c r="OEP38" s="15"/>
      <c r="OEQ38" s="15"/>
      <c r="OER38" s="15"/>
      <c r="OES38" s="15"/>
      <c r="OET38" s="15"/>
      <c r="OEU38" s="15"/>
      <c r="OEV38" s="15"/>
      <c r="OEW38" s="15"/>
      <c r="OEX38" s="15"/>
      <c r="OEY38" s="15"/>
      <c r="OEZ38" s="15"/>
      <c r="OFA38" s="15"/>
      <c r="OFB38" s="15"/>
      <c r="OFC38" s="15"/>
      <c r="OFD38" s="15"/>
      <c r="OFE38" s="15"/>
      <c r="OFF38" s="15"/>
      <c r="OFG38" s="15"/>
      <c r="OFH38" s="15"/>
      <c r="OFI38" s="15"/>
      <c r="OFJ38" s="15"/>
      <c r="OFK38" s="15"/>
      <c r="OFL38" s="15"/>
      <c r="OFM38" s="15"/>
      <c r="OFN38" s="15"/>
      <c r="OFO38" s="15"/>
      <c r="OFP38" s="15"/>
      <c r="OFQ38" s="15"/>
      <c r="OFR38" s="15"/>
      <c r="OFS38" s="15"/>
      <c r="OFT38" s="15"/>
      <c r="OFU38" s="15"/>
      <c r="OFV38" s="15"/>
      <c r="OFW38" s="15"/>
      <c r="OFX38" s="15"/>
      <c r="OFY38" s="15"/>
      <c r="OFZ38" s="15"/>
      <c r="OGA38" s="15"/>
      <c r="OGB38" s="15"/>
      <c r="OGC38" s="15"/>
      <c r="OGD38" s="15"/>
      <c r="OGE38" s="15"/>
      <c r="OGF38" s="15"/>
      <c r="OGG38" s="15"/>
      <c r="OGH38" s="15"/>
      <c r="OGI38" s="15"/>
      <c r="OGJ38" s="15"/>
      <c r="OGK38" s="15"/>
      <c r="OGL38" s="15"/>
      <c r="OGM38" s="15"/>
      <c r="OGN38" s="15"/>
      <c r="OGO38" s="15"/>
      <c r="OGP38" s="15"/>
      <c r="OGQ38" s="15"/>
      <c r="OGR38" s="15"/>
      <c r="OGS38" s="15"/>
      <c r="OGT38" s="15"/>
      <c r="OGU38" s="15"/>
      <c r="OGV38" s="15"/>
      <c r="OGW38" s="15"/>
      <c r="OGX38" s="15"/>
      <c r="OGY38" s="15"/>
      <c r="OGZ38" s="15"/>
      <c r="OHA38" s="15"/>
      <c r="OHB38" s="15"/>
      <c r="OHC38" s="15"/>
      <c r="OHD38" s="15"/>
      <c r="OHE38" s="15"/>
      <c r="OHF38" s="15"/>
      <c r="OHG38" s="15"/>
      <c r="OHH38" s="15"/>
      <c r="OHI38" s="15"/>
      <c r="OHJ38" s="15"/>
      <c r="OHK38" s="15"/>
      <c r="OHL38" s="15"/>
      <c r="OHM38" s="15"/>
      <c r="OHN38" s="15"/>
      <c r="OHO38" s="15"/>
      <c r="OHP38" s="15"/>
      <c r="OHQ38" s="15"/>
      <c r="OHR38" s="15"/>
      <c r="OHS38" s="15"/>
      <c r="OHT38" s="15"/>
      <c r="OHU38" s="15"/>
      <c r="OHV38" s="15"/>
      <c r="OHW38" s="15"/>
      <c r="OHX38" s="15"/>
      <c r="OHY38" s="15"/>
      <c r="OHZ38" s="15"/>
      <c r="OIA38" s="15"/>
      <c r="OIB38" s="15"/>
      <c r="OIC38" s="15"/>
      <c r="OID38" s="15"/>
      <c r="OIE38" s="15"/>
      <c r="OIF38" s="15"/>
      <c r="OIG38" s="15"/>
      <c r="OIH38" s="15"/>
      <c r="OII38" s="15"/>
      <c r="OIJ38" s="15"/>
      <c r="OIK38" s="15"/>
      <c r="OIL38" s="15"/>
      <c r="OIM38" s="15"/>
      <c r="OIN38" s="15"/>
      <c r="OIO38" s="15"/>
      <c r="OIP38" s="15"/>
      <c r="OIQ38" s="15"/>
      <c r="OIR38" s="15"/>
      <c r="OIS38" s="15"/>
      <c r="OIT38" s="15"/>
      <c r="OIU38" s="15"/>
      <c r="OIV38" s="15"/>
      <c r="OIW38" s="15"/>
      <c r="OIX38" s="15"/>
      <c r="OIY38" s="15"/>
      <c r="OIZ38" s="15"/>
      <c r="OJA38" s="15"/>
      <c r="OJB38" s="15"/>
      <c r="OJC38" s="15"/>
      <c r="OJD38" s="15"/>
      <c r="OJE38" s="15"/>
      <c r="OJF38" s="15"/>
      <c r="OJG38" s="15"/>
      <c r="OJH38" s="15"/>
      <c r="OJI38" s="15"/>
      <c r="OJJ38" s="15"/>
      <c r="OJK38" s="15"/>
      <c r="OJL38" s="15"/>
      <c r="OJM38" s="15"/>
      <c r="OJN38" s="15"/>
      <c r="OJO38" s="15"/>
      <c r="OJP38" s="15"/>
      <c r="OJQ38" s="15"/>
      <c r="OJR38" s="15"/>
      <c r="OJS38" s="15"/>
      <c r="OJT38" s="15"/>
      <c r="OJU38" s="15"/>
      <c r="OJV38" s="15"/>
      <c r="OJW38" s="15"/>
      <c r="OJX38" s="15"/>
      <c r="OJY38" s="15"/>
      <c r="OJZ38" s="15"/>
      <c r="OKA38" s="15"/>
      <c r="OKB38" s="15"/>
      <c r="OKC38" s="15"/>
      <c r="OKD38" s="15"/>
      <c r="OKE38" s="15"/>
      <c r="OKF38" s="15"/>
      <c r="OKG38" s="15"/>
      <c r="OKH38" s="15"/>
      <c r="OKI38" s="15"/>
      <c r="OKJ38" s="15"/>
      <c r="OKK38" s="15"/>
      <c r="OKL38" s="15"/>
      <c r="OKM38" s="15"/>
      <c r="OKN38" s="15"/>
      <c r="OKO38" s="15"/>
      <c r="OKP38" s="15"/>
      <c r="OKQ38" s="15"/>
      <c r="OKR38" s="15"/>
      <c r="OKS38" s="15"/>
      <c r="OKT38" s="15"/>
      <c r="OKU38" s="15"/>
      <c r="OKV38" s="15"/>
      <c r="OKW38" s="15"/>
      <c r="OKX38" s="15"/>
      <c r="OKY38" s="15"/>
      <c r="OKZ38" s="15"/>
      <c r="OLA38" s="15"/>
      <c r="OLB38" s="15"/>
      <c r="OLC38" s="15"/>
      <c r="OLD38" s="15"/>
      <c r="OLE38" s="15"/>
      <c r="OLF38" s="15"/>
      <c r="OLG38" s="15"/>
      <c r="OLH38" s="15"/>
      <c r="OLI38" s="15"/>
      <c r="OLJ38" s="15"/>
      <c r="OLK38" s="15"/>
      <c r="OLL38" s="15"/>
      <c r="OLM38" s="15"/>
      <c r="OLN38" s="15"/>
      <c r="OLO38" s="15"/>
      <c r="OLP38" s="15"/>
      <c r="OLQ38" s="15"/>
      <c r="OLR38" s="15"/>
      <c r="OLS38" s="15"/>
      <c r="OLT38" s="15"/>
      <c r="OLU38" s="15"/>
      <c r="OLV38" s="15"/>
      <c r="OLW38" s="15"/>
      <c r="OLX38" s="15"/>
      <c r="OLY38" s="15"/>
      <c r="OLZ38" s="15"/>
      <c r="OMA38" s="15"/>
      <c r="OMB38" s="15"/>
      <c r="OMC38" s="15"/>
      <c r="OMD38" s="15"/>
      <c r="OME38" s="15"/>
      <c r="OMF38" s="15"/>
      <c r="OMG38" s="15"/>
      <c r="OMH38" s="15"/>
      <c r="OMI38" s="15"/>
      <c r="OMJ38" s="15"/>
      <c r="OMK38" s="15"/>
      <c r="OML38" s="15"/>
      <c r="OMM38" s="15"/>
      <c r="OMN38" s="15"/>
      <c r="OMO38" s="15"/>
      <c r="OMP38" s="15"/>
      <c r="OMQ38" s="15"/>
      <c r="OMR38" s="15"/>
      <c r="OMS38" s="15"/>
      <c r="OMT38" s="15"/>
      <c r="OMU38" s="15"/>
      <c r="OMV38" s="15"/>
      <c r="OMW38" s="15"/>
      <c r="OMX38" s="15"/>
      <c r="OMY38" s="15"/>
      <c r="OMZ38" s="15"/>
      <c r="ONA38" s="15"/>
      <c r="ONB38" s="15"/>
      <c r="ONC38" s="15"/>
      <c r="OND38" s="15"/>
      <c r="ONE38" s="15"/>
      <c r="ONF38" s="15"/>
      <c r="ONG38" s="15"/>
      <c r="ONH38" s="15"/>
      <c r="ONI38" s="15"/>
      <c r="ONJ38" s="15"/>
      <c r="ONK38" s="15"/>
      <c r="ONL38" s="15"/>
      <c r="ONM38" s="15"/>
      <c r="ONN38" s="15"/>
      <c r="ONO38" s="15"/>
      <c r="ONP38" s="15"/>
      <c r="ONQ38" s="15"/>
      <c r="ONR38" s="15"/>
      <c r="ONS38" s="15"/>
      <c r="ONT38" s="15"/>
      <c r="ONU38" s="15"/>
      <c r="ONV38" s="15"/>
      <c r="ONW38" s="15"/>
      <c r="ONX38" s="15"/>
      <c r="ONY38" s="15"/>
      <c r="ONZ38" s="15"/>
      <c r="OOA38" s="15"/>
      <c r="OOB38" s="15"/>
      <c r="OOC38" s="15"/>
      <c r="OOD38" s="15"/>
      <c r="OOE38" s="15"/>
      <c r="OOF38" s="15"/>
      <c r="OOG38" s="15"/>
      <c r="OOH38" s="15"/>
      <c r="OOI38" s="15"/>
      <c r="OOJ38" s="15"/>
      <c r="OOK38" s="15"/>
      <c r="OOL38" s="15"/>
      <c r="OOM38" s="15"/>
      <c r="OON38" s="15"/>
      <c r="OOO38" s="15"/>
      <c r="OOP38" s="15"/>
      <c r="OOQ38" s="15"/>
      <c r="OOR38" s="15"/>
      <c r="OOS38" s="15"/>
      <c r="OOT38" s="15"/>
      <c r="OOU38" s="15"/>
      <c r="OOV38" s="15"/>
      <c r="OOW38" s="15"/>
      <c r="OOX38" s="15"/>
      <c r="OOY38" s="15"/>
      <c r="OOZ38" s="15"/>
      <c r="OPA38" s="15"/>
      <c r="OPB38" s="15"/>
      <c r="OPC38" s="15"/>
      <c r="OPD38" s="15"/>
      <c r="OPE38" s="15"/>
      <c r="OPF38" s="15"/>
      <c r="OPG38" s="15"/>
      <c r="OPH38" s="15"/>
      <c r="OPI38" s="15"/>
      <c r="OPJ38" s="15"/>
      <c r="OPK38" s="15"/>
      <c r="OPL38" s="15"/>
      <c r="OPM38" s="15"/>
      <c r="OPN38" s="15"/>
      <c r="OPO38" s="15"/>
      <c r="OPP38" s="15"/>
      <c r="OPQ38" s="15"/>
      <c r="OPR38" s="15"/>
      <c r="OPS38" s="15"/>
      <c r="OPT38" s="15"/>
      <c r="OPU38" s="15"/>
      <c r="OPV38" s="15"/>
      <c r="OPW38" s="15"/>
      <c r="OPX38" s="15"/>
      <c r="OPY38" s="15"/>
      <c r="OPZ38" s="15"/>
      <c r="OQA38" s="15"/>
      <c r="OQB38" s="15"/>
      <c r="OQC38" s="15"/>
      <c r="OQD38" s="15"/>
      <c r="OQE38" s="15"/>
      <c r="OQF38" s="15"/>
      <c r="OQG38" s="15"/>
      <c r="OQH38" s="15"/>
      <c r="OQI38" s="15"/>
      <c r="OQJ38" s="15"/>
      <c r="OQK38" s="15"/>
      <c r="OQL38" s="15"/>
      <c r="OQM38" s="15"/>
      <c r="OQN38" s="15"/>
      <c r="OQO38" s="15"/>
      <c r="OQP38" s="15"/>
      <c r="OQQ38" s="15"/>
      <c r="OQR38" s="15"/>
      <c r="OQS38" s="15"/>
      <c r="OQT38" s="15"/>
      <c r="OQU38" s="15"/>
      <c r="OQV38" s="15"/>
      <c r="OQW38" s="15"/>
      <c r="OQX38" s="15"/>
      <c r="OQY38" s="15"/>
      <c r="OQZ38" s="15"/>
      <c r="ORA38" s="15"/>
      <c r="ORB38" s="15"/>
      <c r="ORC38" s="15"/>
      <c r="ORD38" s="15"/>
      <c r="ORE38" s="15"/>
      <c r="ORF38" s="15"/>
      <c r="ORG38" s="15"/>
      <c r="ORH38" s="15"/>
      <c r="ORI38" s="15"/>
      <c r="ORJ38" s="15"/>
      <c r="ORK38" s="15"/>
      <c r="ORL38" s="15"/>
      <c r="ORM38" s="15"/>
      <c r="ORN38" s="15"/>
      <c r="ORO38" s="15"/>
      <c r="ORP38" s="15"/>
      <c r="ORQ38" s="15"/>
      <c r="ORR38" s="15"/>
      <c r="ORS38" s="15"/>
      <c r="ORT38" s="15"/>
      <c r="ORU38" s="15"/>
      <c r="ORV38" s="15"/>
      <c r="ORW38" s="15"/>
      <c r="ORX38" s="15"/>
      <c r="ORY38" s="15"/>
      <c r="ORZ38" s="15"/>
      <c r="OSA38" s="15"/>
      <c r="OSB38" s="15"/>
      <c r="OSC38" s="15"/>
      <c r="OSD38" s="15"/>
      <c r="OSE38" s="15"/>
      <c r="OSF38" s="15"/>
      <c r="OSG38" s="15"/>
      <c r="OSH38" s="15"/>
      <c r="OSI38" s="15"/>
      <c r="OSJ38" s="15"/>
      <c r="OSK38" s="15"/>
      <c r="OSL38" s="15"/>
      <c r="OSM38" s="15"/>
      <c r="OSN38" s="15"/>
      <c r="OSO38" s="15"/>
      <c r="OSP38" s="15"/>
      <c r="OSQ38" s="15"/>
      <c r="OSR38" s="15"/>
      <c r="OSS38" s="15"/>
      <c r="OST38" s="15"/>
      <c r="OSU38" s="15"/>
      <c r="OSV38" s="15"/>
      <c r="OSW38" s="15"/>
      <c r="OSX38" s="15"/>
      <c r="OSY38" s="15"/>
      <c r="OSZ38" s="15"/>
      <c r="OTA38" s="15"/>
      <c r="OTB38" s="15"/>
      <c r="OTC38" s="15"/>
      <c r="OTD38" s="15"/>
      <c r="OTE38" s="15"/>
      <c r="OTF38" s="15"/>
      <c r="OTG38" s="15"/>
      <c r="OTH38" s="15"/>
      <c r="OTI38" s="15"/>
      <c r="OTJ38" s="15"/>
      <c r="OTK38" s="15"/>
      <c r="OTL38" s="15"/>
      <c r="OTM38" s="15"/>
      <c r="OTN38" s="15"/>
      <c r="OTO38" s="15"/>
      <c r="OTP38" s="15"/>
      <c r="OTQ38" s="15"/>
      <c r="OTR38" s="15"/>
      <c r="OTS38" s="15"/>
      <c r="OTT38" s="15"/>
      <c r="OTU38" s="15"/>
      <c r="OTV38" s="15"/>
      <c r="OTW38" s="15"/>
      <c r="OTX38" s="15"/>
      <c r="OTY38" s="15"/>
      <c r="OTZ38" s="15"/>
      <c r="OUA38" s="15"/>
      <c r="OUB38" s="15"/>
      <c r="OUC38" s="15"/>
      <c r="OUD38" s="15"/>
      <c r="OUE38" s="15"/>
      <c r="OUF38" s="15"/>
      <c r="OUG38" s="15"/>
      <c r="OUH38" s="15"/>
      <c r="OUI38" s="15"/>
      <c r="OUJ38" s="15"/>
      <c r="OUK38" s="15"/>
      <c r="OUL38" s="15"/>
      <c r="OUM38" s="15"/>
      <c r="OUN38" s="15"/>
      <c r="OUO38" s="15"/>
      <c r="OUP38" s="15"/>
      <c r="OUQ38" s="15"/>
      <c r="OUR38" s="15"/>
      <c r="OUS38" s="15"/>
      <c r="OUT38" s="15"/>
      <c r="OUU38" s="15"/>
      <c r="OUV38" s="15"/>
      <c r="OUW38" s="15"/>
      <c r="OUX38" s="15"/>
      <c r="OUY38" s="15"/>
      <c r="OUZ38" s="15"/>
      <c r="OVA38" s="15"/>
      <c r="OVB38" s="15"/>
      <c r="OVC38" s="15"/>
      <c r="OVD38" s="15"/>
      <c r="OVE38" s="15"/>
      <c r="OVF38" s="15"/>
      <c r="OVG38" s="15"/>
      <c r="OVH38" s="15"/>
      <c r="OVI38" s="15"/>
      <c r="OVJ38" s="15"/>
      <c r="OVK38" s="15"/>
      <c r="OVL38" s="15"/>
      <c r="OVM38" s="15"/>
      <c r="OVN38" s="15"/>
      <c r="OVO38" s="15"/>
      <c r="OVP38" s="15"/>
      <c r="OVQ38" s="15"/>
      <c r="OVR38" s="15"/>
      <c r="OVS38" s="15"/>
      <c r="OVT38" s="15"/>
      <c r="OVU38" s="15"/>
      <c r="OVV38" s="15"/>
      <c r="OVW38" s="15"/>
      <c r="OVX38" s="15"/>
      <c r="OVY38" s="15"/>
      <c r="OVZ38" s="15"/>
      <c r="OWA38" s="15"/>
      <c r="OWB38" s="15"/>
      <c r="OWC38" s="15"/>
      <c r="OWD38" s="15"/>
      <c r="OWE38" s="15"/>
      <c r="OWF38" s="15"/>
      <c r="OWG38" s="15"/>
      <c r="OWH38" s="15"/>
      <c r="OWI38" s="15"/>
      <c r="OWJ38" s="15"/>
      <c r="OWK38" s="15"/>
      <c r="OWL38" s="15"/>
      <c r="OWM38" s="15"/>
      <c r="OWN38" s="15"/>
      <c r="OWO38" s="15"/>
      <c r="OWP38" s="15"/>
      <c r="OWQ38" s="15"/>
      <c r="OWR38" s="15"/>
      <c r="OWS38" s="15"/>
      <c r="OWT38" s="15"/>
      <c r="OWU38" s="15"/>
      <c r="OWV38" s="15"/>
      <c r="OWW38" s="15"/>
      <c r="OWX38" s="15"/>
      <c r="OWY38" s="15"/>
      <c r="OWZ38" s="15"/>
      <c r="OXA38" s="15"/>
      <c r="OXB38" s="15"/>
      <c r="OXC38" s="15"/>
      <c r="OXD38" s="15"/>
      <c r="OXE38" s="15"/>
      <c r="OXF38" s="15"/>
      <c r="OXG38" s="15"/>
      <c r="OXH38" s="15"/>
      <c r="OXI38" s="15"/>
      <c r="OXJ38" s="15"/>
      <c r="OXK38" s="15"/>
      <c r="OXL38" s="15"/>
      <c r="OXM38" s="15"/>
      <c r="OXN38" s="15"/>
      <c r="OXO38" s="15"/>
      <c r="OXP38" s="15"/>
      <c r="OXQ38" s="15"/>
      <c r="OXR38" s="15"/>
      <c r="OXS38" s="15"/>
      <c r="OXT38" s="15"/>
      <c r="OXU38" s="15"/>
      <c r="OXV38" s="15"/>
      <c r="OXW38" s="15"/>
      <c r="OXX38" s="15"/>
      <c r="OXY38" s="15"/>
      <c r="OXZ38" s="15"/>
      <c r="OYA38" s="15"/>
      <c r="OYB38" s="15"/>
      <c r="OYC38" s="15"/>
      <c r="OYD38" s="15"/>
      <c r="OYE38" s="15"/>
      <c r="OYF38" s="15"/>
      <c r="OYG38" s="15"/>
      <c r="OYH38" s="15"/>
      <c r="OYI38" s="15"/>
      <c r="OYJ38" s="15"/>
      <c r="OYK38" s="15"/>
      <c r="OYL38" s="15"/>
      <c r="OYM38" s="15"/>
      <c r="OYN38" s="15"/>
      <c r="OYO38" s="15"/>
      <c r="OYP38" s="15"/>
      <c r="OYQ38" s="15"/>
      <c r="OYR38" s="15"/>
      <c r="OYS38" s="15"/>
      <c r="OYT38" s="15"/>
      <c r="OYU38" s="15"/>
      <c r="OYV38" s="15"/>
      <c r="OYW38" s="15"/>
      <c r="OYX38" s="15"/>
      <c r="OYY38" s="15"/>
      <c r="OYZ38" s="15"/>
      <c r="OZA38" s="15"/>
      <c r="OZB38" s="15"/>
      <c r="OZC38" s="15"/>
      <c r="OZD38" s="15"/>
      <c r="OZE38" s="15"/>
      <c r="OZF38" s="15"/>
      <c r="OZG38" s="15"/>
      <c r="OZH38" s="15"/>
      <c r="OZI38" s="15"/>
      <c r="OZJ38" s="15"/>
      <c r="OZK38" s="15"/>
      <c r="OZL38" s="15"/>
      <c r="OZM38" s="15"/>
      <c r="OZN38" s="15"/>
      <c r="OZO38" s="15"/>
      <c r="OZP38" s="15"/>
      <c r="OZQ38" s="15"/>
      <c r="OZR38" s="15"/>
      <c r="OZS38" s="15"/>
      <c r="OZT38" s="15"/>
      <c r="OZU38" s="15"/>
      <c r="OZV38" s="15"/>
      <c r="OZW38" s="15"/>
      <c r="OZX38" s="15"/>
      <c r="OZY38" s="15"/>
      <c r="OZZ38" s="15"/>
      <c r="PAA38" s="15"/>
      <c r="PAB38" s="15"/>
      <c r="PAC38" s="15"/>
      <c r="PAD38" s="15"/>
      <c r="PAE38" s="15"/>
      <c r="PAF38" s="15"/>
      <c r="PAG38" s="15"/>
      <c r="PAH38" s="15"/>
      <c r="PAI38" s="15"/>
      <c r="PAJ38" s="15"/>
      <c r="PAK38" s="15"/>
      <c r="PAL38" s="15"/>
      <c r="PAM38" s="15"/>
      <c r="PAN38" s="15"/>
      <c r="PAO38" s="15"/>
      <c r="PAP38" s="15"/>
      <c r="PAQ38" s="15"/>
      <c r="PAR38" s="15"/>
      <c r="PAS38" s="15"/>
      <c r="PAT38" s="15"/>
      <c r="PAU38" s="15"/>
      <c r="PAV38" s="15"/>
      <c r="PAW38" s="15"/>
      <c r="PAX38" s="15"/>
      <c r="PAY38" s="15"/>
      <c r="PAZ38" s="15"/>
      <c r="PBA38" s="15"/>
      <c r="PBB38" s="15"/>
      <c r="PBC38" s="15"/>
      <c r="PBD38" s="15"/>
      <c r="PBE38" s="15"/>
      <c r="PBF38" s="15"/>
      <c r="PBG38" s="15"/>
      <c r="PBH38" s="15"/>
      <c r="PBI38" s="15"/>
      <c r="PBJ38" s="15"/>
      <c r="PBK38" s="15"/>
      <c r="PBL38" s="15"/>
      <c r="PBM38" s="15"/>
      <c r="PBN38" s="15"/>
      <c r="PBO38" s="15"/>
      <c r="PBP38" s="15"/>
      <c r="PBQ38" s="15"/>
      <c r="PBR38" s="15"/>
      <c r="PBS38" s="15"/>
      <c r="PBT38" s="15"/>
      <c r="PBU38" s="15"/>
      <c r="PBV38" s="15"/>
      <c r="PBW38" s="15"/>
      <c r="PBX38" s="15"/>
      <c r="PBY38" s="15"/>
      <c r="PBZ38" s="15"/>
      <c r="PCA38" s="15"/>
      <c r="PCB38" s="15"/>
      <c r="PCC38" s="15"/>
      <c r="PCD38" s="15"/>
      <c r="PCE38" s="15"/>
      <c r="PCF38" s="15"/>
      <c r="PCG38" s="15"/>
      <c r="PCH38" s="15"/>
      <c r="PCI38" s="15"/>
      <c r="PCJ38" s="15"/>
      <c r="PCK38" s="15"/>
      <c r="PCL38" s="15"/>
      <c r="PCM38" s="15"/>
      <c r="PCN38" s="15"/>
      <c r="PCO38" s="15"/>
      <c r="PCP38" s="15"/>
      <c r="PCQ38" s="15"/>
      <c r="PCR38" s="15"/>
      <c r="PCS38" s="15"/>
      <c r="PCT38" s="15"/>
      <c r="PCU38" s="15"/>
      <c r="PCV38" s="15"/>
      <c r="PCW38" s="15"/>
      <c r="PCX38" s="15"/>
      <c r="PCY38" s="15"/>
      <c r="PCZ38" s="15"/>
      <c r="PDA38" s="15"/>
      <c r="PDB38" s="15"/>
      <c r="PDC38" s="15"/>
      <c r="PDD38" s="15"/>
      <c r="PDE38" s="15"/>
      <c r="PDF38" s="15"/>
      <c r="PDG38" s="15"/>
      <c r="PDH38" s="15"/>
      <c r="PDI38" s="15"/>
      <c r="PDJ38" s="15"/>
      <c r="PDK38" s="15"/>
      <c r="PDL38" s="15"/>
      <c r="PDM38" s="15"/>
      <c r="PDN38" s="15"/>
      <c r="PDO38" s="15"/>
      <c r="PDP38" s="15"/>
      <c r="PDQ38" s="15"/>
      <c r="PDR38" s="15"/>
      <c r="PDS38" s="15"/>
      <c r="PDT38" s="15"/>
      <c r="PDU38" s="15"/>
      <c r="PDV38" s="15"/>
      <c r="PDW38" s="15"/>
      <c r="PDX38" s="15"/>
      <c r="PDY38" s="15"/>
      <c r="PDZ38" s="15"/>
      <c r="PEA38" s="15"/>
      <c r="PEB38" s="15"/>
      <c r="PEC38" s="15"/>
      <c r="PED38" s="15"/>
      <c r="PEE38" s="15"/>
      <c r="PEF38" s="15"/>
      <c r="PEG38" s="15"/>
      <c r="PEH38" s="15"/>
      <c r="PEI38" s="15"/>
      <c r="PEJ38" s="15"/>
      <c r="PEK38" s="15"/>
      <c r="PEL38" s="15"/>
      <c r="PEM38" s="15"/>
      <c r="PEN38" s="15"/>
      <c r="PEO38" s="15"/>
      <c r="PEP38" s="15"/>
      <c r="PEQ38" s="15"/>
      <c r="PER38" s="15"/>
      <c r="PES38" s="15"/>
      <c r="PET38" s="15"/>
      <c r="PEU38" s="15"/>
      <c r="PEV38" s="15"/>
      <c r="PEW38" s="15"/>
      <c r="PEX38" s="15"/>
      <c r="PEY38" s="15"/>
      <c r="PEZ38" s="15"/>
      <c r="PFA38" s="15"/>
      <c r="PFB38" s="15"/>
      <c r="PFC38" s="15"/>
      <c r="PFD38" s="15"/>
      <c r="PFE38" s="15"/>
      <c r="PFF38" s="15"/>
      <c r="PFG38" s="15"/>
      <c r="PFH38" s="15"/>
      <c r="PFI38" s="15"/>
      <c r="PFJ38" s="15"/>
      <c r="PFK38" s="15"/>
      <c r="PFL38" s="15"/>
      <c r="PFM38" s="15"/>
      <c r="PFN38" s="15"/>
      <c r="PFO38" s="15"/>
      <c r="PFP38" s="15"/>
      <c r="PFQ38" s="15"/>
      <c r="PFR38" s="15"/>
      <c r="PFS38" s="15"/>
      <c r="PFT38" s="15"/>
      <c r="PFU38" s="15"/>
      <c r="PFV38" s="15"/>
      <c r="PFW38" s="15"/>
      <c r="PFX38" s="15"/>
      <c r="PFY38" s="15"/>
      <c r="PFZ38" s="15"/>
      <c r="PGA38" s="15"/>
      <c r="PGB38" s="15"/>
      <c r="PGC38" s="15"/>
      <c r="PGD38" s="15"/>
      <c r="PGE38" s="15"/>
      <c r="PGF38" s="15"/>
      <c r="PGG38" s="15"/>
      <c r="PGH38" s="15"/>
      <c r="PGI38" s="15"/>
      <c r="PGJ38" s="15"/>
      <c r="PGK38" s="15"/>
      <c r="PGL38" s="15"/>
      <c r="PGM38" s="15"/>
      <c r="PGN38" s="15"/>
      <c r="PGO38" s="15"/>
      <c r="PGP38" s="15"/>
      <c r="PGQ38" s="15"/>
      <c r="PGR38" s="15"/>
      <c r="PGS38" s="15"/>
      <c r="PGT38" s="15"/>
      <c r="PGU38" s="15"/>
      <c r="PGV38" s="15"/>
      <c r="PGW38" s="15"/>
      <c r="PGX38" s="15"/>
      <c r="PGY38" s="15"/>
      <c r="PGZ38" s="15"/>
      <c r="PHA38" s="15"/>
      <c r="PHB38" s="15"/>
      <c r="PHC38" s="15"/>
      <c r="PHD38" s="15"/>
      <c r="PHE38" s="15"/>
      <c r="PHF38" s="15"/>
      <c r="PHG38" s="15"/>
      <c r="PHH38" s="15"/>
      <c r="PHI38" s="15"/>
      <c r="PHJ38" s="15"/>
      <c r="PHK38" s="15"/>
      <c r="PHL38" s="15"/>
      <c r="PHM38" s="15"/>
      <c r="PHN38" s="15"/>
      <c r="PHO38" s="15"/>
      <c r="PHP38" s="15"/>
      <c r="PHQ38" s="15"/>
      <c r="PHR38" s="15"/>
      <c r="PHS38" s="15"/>
      <c r="PHT38" s="15"/>
      <c r="PHU38" s="15"/>
      <c r="PHV38" s="15"/>
      <c r="PHW38" s="15"/>
      <c r="PHX38" s="15"/>
      <c r="PHY38" s="15"/>
      <c r="PHZ38" s="15"/>
      <c r="PIA38" s="15"/>
      <c r="PIB38" s="15"/>
      <c r="PIC38" s="15"/>
      <c r="PID38" s="15"/>
      <c r="PIE38" s="15"/>
      <c r="PIF38" s="15"/>
      <c r="PIG38" s="15"/>
      <c r="PIH38" s="15"/>
      <c r="PII38" s="15"/>
      <c r="PIJ38" s="15"/>
      <c r="PIK38" s="15"/>
      <c r="PIL38" s="15"/>
      <c r="PIM38" s="15"/>
      <c r="PIN38" s="15"/>
      <c r="PIO38" s="15"/>
      <c r="PIP38" s="15"/>
      <c r="PIQ38" s="15"/>
      <c r="PIR38" s="15"/>
      <c r="PIS38" s="15"/>
      <c r="PIT38" s="15"/>
      <c r="PIU38" s="15"/>
      <c r="PIV38" s="15"/>
      <c r="PIW38" s="15"/>
      <c r="PIX38" s="15"/>
      <c r="PIY38" s="15"/>
      <c r="PIZ38" s="15"/>
      <c r="PJA38" s="15"/>
      <c r="PJB38" s="15"/>
      <c r="PJC38" s="15"/>
      <c r="PJD38" s="15"/>
      <c r="PJE38" s="15"/>
      <c r="PJF38" s="15"/>
      <c r="PJG38" s="15"/>
      <c r="PJH38" s="15"/>
      <c r="PJI38" s="15"/>
      <c r="PJJ38" s="15"/>
      <c r="PJK38" s="15"/>
      <c r="PJL38" s="15"/>
      <c r="PJM38" s="15"/>
      <c r="PJN38" s="15"/>
      <c r="PJO38" s="15"/>
      <c r="PJP38" s="15"/>
      <c r="PJQ38" s="15"/>
      <c r="PJR38" s="15"/>
      <c r="PJS38" s="15"/>
      <c r="PJT38" s="15"/>
      <c r="PJU38" s="15"/>
      <c r="PJV38" s="15"/>
      <c r="PJW38" s="15"/>
      <c r="PJX38" s="15"/>
      <c r="PJY38" s="15"/>
      <c r="PJZ38" s="15"/>
      <c r="PKA38" s="15"/>
      <c r="PKB38" s="15"/>
      <c r="PKC38" s="15"/>
      <c r="PKD38" s="15"/>
      <c r="PKE38" s="15"/>
      <c r="PKF38" s="15"/>
      <c r="PKG38" s="15"/>
      <c r="PKH38" s="15"/>
      <c r="PKI38" s="15"/>
      <c r="PKJ38" s="15"/>
      <c r="PKK38" s="15"/>
      <c r="PKL38" s="15"/>
      <c r="PKM38" s="15"/>
      <c r="PKN38" s="15"/>
      <c r="PKO38" s="15"/>
      <c r="PKP38" s="15"/>
      <c r="PKQ38" s="15"/>
      <c r="PKR38" s="15"/>
      <c r="PKS38" s="15"/>
      <c r="PKT38" s="15"/>
      <c r="PKU38" s="15"/>
      <c r="PKV38" s="15"/>
      <c r="PKW38" s="15"/>
      <c r="PKX38" s="15"/>
      <c r="PKY38" s="15"/>
      <c r="PKZ38" s="15"/>
      <c r="PLA38" s="15"/>
      <c r="PLB38" s="15"/>
      <c r="PLC38" s="15"/>
      <c r="PLD38" s="15"/>
      <c r="PLE38" s="15"/>
      <c r="PLF38" s="15"/>
      <c r="PLG38" s="15"/>
      <c r="PLH38" s="15"/>
      <c r="PLI38" s="15"/>
      <c r="PLJ38" s="15"/>
      <c r="PLK38" s="15"/>
      <c r="PLL38" s="15"/>
      <c r="PLM38" s="15"/>
      <c r="PLN38" s="15"/>
      <c r="PLO38" s="15"/>
      <c r="PLP38" s="15"/>
      <c r="PLQ38" s="15"/>
      <c r="PLR38" s="15"/>
      <c r="PLS38" s="15"/>
      <c r="PLT38" s="15"/>
      <c r="PLU38" s="15"/>
      <c r="PLV38" s="15"/>
      <c r="PLW38" s="15"/>
      <c r="PLX38" s="15"/>
      <c r="PLY38" s="15"/>
      <c r="PLZ38" s="15"/>
      <c r="PMA38" s="15"/>
      <c r="PMB38" s="15"/>
      <c r="PMC38" s="15"/>
      <c r="PMD38" s="15"/>
      <c r="PME38" s="15"/>
      <c r="PMF38" s="15"/>
      <c r="PMG38" s="15"/>
      <c r="PMH38" s="15"/>
      <c r="PMI38" s="15"/>
      <c r="PMJ38" s="15"/>
      <c r="PMK38" s="15"/>
      <c r="PML38" s="15"/>
      <c r="PMM38" s="15"/>
      <c r="PMN38" s="15"/>
      <c r="PMO38" s="15"/>
      <c r="PMP38" s="15"/>
      <c r="PMQ38" s="15"/>
      <c r="PMR38" s="15"/>
      <c r="PMS38" s="15"/>
      <c r="PMT38" s="15"/>
      <c r="PMU38" s="15"/>
      <c r="PMV38" s="15"/>
      <c r="PMW38" s="15"/>
      <c r="PMX38" s="15"/>
      <c r="PMY38" s="15"/>
      <c r="PMZ38" s="15"/>
      <c r="PNA38" s="15"/>
      <c r="PNB38" s="15"/>
      <c r="PNC38" s="15"/>
      <c r="PND38" s="15"/>
      <c r="PNE38" s="15"/>
      <c r="PNF38" s="15"/>
      <c r="PNG38" s="15"/>
      <c r="PNH38" s="15"/>
      <c r="PNI38" s="15"/>
      <c r="PNJ38" s="15"/>
      <c r="PNK38" s="15"/>
      <c r="PNL38" s="15"/>
      <c r="PNM38" s="15"/>
      <c r="PNN38" s="15"/>
      <c r="PNO38" s="15"/>
      <c r="PNP38" s="15"/>
      <c r="PNQ38" s="15"/>
      <c r="PNR38" s="15"/>
      <c r="PNS38" s="15"/>
      <c r="PNT38" s="15"/>
      <c r="PNU38" s="15"/>
      <c r="PNV38" s="15"/>
      <c r="PNW38" s="15"/>
      <c r="PNX38" s="15"/>
      <c r="PNY38" s="15"/>
      <c r="PNZ38" s="15"/>
      <c r="POA38" s="15"/>
      <c r="POB38" s="15"/>
      <c r="POC38" s="15"/>
      <c r="POD38" s="15"/>
      <c r="POE38" s="15"/>
      <c r="POF38" s="15"/>
      <c r="POG38" s="15"/>
      <c r="POH38" s="15"/>
      <c r="POI38" s="15"/>
      <c r="POJ38" s="15"/>
      <c r="POK38" s="15"/>
      <c r="POL38" s="15"/>
      <c r="POM38" s="15"/>
      <c r="PON38" s="15"/>
      <c r="POO38" s="15"/>
      <c r="POP38" s="15"/>
      <c r="POQ38" s="15"/>
      <c r="POR38" s="15"/>
      <c r="POS38" s="15"/>
      <c r="POT38" s="15"/>
      <c r="POU38" s="15"/>
      <c r="POV38" s="15"/>
      <c r="POW38" s="15"/>
      <c r="POX38" s="15"/>
      <c r="POY38" s="15"/>
      <c r="POZ38" s="15"/>
      <c r="PPA38" s="15"/>
      <c r="PPB38" s="15"/>
      <c r="PPC38" s="15"/>
      <c r="PPD38" s="15"/>
      <c r="PPE38" s="15"/>
      <c r="PPF38" s="15"/>
      <c r="PPG38" s="15"/>
      <c r="PPH38" s="15"/>
      <c r="PPI38" s="15"/>
      <c r="PPJ38" s="15"/>
      <c r="PPK38" s="15"/>
      <c r="PPL38" s="15"/>
      <c r="PPM38" s="15"/>
      <c r="PPN38" s="15"/>
      <c r="PPO38" s="15"/>
      <c r="PPP38" s="15"/>
      <c r="PPQ38" s="15"/>
      <c r="PPR38" s="15"/>
      <c r="PPS38" s="15"/>
      <c r="PPT38" s="15"/>
      <c r="PPU38" s="15"/>
      <c r="PPV38" s="15"/>
      <c r="PPW38" s="15"/>
      <c r="PPX38" s="15"/>
      <c r="PPY38" s="15"/>
      <c r="PPZ38" s="15"/>
      <c r="PQA38" s="15"/>
      <c r="PQB38" s="15"/>
      <c r="PQC38" s="15"/>
      <c r="PQD38" s="15"/>
      <c r="PQE38" s="15"/>
      <c r="PQF38" s="15"/>
      <c r="PQG38" s="15"/>
      <c r="PQH38" s="15"/>
      <c r="PQI38" s="15"/>
      <c r="PQJ38" s="15"/>
      <c r="PQK38" s="15"/>
      <c r="PQL38" s="15"/>
      <c r="PQM38" s="15"/>
      <c r="PQN38" s="15"/>
      <c r="PQO38" s="15"/>
      <c r="PQP38" s="15"/>
      <c r="PQQ38" s="15"/>
      <c r="PQR38" s="15"/>
      <c r="PQS38" s="15"/>
      <c r="PQT38" s="15"/>
      <c r="PQU38" s="15"/>
      <c r="PQV38" s="15"/>
      <c r="PQW38" s="15"/>
      <c r="PQX38" s="15"/>
      <c r="PQY38" s="15"/>
      <c r="PQZ38" s="15"/>
      <c r="PRA38" s="15"/>
      <c r="PRB38" s="15"/>
      <c r="PRC38" s="15"/>
      <c r="PRD38" s="15"/>
      <c r="PRE38" s="15"/>
      <c r="PRF38" s="15"/>
      <c r="PRG38" s="15"/>
      <c r="PRH38" s="15"/>
      <c r="PRI38" s="15"/>
      <c r="PRJ38" s="15"/>
      <c r="PRK38" s="15"/>
      <c r="PRL38" s="15"/>
      <c r="PRM38" s="15"/>
      <c r="PRN38" s="15"/>
      <c r="PRO38" s="15"/>
      <c r="PRP38" s="15"/>
      <c r="PRQ38" s="15"/>
      <c r="PRR38" s="15"/>
      <c r="PRS38" s="15"/>
      <c r="PRT38" s="15"/>
      <c r="PRU38" s="15"/>
      <c r="PRV38" s="15"/>
      <c r="PRW38" s="15"/>
      <c r="PRX38" s="15"/>
      <c r="PRY38" s="15"/>
      <c r="PRZ38" s="15"/>
      <c r="PSA38" s="15"/>
      <c r="PSB38" s="15"/>
      <c r="PSC38" s="15"/>
      <c r="PSD38" s="15"/>
      <c r="PSE38" s="15"/>
      <c r="PSF38" s="15"/>
      <c r="PSG38" s="15"/>
      <c r="PSH38" s="15"/>
      <c r="PSI38" s="15"/>
      <c r="PSJ38" s="15"/>
      <c r="PSK38" s="15"/>
      <c r="PSL38" s="15"/>
      <c r="PSM38" s="15"/>
      <c r="PSN38" s="15"/>
      <c r="PSO38" s="15"/>
      <c r="PSP38" s="15"/>
      <c r="PSQ38" s="15"/>
      <c r="PSR38" s="15"/>
      <c r="PSS38" s="15"/>
      <c r="PST38" s="15"/>
      <c r="PSU38" s="15"/>
      <c r="PSV38" s="15"/>
      <c r="PSW38" s="15"/>
      <c r="PSX38" s="15"/>
      <c r="PSY38" s="15"/>
      <c r="PSZ38" s="15"/>
      <c r="PTA38" s="15"/>
      <c r="PTB38" s="15"/>
      <c r="PTC38" s="15"/>
      <c r="PTD38" s="15"/>
      <c r="PTE38" s="15"/>
      <c r="PTF38" s="15"/>
      <c r="PTG38" s="15"/>
      <c r="PTH38" s="15"/>
      <c r="PTI38" s="15"/>
      <c r="PTJ38" s="15"/>
      <c r="PTK38" s="15"/>
      <c r="PTL38" s="15"/>
      <c r="PTM38" s="15"/>
      <c r="PTN38" s="15"/>
      <c r="PTO38" s="15"/>
      <c r="PTP38" s="15"/>
      <c r="PTQ38" s="15"/>
      <c r="PTR38" s="15"/>
      <c r="PTS38" s="15"/>
      <c r="PTT38" s="15"/>
      <c r="PTU38" s="15"/>
      <c r="PTV38" s="15"/>
      <c r="PTW38" s="15"/>
      <c r="PTX38" s="15"/>
      <c r="PTY38" s="15"/>
      <c r="PTZ38" s="15"/>
      <c r="PUA38" s="15"/>
      <c r="PUB38" s="15"/>
      <c r="PUC38" s="15"/>
      <c r="PUD38" s="15"/>
      <c r="PUE38" s="15"/>
      <c r="PUF38" s="15"/>
      <c r="PUG38" s="15"/>
      <c r="PUH38" s="15"/>
      <c r="PUI38" s="15"/>
      <c r="PUJ38" s="15"/>
      <c r="PUK38" s="15"/>
      <c r="PUL38" s="15"/>
      <c r="PUM38" s="15"/>
      <c r="PUN38" s="15"/>
      <c r="PUO38" s="15"/>
      <c r="PUP38" s="15"/>
      <c r="PUQ38" s="15"/>
      <c r="PUR38" s="15"/>
      <c r="PUS38" s="15"/>
      <c r="PUT38" s="15"/>
      <c r="PUU38" s="15"/>
      <c r="PUV38" s="15"/>
      <c r="PUW38" s="15"/>
      <c r="PUX38" s="15"/>
      <c r="PUY38" s="15"/>
      <c r="PUZ38" s="15"/>
      <c r="PVA38" s="15"/>
      <c r="PVB38" s="15"/>
      <c r="PVC38" s="15"/>
      <c r="PVD38" s="15"/>
      <c r="PVE38" s="15"/>
      <c r="PVF38" s="15"/>
      <c r="PVG38" s="15"/>
      <c r="PVH38" s="15"/>
      <c r="PVI38" s="15"/>
      <c r="PVJ38" s="15"/>
      <c r="PVK38" s="15"/>
      <c r="PVL38" s="15"/>
      <c r="PVM38" s="15"/>
      <c r="PVN38" s="15"/>
      <c r="PVO38" s="15"/>
      <c r="PVP38" s="15"/>
      <c r="PVQ38" s="15"/>
      <c r="PVR38" s="15"/>
      <c r="PVS38" s="15"/>
      <c r="PVT38" s="15"/>
      <c r="PVU38" s="15"/>
      <c r="PVV38" s="15"/>
      <c r="PVW38" s="15"/>
      <c r="PVX38" s="15"/>
      <c r="PVY38" s="15"/>
      <c r="PVZ38" s="15"/>
      <c r="PWA38" s="15"/>
      <c r="PWB38" s="15"/>
      <c r="PWC38" s="15"/>
      <c r="PWD38" s="15"/>
      <c r="PWE38" s="15"/>
      <c r="PWF38" s="15"/>
      <c r="PWG38" s="15"/>
      <c r="PWH38" s="15"/>
      <c r="PWI38" s="15"/>
      <c r="PWJ38" s="15"/>
      <c r="PWK38" s="15"/>
      <c r="PWL38" s="15"/>
      <c r="PWM38" s="15"/>
      <c r="PWN38" s="15"/>
      <c r="PWO38" s="15"/>
      <c r="PWP38" s="15"/>
      <c r="PWQ38" s="15"/>
      <c r="PWR38" s="15"/>
      <c r="PWS38" s="15"/>
      <c r="PWT38" s="15"/>
      <c r="PWU38" s="15"/>
      <c r="PWV38" s="15"/>
      <c r="PWW38" s="15"/>
      <c r="PWX38" s="15"/>
      <c r="PWY38" s="15"/>
      <c r="PWZ38" s="15"/>
      <c r="PXA38" s="15"/>
      <c r="PXB38" s="15"/>
      <c r="PXC38" s="15"/>
      <c r="PXD38" s="15"/>
      <c r="PXE38" s="15"/>
      <c r="PXF38" s="15"/>
      <c r="PXG38" s="15"/>
      <c r="PXH38" s="15"/>
      <c r="PXI38" s="15"/>
      <c r="PXJ38" s="15"/>
      <c r="PXK38" s="15"/>
      <c r="PXL38" s="15"/>
      <c r="PXM38" s="15"/>
      <c r="PXN38" s="15"/>
      <c r="PXO38" s="15"/>
      <c r="PXP38" s="15"/>
      <c r="PXQ38" s="15"/>
      <c r="PXR38" s="15"/>
      <c r="PXS38" s="15"/>
      <c r="PXT38" s="15"/>
      <c r="PXU38" s="15"/>
      <c r="PXV38" s="15"/>
      <c r="PXW38" s="15"/>
      <c r="PXX38" s="15"/>
      <c r="PXY38" s="15"/>
      <c r="PXZ38" s="15"/>
      <c r="PYA38" s="15"/>
      <c r="PYB38" s="15"/>
      <c r="PYC38" s="15"/>
      <c r="PYD38" s="15"/>
      <c r="PYE38" s="15"/>
      <c r="PYF38" s="15"/>
      <c r="PYG38" s="15"/>
      <c r="PYH38" s="15"/>
      <c r="PYI38" s="15"/>
      <c r="PYJ38" s="15"/>
      <c r="PYK38" s="15"/>
      <c r="PYL38" s="15"/>
      <c r="PYM38" s="15"/>
      <c r="PYN38" s="15"/>
      <c r="PYO38" s="15"/>
      <c r="PYP38" s="15"/>
      <c r="PYQ38" s="15"/>
      <c r="PYR38" s="15"/>
      <c r="PYS38" s="15"/>
      <c r="PYT38" s="15"/>
      <c r="PYU38" s="15"/>
      <c r="PYV38" s="15"/>
      <c r="PYW38" s="15"/>
      <c r="PYX38" s="15"/>
      <c r="PYY38" s="15"/>
      <c r="PYZ38" s="15"/>
      <c r="PZA38" s="15"/>
      <c r="PZB38" s="15"/>
      <c r="PZC38" s="15"/>
      <c r="PZD38" s="15"/>
      <c r="PZE38" s="15"/>
      <c r="PZF38" s="15"/>
      <c r="PZG38" s="15"/>
      <c r="PZH38" s="15"/>
      <c r="PZI38" s="15"/>
      <c r="PZJ38" s="15"/>
      <c r="PZK38" s="15"/>
      <c r="PZL38" s="15"/>
      <c r="PZM38" s="15"/>
      <c r="PZN38" s="15"/>
      <c r="PZO38" s="15"/>
      <c r="PZP38" s="15"/>
      <c r="PZQ38" s="15"/>
      <c r="PZR38" s="15"/>
      <c r="PZS38" s="15"/>
      <c r="PZT38" s="15"/>
      <c r="PZU38" s="15"/>
      <c r="PZV38" s="15"/>
      <c r="PZW38" s="15"/>
      <c r="PZX38" s="15"/>
      <c r="PZY38" s="15"/>
      <c r="PZZ38" s="15"/>
      <c r="QAA38" s="15"/>
      <c r="QAB38" s="15"/>
      <c r="QAC38" s="15"/>
      <c r="QAD38" s="15"/>
      <c r="QAE38" s="15"/>
      <c r="QAF38" s="15"/>
      <c r="QAG38" s="15"/>
      <c r="QAH38" s="15"/>
      <c r="QAI38" s="15"/>
      <c r="QAJ38" s="15"/>
      <c r="QAK38" s="15"/>
      <c r="QAL38" s="15"/>
      <c r="QAM38" s="15"/>
      <c r="QAN38" s="15"/>
      <c r="QAO38" s="15"/>
      <c r="QAP38" s="15"/>
      <c r="QAQ38" s="15"/>
      <c r="QAR38" s="15"/>
      <c r="QAS38" s="15"/>
      <c r="QAT38" s="15"/>
      <c r="QAU38" s="15"/>
      <c r="QAV38" s="15"/>
      <c r="QAW38" s="15"/>
      <c r="QAX38" s="15"/>
      <c r="QAY38" s="15"/>
      <c r="QAZ38" s="15"/>
      <c r="QBA38" s="15"/>
      <c r="QBB38" s="15"/>
      <c r="QBC38" s="15"/>
      <c r="QBD38" s="15"/>
      <c r="QBE38" s="15"/>
      <c r="QBF38" s="15"/>
      <c r="QBG38" s="15"/>
      <c r="QBH38" s="15"/>
      <c r="QBI38" s="15"/>
      <c r="QBJ38" s="15"/>
      <c r="QBK38" s="15"/>
      <c r="QBL38" s="15"/>
      <c r="QBM38" s="15"/>
      <c r="QBN38" s="15"/>
      <c r="QBO38" s="15"/>
      <c r="QBP38" s="15"/>
      <c r="QBQ38" s="15"/>
      <c r="QBR38" s="15"/>
      <c r="QBS38" s="15"/>
      <c r="QBT38" s="15"/>
      <c r="QBU38" s="15"/>
      <c r="QBV38" s="15"/>
      <c r="QBW38" s="15"/>
      <c r="QBX38" s="15"/>
      <c r="QBY38" s="15"/>
      <c r="QBZ38" s="15"/>
      <c r="QCA38" s="15"/>
      <c r="QCB38" s="15"/>
      <c r="QCC38" s="15"/>
      <c r="QCD38" s="15"/>
      <c r="QCE38" s="15"/>
      <c r="QCF38" s="15"/>
      <c r="QCG38" s="15"/>
      <c r="QCH38" s="15"/>
      <c r="QCI38" s="15"/>
      <c r="QCJ38" s="15"/>
      <c r="QCK38" s="15"/>
      <c r="QCL38" s="15"/>
      <c r="QCM38" s="15"/>
      <c r="QCN38" s="15"/>
      <c r="QCO38" s="15"/>
      <c r="QCP38" s="15"/>
      <c r="QCQ38" s="15"/>
      <c r="QCR38" s="15"/>
      <c r="QCS38" s="15"/>
      <c r="QCT38" s="15"/>
      <c r="QCU38" s="15"/>
      <c r="QCV38" s="15"/>
      <c r="QCW38" s="15"/>
      <c r="QCX38" s="15"/>
      <c r="QCY38" s="15"/>
      <c r="QCZ38" s="15"/>
      <c r="QDA38" s="15"/>
      <c r="QDB38" s="15"/>
      <c r="QDC38" s="15"/>
      <c r="QDD38" s="15"/>
      <c r="QDE38" s="15"/>
      <c r="QDF38" s="15"/>
      <c r="QDG38" s="15"/>
      <c r="QDH38" s="15"/>
      <c r="QDI38" s="15"/>
      <c r="QDJ38" s="15"/>
      <c r="QDK38" s="15"/>
      <c r="QDL38" s="15"/>
      <c r="QDM38" s="15"/>
      <c r="QDN38" s="15"/>
      <c r="QDO38" s="15"/>
      <c r="QDP38" s="15"/>
      <c r="QDQ38" s="15"/>
      <c r="QDR38" s="15"/>
      <c r="QDS38" s="15"/>
      <c r="QDT38" s="15"/>
      <c r="QDU38" s="15"/>
      <c r="QDV38" s="15"/>
      <c r="QDW38" s="15"/>
      <c r="QDX38" s="15"/>
      <c r="QDY38" s="15"/>
      <c r="QDZ38" s="15"/>
      <c r="QEA38" s="15"/>
      <c r="QEB38" s="15"/>
      <c r="QEC38" s="15"/>
      <c r="QED38" s="15"/>
      <c r="QEE38" s="15"/>
      <c r="QEF38" s="15"/>
      <c r="QEG38" s="15"/>
      <c r="QEH38" s="15"/>
      <c r="QEI38" s="15"/>
      <c r="QEJ38" s="15"/>
      <c r="QEK38" s="15"/>
      <c r="QEL38" s="15"/>
      <c r="QEM38" s="15"/>
      <c r="QEN38" s="15"/>
      <c r="QEO38" s="15"/>
      <c r="QEP38" s="15"/>
      <c r="QEQ38" s="15"/>
      <c r="QER38" s="15"/>
      <c r="QES38" s="15"/>
      <c r="QET38" s="15"/>
      <c r="QEU38" s="15"/>
      <c r="QEV38" s="15"/>
      <c r="QEW38" s="15"/>
      <c r="QEX38" s="15"/>
      <c r="QEY38" s="15"/>
      <c r="QEZ38" s="15"/>
      <c r="QFA38" s="15"/>
      <c r="QFB38" s="15"/>
      <c r="QFC38" s="15"/>
      <c r="QFD38" s="15"/>
      <c r="QFE38" s="15"/>
      <c r="QFF38" s="15"/>
      <c r="QFG38" s="15"/>
      <c r="QFH38" s="15"/>
      <c r="QFI38" s="15"/>
      <c r="QFJ38" s="15"/>
      <c r="QFK38" s="15"/>
      <c r="QFL38" s="15"/>
      <c r="QFM38" s="15"/>
      <c r="QFN38" s="15"/>
      <c r="QFO38" s="15"/>
      <c r="QFP38" s="15"/>
      <c r="QFQ38" s="15"/>
      <c r="QFR38" s="15"/>
      <c r="QFS38" s="15"/>
      <c r="QFT38" s="15"/>
      <c r="QFU38" s="15"/>
      <c r="QFV38" s="15"/>
      <c r="QFW38" s="15"/>
      <c r="QFX38" s="15"/>
      <c r="QFY38" s="15"/>
      <c r="QFZ38" s="15"/>
      <c r="QGA38" s="15"/>
      <c r="QGB38" s="15"/>
      <c r="QGC38" s="15"/>
      <c r="QGD38" s="15"/>
      <c r="QGE38" s="15"/>
      <c r="QGF38" s="15"/>
      <c r="QGG38" s="15"/>
      <c r="QGH38" s="15"/>
      <c r="QGI38" s="15"/>
      <c r="QGJ38" s="15"/>
      <c r="QGK38" s="15"/>
      <c r="QGL38" s="15"/>
      <c r="QGM38" s="15"/>
      <c r="QGN38" s="15"/>
      <c r="QGO38" s="15"/>
      <c r="QGP38" s="15"/>
      <c r="QGQ38" s="15"/>
      <c r="QGR38" s="15"/>
      <c r="QGS38" s="15"/>
      <c r="QGT38" s="15"/>
      <c r="QGU38" s="15"/>
      <c r="QGV38" s="15"/>
      <c r="QGW38" s="15"/>
      <c r="QGX38" s="15"/>
      <c r="QGY38" s="15"/>
      <c r="QGZ38" s="15"/>
      <c r="QHA38" s="15"/>
      <c r="QHB38" s="15"/>
      <c r="QHC38" s="15"/>
      <c r="QHD38" s="15"/>
      <c r="QHE38" s="15"/>
      <c r="QHF38" s="15"/>
      <c r="QHG38" s="15"/>
      <c r="QHH38" s="15"/>
      <c r="QHI38" s="15"/>
      <c r="QHJ38" s="15"/>
      <c r="QHK38" s="15"/>
      <c r="QHL38" s="15"/>
      <c r="QHM38" s="15"/>
      <c r="QHN38" s="15"/>
      <c r="QHO38" s="15"/>
      <c r="QHP38" s="15"/>
      <c r="QHQ38" s="15"/>
      <c r="QHR38" s="15"/>
      <c r="QHS38" s="15"/>
      <c r="QHT38" s="15"/>
      <c r="QHU38" s="15"/>
      <c r="QHV38" s="15"/>
      <c r="QHW38" s="15"/>
      <c r="QHX38" s="15"/>
      <c r="QHY38" s="15"/>
      <c r="QHZ38" s="15"/>
      <c r="QIA38" s="15"/>
      <c r="QIB38" s="15"/>
      <c r="QIC38" s="15"/>
      <c r="QID38" s="15"/>
      <c r="QIE38" s="15"/>
      <c r="QIF38" s="15"/>
      <c r="QIG38" s="15"/>
      <c r="QIH38" s="15"/>
      <c r="QII38" s="15"/>
      <c r="QIJ38" s="15"/>
      <c r="QIK38" s="15"/>
      <c r="QIL38" s="15"/>
      <c r="QIM38" s="15"/>
      <c r="QIN38" s="15"/>
      <c r="QIO38" s="15"/>
      <c r="QIP38" s="15"/>
      <c r="QIQ38" s="15"/>
      <c r="QIR38" s="15"/>
      <c r="QIS38" s="15"/>
      <c r="QIT38" s="15"/>
      <c r="QIU38" s="15"/>
      <c r="QIV38" s="15"/>
      <c r="QIW38" s="15"/>
      <c r="QIX38" s="15"/>
      <c r="QIY38" s="15"/>
      <c r="QIZ38" s="15"/>
      <c r="QJA38" s="15"/>
      <c r="QJB38" s="15"/>
      <c r="QJC38" s="15"/>
      <c r="QJD38" s="15"/>
      <c r="QJE38" s="15"/>
      <c r="QJF38" s="15"/>
      <c r="QJG38" s="15"/>
      <c r="QJH38" s="15"/>
      <c r="QJI38" s="15"/>
      <c r="QJJ38" s="15"/>
      <c r="QJK38" s="15"/>
      <c r="QJL38" s="15"/>
      <c r="QJM38" s="15"/>
      <c r="QJN38" s="15"/>
      <c r="QJO38" s="15"/>
      <c r="QJP38" s="15"/>
      <c r="QJQ38" s="15"/>
      <c r="QJR38" s="15"/>
      <c r="QJS38" s="15"/>
      <c r="QJT38" s="15"/>
      <c r="QJU38" s="15"/>
      <c r="QJV38" s="15"/>
      <c r="QJW38" s="15"/>
      <c r="QJX38" s="15"/>
      <c r="QJY38" s="15"/>
      <c r="QJZ38" s="15"/>
      <c r="QKA38" s="15"/>
      <c r="QKB38" s="15"/>
      <c r="QKC38" s="15"/>
      <c r="QKD38" s="15"/>
      <c r="QKE38" s="15"/>
      <c r="QKF38" s="15"/>
      <c r="QKG38" s="15"/>
      <c r="QKH38" s="15"/>
      <c r="QKI38" s="15"/>
      <c r="QKJ38" s="15"/>
      <c r="QKK38" s="15"/>
      <c r="QKL38" s="15"/>
      <c r="QKM38" s="15"/>
      <c r="QKN38" s="15"/>
      <c r="QKO38" s="15"/>
      <c r="QKP38" s="15"/>
      <c r="QKQ38" s="15"/>
      <c r="QKR38" s="15"/>
      <c r="QKS38" s="15"/>
      <c r="QKT38" s="15"/>
      <c r="QKU38" s="15"/>
      <c r="QKV38" s="15"/>
      <c r="QKW38" s="15"/>
      <c r="QKX38" s="15"/>
      <c r="QKY38" s="15"/>
      <c r="QKZ38" s="15"/>
      <c r="QLA38" s="15"/>
      <c r="QLB38" s="15"/>
      <c r="QLC38" s="15"/>
      <c r="QLD38" s="15"/>
      <c r="QLE38" s="15"/>
      <c r="QLF38" s="15"/>
      <c r="QLG38" s="15"/>
      <c r="QLH38" s="15"/>
      <c r="QLI38" s="15"/>
      <c r="QLJ38" s="15"/>
      <c r="QLK38" s="15"/>
      <c r="QLL38" s="15"/>
      <c r="QLM38" s="15"/>
      <c r="QLN38" s="15"/>
      <c r="QLO38" s="15"/>
      <c r="QLP38" s="15"/>
      <c r="QLQ38" s="15"/>
      <c r="QLR38" s="15"/>
      <c r="QLS38" s="15"/>
      <c r="QLT38" s="15"/>
      <c r="QLU38" s="15"/>
      <c r="QLV38" s="15"/>
      <c r="QLW38" s="15"/>
      <c r="QLX38" s="15"/>
      <c r="QLY38" s="15"/>
      <c r="QLZ38" s="15"/>
      <c r="QMA38" s="15"/>
      <c r="QMB38" s="15"/>
      <c r="QMC38" s="15"/>
      <c r="QMD38" s="15"/>
      <c r="QME38" s="15"/>
      <c r="QMF38" s="15"/>
      <c r="QMG38" s="15"/>
      <c r="QMH38" s="15"/>
      <c r="QMI38" s="15"/>
      <c r="QMJ38" s="15"/>
      <c r="QMK38" s="15"/>
      <c r="QML38" s="15"/>
      <c r="QMM38" s="15"/>
      <c r="QMN38" s="15"/>
      <c r="QMO38" s="15"/>
      <c r="QMP38" s="15"/>
      <c r="QMQ38" s="15"/>
      <c r="QMR38" s="15"/>
      <c r="QMS38" s="15"/>
      <c r="QMT38" s="15"/>
      <c r="QMU38" s="15"/>
      <c r="QMV38" s="15"/>
      <c r="QMW38" s="15"/>
      <c r="QMX38" s="15"/>
      <c r="QMY38" s="15"/>
      <c r="QMZ38" s="15"/>
      <c r="QNA38" s="15"/>
      <c r="QNB38" s="15"/>
      <c r="QNC38" s="15"/>
      <c r="QND38" s="15"/>
      <c r="QNE38" s="15"/>
      <c r="QNF38" s="15"/>
      <c r="QNG38" s="15"/>
      <c r="QNH38" s="15"/>
      <c r="QNI38" s="15"/>
      <c r="QNJ38" s="15"/>
      <c r="QNK38" s="15"/>
      <c r="QNL38" s="15"/>
      <c r="QNM38" s="15"/>
      <c r="QNN38" s="15"/>
      <c r="QNO38" s="15"/>
      <c r="QNP38" s="15"/>
      <c r="QNQ38" s="15"/>
      <c r="QNR38" s="15"/>
      <c r="QNS38" s="15"/>
      <c r="QNT38" s="15"/>
      <c r="QNU38" s="15"/>
      <c r="QNV38" s="15"/>
      <c r="QNW38" s="15"/>
      <c r="QNX38" s="15"/>
      <c r="QNY38" s="15"/>
      <c r="QNZ38" s="15"/>
      <c r="QOA38" s="15"/>
      <c r="QOB38" s="15"/>
      <c r="QOC38" s="15"/>
      <c r="QOD38" s="15"/>
      <c r="QOE38" s="15"/>
      <c r="QOF38" s="15"/>
      <c r="QOG38" s="15"/>
      <c r="QOH38" s="15"/>
      <c r="QOI38" s="15"/>
      <c r="QOJ38" s="15"/>
      <c r="QOK38" s="15"/>
      <c r="QOL38" s="15"/>
      <c r="QOM38" s="15"/>
      <c r="QON38" s="15"/>
      <c r="QOO38" s="15"/>
      <c r="QOP38" s="15"/>
      <c r="QOQ38" s="15"/>
      <c r="QOR38" s="15"/>
      <c r="QOS38" s="15"/>
      <c r="QOT38" s="15"/>
      <c r="QOU38" s="15"/>
      <c r="QOV38" s="15"/>
      <c r="QOW38" s="15"/>
      <c r="QOX38" s="15"/>
      <c r="QOY38" s="15"/>
      <c r="QOZ38" s="15"/>
      <c r="QPA38" s="15"/>
      <c r="QPB38" s="15"/>
      <c r="QPC38" s="15"/>
      <c r="QPD38" s="15"/>
      <c r="QPE38" s="15"/>
      <c r="QPF38" s="15"/>
      <c r="QPG38" s="15"/>
      <c r="QPH38" s="15"/>
      <c r="QPI38" s="15"/>
      <c r="QPJ38" s="15"/>
      <c r="QPK38" s="15"/>
      <c r="QPL38" s="15"/>
      <c r="QPM38" s="15"/>
      <c r="QPN38" s="15"/>
      <c r="QPO38" s="15"/>
      <c r="QPP38" s="15"/>
      <c r="QPQ38" s="15"/>
      <c r="QPR38" s="15"/>
      <c r="QPS38" s="15"/>
      <c r="QPT38" s="15"/>
      <c r="QPU38" s="15"/>
      <c r="QPV38" s="15"/>
      <c r="QPW38" s="15"/>
      <c r="QPX38" s="15"/>
      <c r="QPY38" s="15"/>
      <c r="QPZ38" s="15"/>
      <c r="QQA38" s="15"/>
      <c r="QQB38" s="15"/>
      <c r="QQC38" s="15"/>
      <c r="QQD38" s="15"/>
      <c r="QQE38" s="15"/>
      <c r="QQF38" s="15"/>
      <c r="QQG38" s="15"/>
      <c r="QQH38" s="15"/>
      <c r="QQI38" s="15"/>
      <c r="QQJ38" s="15"/>
      <c r="QQK38" s="15"/>
      <c r="QQL38" s="15"/>
      <c r="QQM38" s="15"/>
      <c r="QQN38" s="15"/>
      <c r="QQO38" s="15"/>
      <c r="QQP38" s="15"/>
      <c r="QQQ38" s="15"/>
      <c r="QQR38" s="15"/>
      <c r="QQS38" s="15"/>
      <c r="QQT38" s="15"/>
      <c r="QQU38" s="15"/>
      <c r="QQV38" s="15"/>
      <c r="QQW38" s="15"/>
      <c r="QQX38" s="15"/>
      <c r="QQY38" s="15"/>
      <c r="QQZ38" s="15"/>
      <c r="QRA38" s="15"/>
      <c r="QRB38" s="15"/>
      <c r="QRC38" s="15"/>
      <c r="QRD38" s="15"/>
      <c r="QRE38" s="15"/>
      <c r="QRF38" s="15"/>
      <c r="QRG38" s="15"/>
      <c r="QRH38" s="15"/>
      <c r="QRI38" s="15"/>
      <c r="QRJ38" s="15"/>
      <c r="QRK38" s="15"/>
      <c r="QRL38" s="15"/>
      <c r="QRM38" s="15"/>
      <c r="QRN38" s="15"/>
      <c r="QRO38" s="15"/>
      <c r="QRP38" s="15"/>
      <c r="QRQ38" s="15"/>
      <c r="QRR38" s="15"/>
      <c r="QRS38" s="15"/>
      <c r="QRT38" s="15"/>
      <c r="QRU38" s="15"/>
      <c r="QRV38" s="15"/>
      <c r="QRW38" s="15"/>
      <c r="QRX38" s="15"/>
      <c r="QRY38" s="15"/>
      <c r="QRZ38" s="15"/>
      <c r="QSA38" s="15"/>
      <c r="QSB38" s="15"/>
      <c r="QSC38" s="15"/>
      <c r="QSD38" s="15"/>
      <c r="QSE38" s="15"/>
      <c r="QSF38" s="15"/>
      <c r="QSG38" s="15"/>
      <c r="QSH38" s="15"/>
      <c r="QSI38" s="15"/>
      <c r="QSJ38" s="15"/>
      <c r="QSK38" s="15"/>
      <c r="QSL38" s="15"/>
      <c r="QSM38" s="15"/>
      <c r="QSN38" s="15"/>
      <c r="QSO38" s="15"/>
      <c r="QSP38" s="15"/>
      <c r="QSQ38" s="15"/>
      <c r="QSR38" s="15"/>
      <c r="QSS38" s="15"/>
      <c r="QST38" s="15"/>
      <c r="QSU38" s="15"/>
      <c r="QSV38" s="15"/>
      <c r="QSW38" s="15"/>
      <c r="QSX38" s="15"/>
      <c r="QSY38" s="15"/>
      <c r="QSZ38" s="15"/>
      <c r="QTA38" s="15"/>
      <c r="QTB38" s="15"/>
      <c r="QTC38" s="15"/>
      <c r="QTD38" s="15"/>
      <c r="QTE38" s="15"/>
      <c r="QTF38" s="15"/>
      <c r="QTG38" s="15"/>
      <c r="QTH38" s="15"/>
      <c r="QTI38" s="15"/>
      <c r="QTJ38" s="15"/>
      <c r="QTK38" s="15"/>
      <c r="QTL38" s="15"/>
      <c r="QTM38" s="15"/>
      <c r="QTN38" s="15"/>
      <c r="QTO38" s="15"/>
      <c r="QTP38" s="15"/>
      <c r="QTQ38" s="15"/>
      <c r="QTR38" s="15"/>
      <c r="QTS38" s="15"/>
      <c r="QTT38" s="15"/>
      <c r="QTU38" s="15"/>
      <c r="QTV38" s="15"/>
      <c r="QTW38" s="15"/>
      <c r="QTX38" s="15"/>
      <c r="QTY38" s="15"/>
      <c r="QTZ38" s="15"/>
      <c r="QUA38" s="15"/>
      <c r="QUB38" s="15"/>
      <c r="QUC38" s="15"/>
      <c r="QUD38" s="15"/>
      <c r="QUE38" s="15"/>
      <c r="QUF38" s="15"/>
      <c r="QUG38" s="15"/>
      <c r="QUH38" s="15"/>
      <c r="QUI38" s="15"/>
      <c r="QUJ38" s="15"/>
      <c r="QUK38" s="15"/>
      <c r="QUL38" s="15"/>
      <c r="QUM38" s="15"/>
      <c r="QUN38" s="15"/>
      <c r="QUO38" s="15"/>
      <c r="QUP38" s="15"/>
      <c r="QUQ38" s="15"/>
      <c r="QUR38" s="15"/>
      <c r="QUS38" s="15"/>
      <c r="QUT38" s="15"/>
      <c r="QUU38" s="15"/>
      <c r="QUV38" s="15"/>
      <c r="QUW38" s="15"/>
      <c r="QUX38" s="15"/>
      <c r="QUY38" s="15"/>
      <c r="QUZ38" s="15"/>
      <c r="QVA38" s="15"/>
      <c r="QVB38" s="15"/>
      <c r="QVC38" s="15"/>
      <c r="QVD38" s="15"/>
      <c r="QVE38" s="15"/>
      <c r="QVF38" s="15"/>
      <c r="QVG38" s="15"/>
      <c r="QVH38" s="15"/>
      <c r="QVI38" s="15"/>
      <c r="QVJ38" s="15"/>
      <c r="QVK38" s="15"/>
      <c r="QVL38" s="15"/>
      <c r="QVM38" s="15"/>
      <c r="QVN38" s="15"/>
      <c r="QVO38" s="15"/>
      <c r="QVP38" s="15"/>
      <c r="QVQ38" s="15"/>
      <c r="QVR38" s="15"/>
      <c r="QVS38" s="15"/>
      <c r="QVT38" s="15"/>
      <c r="QVU38" s="15"/>
      <c r="QVV38" s="15"/>
      <c r="QVW38" s="15"/>
      <c r="QVX38" s="15"/>
      <c r="QVY38" s="15"/>
      <c r="QVZ38" s="15"/>
      <c r="QWA38" s="15"/>
      <c r="QWB38" s="15"/>
      <c r="QWC38" s="15"/>
      <c r="QWD38" s="15"/>
      <c r="QWE38" s="15"/>
      <c r="QWF38" s="15"/>
      <c r="QWG38" s="15"/>
      <c r="QWH38" s="15"/>
      <c r="QWI38" s="15"/>
      <c r="QWJ38" s="15"/>
      <c r="QWK38" s="15"/>
      <c r="QWL38" s="15"/>
      <c r="QWM38" s="15"/>
      <c r="QWN38" s="15"/>
      <c r="QWO38" s="15"/>
      <c r="QWP38" s="15"/>
      <c r="QWQ38" s="15"/>
      <c r="QWR38" s="15"/>
      <c r="QWS38" s="15"/>
      <c r="QWT38" s="15"/>
      <c r="QWU38" s="15"/>
      <c r="QWV38" s="15"/>
      <c r="QWW38" s="15"/>
      <c r="QWX38" s="15"/>
      <c r="QWY38" s="15"/>
      <c r="QWZ38" s="15"/>
      <c r="QXA38" s="15"/>
      <c r="QXB38" s="15"/>
      <c r="QXC38" s="15"/>
      <c r="QXD38" s="15"/>
      <c r="QXE38" s="15"/>
      <c r="QXF38" s="15"/>
      <c r="QXG38" s="15"/>
      <c r="QXH38" s="15"/>
      <c r="QXI38" s="15"/>
      <c r="QXJ38" s="15"/>
      <c r="QXK38" s="15"/>
      <c r="QXL38" s="15"/>
      <c r="QXM38" s="15"/>
      <c r="QXN38" s="15"/>
      <c r="QXO38" s="15"/>
      <c r="QXP38" s="15"/>
      <c r="QXQ38" s="15"/>
      <c r="QXR38" s="15"/>
      <c r="QXS38" s="15"/>
      <c r="QXT38" s="15"/>
      <c r="QXU38" s="15"/>
      <c r="QXV38" s="15"/>
      <c r="QXW38" s="15"/>
      <c r="QXX38" s="15"/>
      <c r="QXY38" s="15"/>
      <c r="QXZ38" s="15"/>
      <c r="QYA38" s="15"/>
      <c r="QYB38" s="15"/>
      <c r="QYC38" s="15"/>
      <c r="QYD38" s="15"/>
      <c r="QYE38" s="15"/>
      <c r="QYF38" s="15"/>
      <c r="QYG38" s="15"/>
      <c r="QYH38" s="15"/>
      <c r="QYI38" s="15"/>
      <c r="QYJ38" s="15"/>
      <c r="QYK38" s="15"/>
      <c r="QYL38" s="15"/>
      <c r="QYM38" s="15"/>
      <c r="QYN38" s="15"/>
      <c r="QYO38" s="15"/>
      <c r="QYP38" s="15"/>
      <c r="QYQ38" s="15"/>
      <c r="QYR38" s="15"/>
      <c r="QYS38" s="15"/>
      <c r="QYT38" s="15"/>
      <c r="QYU38" s="15"/>
      <c r="QYV38" s="15"/>
      <c r="QYW38" s="15"/>
      <c r="QYX38" s="15"/>
      <c r="QYY38" s="15"/>
      <c r="QYZ38" s="15"/>
      <c r="QZA38" s="15"/>
      <c r="QZB38" s="15"/>
      <c r="QZC38" s="15"/>
      <c r="QZD38" s="15"/>
      <c r="QZE38" s="15"/>
      <c r="QZF38" s="15"/>
      <c r="QZG38" s="15"/>
      <c r="QZH38" s="15"/>
      <c r="QZI38" s="15"/>
      <c r="QZJ38" s="15"/>
      <c r="QZK38" s="15"/>
      <c r="QZL38" s="15"/>
      <c r="QZM38" s="15"/>
      <c r="QZN38" s="15"/>
      <c r="QZO38" s="15"/>
      <c r="QZP38" s="15"/>
      <c r="QZQ38" s="15"/>
      <c r="QZR38" s="15"/>
      <c r="QZS38" s="15"/>
      <c r="QZT38" s="15"/>
      <c r="QZU38" s="15"/>
      <c r="QZV38" s="15"/>
      <c r="QZW38" s="15"/>
      <c r="QZX38" s="15"/>
      <c r="QZY38" s="15"/>
      <c r="QZZ38" s="15"/>
      <c r="RAA38" s="15"/>
      <c r="RAB38" s="15"/>
      <c r="RAC38" s="15"/>
      <c r="RAD38" s="15"/>
      <c r="RAE38" s="15"/>
      <c r="RAF38" s="15"/>
      <c r="RAG38" s="15"/>
      <c r="RAH38" s="15"/>
      <c r="RAI38" s="15"/>
      <c r="RAJ38" s="15"/>
      <c r="RAK38" s="15"/>
      <c r="RAL38" s="15"/>
      <c r="RAM38" s="15"/>
      <c r="RAN38" s="15"/>
      <c r="RAO38" s="15"/>
      <c r="RAP38" s="15"/>
      <c r="RAQ38" s="15"/>
      <c r="RAR38" s="15"/>
      <c r="RAS38" s="15"/>
      <c r="RAT38" s="15"/>
      <c r="RAU38" s="15"/>
      <c r="RAV38" s="15"/>
      <c r="RAW38" s="15"/>
      <c r="RAX38" s="15"/>
      <c r="RAY38" s="15"/>
      <c r="RAZ38" s="15"/>
      <c r="RBA38" s="15"/>
      <c r="RBB38" s="15"/>
      <c r="RBC38" s="15"/>
      <c r="RBD38" s="15"/>
      <c r="RBE38" s="15"/>
      <c r="RBF38" s="15"/>
      <c r="RBG38" s="15"/>
      <c r="RBH38" s="15"/>
      <c r="RBI38" s="15"/>
      <c r="RBJ38" s="15"/>
      <c r="RBK38" s="15"/>
      <c r="RBL38" s="15"/>
      <c r="RBM38" s="15"/>
      <c r="RBN38" s="15"/>
      <c r="RBO38" s="15"/>
      <c r="RBP38" s="15"/>
      <c r="RBQ38" s="15"/>
      <c r="RBR38" s="15"/>
      <c r="RBS38" s="15"/>
      <c r="RBT38" s="15"/>
      <c r="RBU38" s="15"/>
      <c r="RBV38" s="15"/>
      <c r="RBW38" s="15"/>
      <c r="RBX38" s="15"/>
      <c r="RBY38" s="15"/>
      <c r="RBZ38" s="15"/>
      <c r="RCA38" s="15"/>
      <c r="RCB38" s="15"/>
      <c r="RCC38" s="15"/>
      <c r="RCD38" s="15"/>
      <c r="RCE38" s="15"/>
      <c r="RCF38" s="15"/>
      <c r="RCG38" s="15"/>
      <c r="RCH38" s="15"/>
      <c r="RCI38" s="15"/>
      <c r="RCJ38" s="15"/>
      <c r="RCK38" s="15"/>
      <c r="RCL38" s="15"/>
      <c r="RCM38" s="15"/>
      <c r="RCN38" s="15"/>
      <c r="RCO38" s="15"/>
      <c r="RCP38" s="15"/>
      <c r="RCQ38" s="15"/>
      <c r="RCR38" s="15"/>
      <c r="RCS38" s="15"/>
      <c r="RCT38" s="15"/>
      <c r="RCU38" s="15"/>
      <c r="RCV38" s="15"/>
      <c r="RCW38" s="15"/>
      <c r="RCX38" s="15"/>
      <c r="RCY38" s="15"/>
      <c r="RCZ38" s="15"/>
      <c r="RDA38" s="15"/>
      <c r="RDB38" s="15"/>
      <c r="RDC38" s="15"/>
      <c r="RDD38" s="15"/>
      <c r="RDE38" s="15"/>
      <c r="RDF38" s="15"/>
      <c r="RDG38" s="15"/>
      <c r="RDH38" s="15"/>
      <c r="RDI38" s="15"/>
      <c r="RDJ38" s="15"/>
      <c r="RDK38" s="15"/>
      <c r="RDL38" s="15"/>
      <c r="RDM38" s="15"/>
      <c r="RDN38" s="15"/>
      <c r="RDO38" s="15"/>
      <c r="RDP38" s="15"/>
      <c r="RDQ38" s="15"/>
      <c r="RDR38" s="15"/>
      <c r="RDS38" s="15"/>
      <c r="RDT38" s="15"/>
      <c r="RDU38" s="15"/>
      <c r="RDV38" s="15"/>
      <c r="RDW38" s="15"/>
      <c r="RDX38" s="15"/>
      <c r="RDY38" s="15"/>
      <c r="RDZ38" s="15"/>
      <c r="REA38" s="15"/>
      <c r="REB38" s="15"/>
      <c r="REC38" s="15"/>
      <c r="RED38" s="15"/>
      <c r="REE38" s="15"/>
      <c r="REF38" s="15"/>
      <c r="REG38" s="15"/>
      <c r="REH38" s="15"/>
      <c r="REI38" s="15"/>
      <c r="REJ38" s="15"/>
      <c r="REK38" s="15"/>
      <c r="REL38" s="15"/>
      <c r="REM38" s="15"/>
      <c r="REN38" s="15"/>
      <c r="REO38" s="15"/>
      <c r="REP38" s="15"/>
      <c r="REQ38" s="15"/>
      <c r="RER38" s="15"/>
      <c r="RES38" s="15"/>
      <c r="RET38" s="15"/>
      <c r="REU38" s="15"/>
      <c r="REV38" s="15"/>
      <c r="REW38" s="15"/>
      <c r="REX38" s="15"/>
      <c r="REY38" s="15"/>
      <c r="REZ38" s="15"/>
      <c r="RFA38" s="15"/>
      <c r="RFB38" s="15"/>
      <c r="RFC38" s="15"/>
      <c r="RFD38" s="15"/>
      <c r="RFE38" s="15"/>
      <c r="RFF38" s="15"/>
      <c r="RFG38" s="15"/>
      <c r="RFH38" s="15"/>
      <c r="RFI38" s="15"/>
      <c r="RFJ38" s="15"/>
      <c r="RFK38" s="15"/>
      <c r="RFL38" s="15"/>
      <c r="RFM38" s="15"/>
      <c r="RFN38" s="15"/>
      <c r="RFO38" s="15"/>
      <c r="RFP38" s="15"/>
      <c r="RFQ38" s="15"/>
      <c r="RFR38" s="15"/>
      <c r="RFS38" s="15"/>
      <c r="RFT38" s="15"/>
      <c r="RFU38" s="15"/>
      <c r="RFV38" s="15"/>
      <c r="RFW38" s="15"/>
      <c r="RFX38" s="15"/>
      <c r="RFY38" s="15"/>
      <c r="RFZ38" s="15"/>
      <c r="RGA38" s="15"/>
      <c r="RGB38" s="15"/>
      <c r="RGC38" s="15"/>
      <c r="RGD38" s="15"/>
      <c r="RGE38" s="15"/>
      <c r="RGF38" s="15"/>
      <c r="RGG38" s="15"/>
      <c r="RGH38" s="15"/>
      <c r="RGI38" s="15"/>
      <c r="RGJ38" s="15"/>
      <c r="RGK38" s="15"/>
      <c r="RGL38" s="15"/>
      <c r="RGM38" s="15"/>
      <c r="RGN38" s="15"/>
      <c r="RGO38" s="15"/>
      <c r="RGP38" s="15"/>
      <c r="RGQ38" s="15"/>
      <c r="RGR38" s="15"/>
      <c r="RGS38" s="15"/>
      <c r="RGT38" s="15"/>
      <c r="RGU38" s="15"/>
      <c r="RGV38" s="15"/>
      <c r="RGW38" s="15"/>
      <c r="RGX38" s="15"/>
      <c r="RGY38" s="15"/>
      <c r="RGZ38" s="15"/>
      <c r="RHA38" s="15"/>
      <c r="RHB38" s="15"/>
      <c r="RHC38" s="15"/>
      <c r="RHD38" s="15"/>
      <c r="RHE38" s="15"/>
      <c r="RHF38" s="15"/>
      <c r="RHG38" s="15"/>
      <c r="RHH38" s="15"/>
      <c r="RHI38" s="15"/>
      <c r="RHJ38" s="15"/>
      <c r="RHK38" s="15"/>
      <c r="RHL38" s="15"/>
      <c r="RHM38" s="15"/>
      <c r="RHN38" s="15"/>
      <c r="RHO38" s="15"/>
      <c r="RHP38" s="15"/>
      <c r="RHQ38" s="15"/>
      <c r="RHR38" s="15"/>
      <c r="RHS38" s="15"/>
      <c r="RHT38" s="15"/>
      <c r="RHU38" s="15"/>
      <c r="RHV38" s="15"/>
      <c r="RHW38" s="15"/>
      <c r="RHX38" s="15"/>
      <c r="RHY38" s="15"/>
      <c r="RHZ38" s="15"/>
      <c r="RIA38" s="15"/>
      <c r="RIB38" s="15"/>
      <c r="RIC38" s="15"/>
      <c r="RID38" s="15"/>
      <c r="RIE38" s="15"/>
      <c r="RIF38" s="15"/>
      <c r="RIG38" s="15"/>
      <c r="RIH38" s="15"/>
      <c r="RII38" s="15"/>
      <c r="RIJ38" s="15"/>
      <c r="RIK38" s="15"/>
      <c r="RIL38" s="15"/>
      <c r="RIM38" s="15"/>
      <c r="RIN38" s="15"/>
      <c r="RIO38" s="15"/>
      <c r="RIP38" s="15"/>
      <c r="RIQ38" s="15"/>
      <c r="RIR38" s="15"/>
      <c r="RIS38" s="15"/>
      <c r="RIT38" s="15"/>
      <c r="RIU38" s="15"/>
      <c r="RIV38" s="15"/>
      <c r="RIW38" s="15"/>
      <c r="RIX38" s="15"/>
      <c r="RIY38" s="15"/>
      <c r="RIZ38" s="15"/>
      <c r="RJA38" s="15"/>
      <c r="RJB38" s="15"/>
      <c r="RJC38" s="15"/>
      <c r="RJD38" s="15"/>
      <c r="RJE38" s="15"/>
      <c r="RJF38" s="15"/>
      <c r="RJG38" s="15"/>
      <c r="RJH38" s="15"/>
      <c r="RJI38" s="15"/>
      <c r="RJJ38" s="15"/>
      <c r="RJK38" s="15"/>
      <c r="RJL38" s="15"/>
      <c r="RJM38" s="15"/>
      <c r="RJN38" s="15"/>
      <c r="RJO38" s="15"/>
      <c r="RJP38" s="15"/>
      <c r="RJQ38" s="15"/>
      <c r="RJR38" s="15"/>
      <c r="RJS38" s="15"/>
      <c r="RJT38" s="15"/>
      <c r="RJU38" s="15"/>
      <c r="RJV38" s="15"/>
      <c r="RJW38" s="15"/>
      <c r="RJX38" s="15"/>
      <c r="RJY38" s="15"/>
      <c r="RJZ38" s="15"/>
      <c r="RKA38" s="15"/>
      <c r="RKB38" s="15"/>
      <c r="RKC38" s="15"/>
      <c r="RKD38" s="15"/>
      <c r="RKE38" s="15"/>
      <c r="RKF38" s="15"/>
      <c r="RKG38" s="15"/>
      <c r="RKH38" s="15"/>
      <c r="RKI38" s="15"/>
      <c r="RKJ38" s="15"/>
      <c r="RKK38" s="15"/>
      <c r="RKL38" s="15"/>
      <c r="RKM38" s="15"/>
      <c r="RKN38" s="15"/>
      <c r="RKO38" s="15"/>
      <c r="RKP38" s="15"/>
      <c r="RKQ38" s="15"/>
      <c r="RKR38" s="15"/>
      <c r="RKS38" s="15"/>
      <c r="RKT38" s="15"/>
      <c r="RKU38" s="15"/>
      <c r="RKV38" s="15"/>
      <c r="RKW38" s="15"/>
      <c r="RKX38" s="15"/>
      <c r="RKY38" s="15"/>
      <c r="RKZ38" s="15"/>
      <c r="RLA38" s="15"/>
      <c r="RLB38" s="15"/>
      <c r="RLC38" s="15"/>
      <c r="RLD38" s="15"/>
      <c r="RLE38" s="15"/>
      <c r="RLF38" s="15"/>
      <c r="RLG38" s="15"/>
      <c r="RLH38" s="15"/>
      <c r="RLI38" s="15"/>
      <c r="RLJ38" s="15"/>
      <c r="RLK38" s="15"/>
      <c r="RLL38" s="15"/>
      <c r="RLM38" s="15"/>
      <c r="RLN38" s="15"/>
      <c r="RLO38" s="15"/>
      <c r="RLP38" s="15"/>
      <c r="RLQ38" s="15"/>
      <c r="RLR38" s="15"/>
      <c r="RLS38" s="15"/>
      <c r="RLT38" s="15"/>
      <c r="RLU38" s="15"/>
      <c r="RLV38" s="15"/>
      <c r="RLW38" s="15"/>
      <c r="RLX38" s="15"/>
      <c r="RLY38" s="15"/>
      <c r="RLZ38" s="15"/>
      <c r="RMA38" s="15"/>
      <c r="RMB38" s="15"/>
      <c r="RMC38" s="15"/>
      <c r="RMD38" s="15"/>
      <c r="RME38" s="15"/>
      <c r="RMF38" s="15"/>
      <c r="RMG38" s="15"/>
      <c r="RMH38" s="15"/>
      <c r="RMI38" s="15"/>
      <c r="RMJ38" s="15"/>
      <c r="RMK38" s="15"/>
      <c r="RML38" s="15"/>
      <c r="RMM38" s="15"/>
      <c r="RMN38" s="15"/>
      <c r="RMO38" s="15"/>
      <c r="RMP38" s="15"/>
      <c r="RMQ38" s="15"/>
      <c r="RMR38" s="15"/>
      <c r="RMS38" s="15"/>
      <c r="RMT38" s="15"/>
      <c r="RMU38" s="15"/>
      <c r="RMV38" s="15"/>
      <c r="RMW38" s="15"/>
      <c r="RMX38" s="15"/>
      <c r="RMY38" s="15"/>
      <c r="RMZ38" s="15"/>
      <c r="RNA38" s="15"/>
      <c r="RNB38" s="15"/>
      <c r="RNC38" s="15"/>
      <c r="RND38" s="15"/>
      <c r="RNE38" s="15"/>
      <c r="RNF38" s="15"/>
      <c r="RNG38" s="15"/>
      <c r="RNH38" s="15"/>
      <c r="RNI38" s="15"/>
      <c r="RNJ38" s="15"/>
      <c r="RNK38" s="15"/>
      <c r="RNL38" s="15"/>
      <c r="RNM38" s="15"/>
      <c r="RNN38" s="15"/>
      <c r="RNO38" s="15"/>
      <c r="RNP38" s="15"/>
      <c r="RNQ38" s="15"/>
      <c r="RNR38" s="15"/>
      <c r="RNS38" s="15"/>
      <c r="RNT38" s="15"/>
      <c r="RNU38" s="15"/>
      <c r="RNV38" s="15"/>
      <c r="RNW38" s="15"/>
      <c r="RNX38" s="15"/>
      <c r="RNY38" s="15"/>
      <c r="RNZ38" s="15"/>
      <c r="ROA38" s="15"/>
      <c r="ROB38" s="15"/>
      <c r="ROC38" s="15"/>
      <c r="ROD38" s="15"/>
      <c r="ROE38" s="15"/>
      <c r="ROF38" s="15"/>
      <c r="ROG38" s="15"/>
      <c r="ROH38" s="15"/>
      <c r="ROI38" s="15"/>
      <c r="ROJ38" s="15"/>
      <c r="ROK38" s="15"/>
      <c r="ROL38" s="15"/>
      <c r="ROM38" s="15"/>
      <c r="RON38" s="15"/>
      <c r="ROO38" s="15"/>
      <c r="ROP38" s="15"/>
      <c r="ROQ38" s="15"/>
      <c r="ROR38" s="15"/>
      <c r="ROS38" s="15"/>
      <c r="ROT38" s="15"/>
      <c r="ROU38" s="15"/>
      <c r="ROV38" s="15"/>
      <c r="ROW38" s="15"/>
      <c r="ROX38" s="15"/>
      <c r="ROY38" s="15"/>
      <c r="ROZ38" s="15"/>
      <c r="RPA38" s="15"/>
      <c r="RPB38" s="15"/>
      <c r="RPC38" s="15"/>
      <c r="RPD38" s="15"/>
      <c r="RPE38" s="15"/>
      <c r="RPF38" s="15"/>
      <c r="RPG38" s="15"/>
      <c r="RPH38" s="15"/>
      <c r="RPI38" s="15"/>
      <c r="RPJ38" s="15"/>
      <c r="RPK38" s="15"/>
      <c r="RPL38" s="15"/>
      <c r="RPM38" s="15"/>
      <c r="RPN38" s="15"/>
      <c r="RPO38" s="15"/>
      <c r="RPP38" s="15"/>
      <c r="RPQ38" s="15"/>
      <c r="RPR38" s="15"/>
      <c r="RPS38" s="15"/>
      <c r="RPT38" s="15"/>
      <c r="RPU38" s="15"/>
      <c r="RPV38" s="15"/>
      <c r="RPW38" s="15"/>
      <c r="RPX38" s="15"/>
      <c r="RPY38" s="15"/>
      <c r="RPZ38" s="15"/>
      <c r="RQA38" s="15"/>
      <c r="RQB38" s="15"/>
      <c r="RQC38" s="15"/>
      <c r="RQD38" s="15"/>
      <c r="RQE38" s="15"/>
      <c r="RQF38" s="15"/>
      <c r="RQG38" s="15"/>
      <c r="RQH38" s="15"/>
      <c r="RQI38" s="15"/>
      <c r="RQJ38" s="15"/>
      <c r="RQK38" s="15"/>
      <c r="RQL38" s="15"/>
      <c r="RQM38" s="15"/>
      <c r="RQN38" s="15"/>
      <c r="RQO38" s="15"/>
      <c r="RQP38" s="15"/>
      <c r="RQQ38" s="15"/>
      <c r="RQR38" s="15"/>
      <c r="RQS38" s="15"/>
      <c r="RQT38" s="15"/>
      <c r="RQU38" s="15"/>
      <c r="RQV38" s="15"/>
      <c r="RQW38" s="15"/>
      <c r="RQX38" s="15"/>
      <c r="RQY38" s="15"/>
      <c r="RQZ38" s="15"/>
      <c r="RRA38" s="15"/>
      <c r="RRB38" s="15"/>
      <c r="RRC38" s="15"/>
      <c r="RRD38" s="15"/>
      <c r="RRE38" s="15"/>
      <c r="RRF38" s="15"/>
      <c r="RRG38" s="15"/>
      <c r="RRH38" s="15"/>
      <c r="RRI38" s="15"/>
      <c r="RRJ38" s="15"/>
      <c r="RRK38" s="15"/>
      <c r="RRL38" s="15"/>
      <c r="RRM38" s="15"/>
      <c r="RRN38" s="15"/>
      <c r="RRO38" s="15"/>
      <c r="RRP38" s="15"/>
      <c r="RRQ38" s="15"/>
      <c r="RRR38" s="15"/>
      <c r="RRS38" s="15"/>
      <c r="RRT38" s="15"/>
      <c r="RRU38" s="15"/>
      <c r="RRV38" s="15"/>
      <c r="RRW38" s="15"/>
      <c r="RRX38" s="15"/>
      <c r="RRY38" s="15"/>
      <c r="RRZ38" s="15"/>
      <c r="RSA38" s="15"/>
      <c r="RSB38" s="15"/>
      <c r="RSC38" s="15"/>
      <c r="RSD38" s="15"/>
      <c r="RSE38" s="15"/>
      <c r="RSF38" s="15"/>
      <c r="RSG38" s="15"/>
      <c r="RSH38" s="15"/>
      <c r="RSI38" s="15"/>
      <c r="RSJ38" s="15"/>
      <c r="RSK38" s="15"/>
      <c r="RSL38" s="15"/>
      <c r="RSM38" s="15"/>
      <c r="RSN38" s="15"/>
      <c r="RSO38" s="15"/>
      <c r="RSP38" s="15"/>
      <c r="RSQ38" s="15"/>
      <c r="RSR38" s="15"/>
      <c r="RSS38" s="15"/>
      <c r="RST38" s="15"/>
      <c r="RSU38" s="15"/>
      <c r="RSV38" s="15"/>
      <c r="RSW38" s="15"/>
      <c r="RSX38" s="15"/>
      <c r="RSY38" s="15"/>
      <c r="RSZ38" s="15"/>
      <c r="RTA38" s="15"/>
      <c r="RTB38" s="15"/>
      <c r="RTC38" s="15"/>
      <c r="RTD38" s="15"/>
      <c r="RTE38" s="15"/>
      <c r="RTF38" s="15"/>
      <c r="RTG38" s="15"/>
      <c r="RTH38" s="15"/>
      <c r="RTI38" s="15"/>
      <c r="RTJ38" s="15"/>
      <c r="RTK38" s="15"/>
      <c r="RTL38" s="15"/>
      <c r="RTM38" s="15"/>
      <c r="RTN38" s="15"/>
      <c r="RTO38" s="15"/>
      <c r="RTP38" s="15"/>
      <c r="RTQ38" s="15"/>
      <c r="RTR38" s="15"/>
      <c r="RTS38" s="15"/>
      <c r="RTT38" s="15"/>
      <c r="RTU38" s="15"/>
      <c r="RTV38" s="15"/>
      <c r="RTW38" s="15"/>
      <c r="RTX38" s="15"/>
      <c r="RTY38" s="15"/>
      <c r="RTZ38" s="15"/>
      <c r="RUA38" s="15"/>
      <c r="RUB38" s="15"/>
      <c r="RUC38" s="15"/>
      <c r="RUD38" s="15"/>
      <c r="RUE38" s="15"/>
      <c r="RUF38" s="15"/>
      <c r="RUG38" s="15"/>
      <c r="RUH38" s="15"/>
      <c r="RUI38" s="15"/>
      <c r="RUJ38" s="15"/>
      <c r="RUK38" s="15"/>
      <c r="RUL38" s="15"/>
      <c r="RUM38" s="15"/>
      <c r="RUN38" s="15"/>
      <c r="RUO38" s="15"/>
      <c r="RUP38" s="15"/>
      <c r="RUQ38" s="15"/>
      <c r="RUR38" s="15"/>
      <c r="RUS38" s="15"/>
      <c r="RUT38" s="15"/>
      <c r="RUU38" s="15"/>
      <c r="RUV38" s="15"/>
      <c r="RUW38" s="15"/>
      <c r="RUX38" s="15"/>
      <c r="RUY38" s="15"/>
      <c r="RUZ38" s="15"/>
      <c r="RVA38" s="15"/>
      <c r="RVB38" s="15"/>
      <c r="RVC38" s="15"/>
      <c r="RVD38" s="15"/>
      <c r="RVE38" s="15"/>
      <c r="RVF38" s="15"/>
      <c r="RVG38" s="15"/>
      <c r="RVH38" s="15"/>
      <c r="RVI38" s="15"/>
      <c r="RVJ38" s="15"/>
      <c r="RVK38" s="15"/>
      <c r="RVL38" s="15"/>
      <c r="RVM38" s="15"/>
      <c r="RVN38" s="15"/>
      <c r="RVO38" s="15"/>
      <c r="RVP38" s="15"/>
      <c r="RVQ38" s="15"/>
      <c r="RVR38" s="15"/>
      <c r="RVS38" s="15"/>
      <c r="RVT38" s="15"/>
      <c r="RVU38" s="15"/>
      <c r="RVV38" s="15"/>
      <c r="RVW38" s="15"/>
      <c r="RVX38" s="15"/>
      <c r="RVY38" s="15"/>
      <c r="RVZ38" s="15"/>
      <c r="RWA38" s="15"/>
      <c r="RWB38" s="15"/>
      <c r="RWC38" s="15"/>
      <c r="RWD38" s="15"/>
      <c r="RWE38" s="15"/>
      <c r="RWF38" s="15"/>
      <c r="RWG38" s="15"/>
      <c r="RWH38" s="15"/>
      <c r="RWI38" s="15"/>
      <c r="RWJ38" s="15"/>
      <c r="RWK38" s="15"/>
      <c r="RWL38" s="15"/>
      <c r="RWM38" s="15"/>
      <c r="RWN38" s="15"/>
      <c r="RWO38" s="15"/>
      <c r="RWP38" s="15"/>
      <c r="RWQ38" s="15"/>
      <c r="RWR38" s="15"/>
      <c r="RWS38" s="15"/>
      <c r="RWT38" s="15"/>
      <c r="RWU38" s="15"/>
      <c r="RWV38" s="15"/>
      <c r="RWW38" s="15"/>
      <c r="RWX38" s="15"/>
      <c r="RWY38" s="15"/>
      <c r="RWZ38" s="15"/>
      <c r="RXA38" s="15"/>
      <c r="RXB38" s="15"/>
      <c r="RXC38" s="15"/>
      <c r="RXD38" s="15"/>
      <c r="RXE38" s="15"/>
      <c r="RXF38" s="15"/>
      <c r="RXG38" s="15"/>
      <c r="RXH38" s="15"/>
      <c r="RXI38" s="15"/>
      <c r="RXJ38" s="15"/>
      <c r="RXK38" s="15"/>
      <c r="RXL38" s="15"/>
      <c r="RXM38" s="15"/>
      <c r="RXN38" s="15"/>
      <c r="RXO38" s="15"/>
      <c r="RXP38" s="15"/>
      <c r="RXQ38" s="15"/>
      <c r="RXR38" s="15"/>
      <c r="RXS38" s="15"/>
      <c r="RXT38" s="15"/>
      <c r="RXU38" s="15"/>
      <c r="RXV38" s="15"/>
      <c r="RXW38" s="15"/>
      <c r="RXX38" s="15"/>
      <c r="RXY38" s="15"/>
      <c r="RXZ38" s="15"/>
      <c r="RYA38" s="15"/>
      <c r="RYB38" s="15"/>
      <c r="RYC38" s="15"/>
      <c r="RYD38" s="15"/>
      <c r="RYE38" s="15"/>
      <c r="RYF38" s="15"/>
      <c r="RYG38" s="15"/>
      <c r="RYH38" s="15"/>
      <c r="RYI38" s="15"/>
      <c r="RYJ38" s="15"/>
      <c r="RYK38" s="15"/>
      <c r="RYL38" s="15"/>
      <c r="RYM38" s="15"/>
      <c r="RYN38" s="15"/>
      <c r="RYO38" s="15"/>
      <c r="RYP38" s="15"/>
      <c r="RYQ38" s="15"/>
      <c r="RYR38" s="15"/>
      <c r="RYS38" s="15"/>
      <c r="RYT38" s="15"/>
      <c r="RYU38" s="15"/>
      <c r="RYV38" s="15"/>
      <c r="RYW38" s="15"/>
      <c r="RYX38" s="15"/>
      <c r="RYY38" s="15"/>
      <c r="RYZ38" s="15"/>
      <c r="RZA38" s="15"/>
      <c r="RZB38" s="15"/>
      <c r="RZC38" s="15"/>
      <c r="RZD38" s="15"/>
      <c r="RZE38" s="15"/>
      <c r="RZF38" s="15"/>
      <c r="RZG38" s="15"/>
      <c r="RZH38" s="15"/>
      <c r="RZI38" s="15"/>
      <c r="RZJ38" s="15"/>
      <c r="RZK38" s="15"/>
      <c r="RZL38" s="15"/>
      <c r="RZM38" s="15"/>
      <c r="RZN38" s="15"/>
      <c r="RZO38" s="15"/>
      <c r="RZP38" s="15"/>
      <c r="RZQ38" s="15"/>
      <c r="RZR38" s="15"/>
      <c r="RZS38" s="15"/>
      <c r="RZT38" s="15"/>
      <c r="RZU38" s="15"/>
      <c r="RZV38" s="15"/>
      <c r="RZW38" s="15"/>
      <c r="RZX38" s="15"/>
      <c r="RZY38" s="15"/>
      <c r="RZZ38" s="15"/>
      <c r="SAA38" s="15"/>
      <c r="SAB38" s="15"/>
      <c r="SAC38" s="15"/>
      <c r="SAD38" s="15"/>
      <c r="SAE38" s="15"/>
      <c r="SAF38" s="15"/>
      <c r="SAG38" s="15"/>
      <c r="SAH38" s="15"/>
      <c r="SAI38" s="15"/>
      <c r="SAJ38" s="15"/>
      <c r="SAK38" s="15"/>
      <c r="SAL38" s="15"/>
      <c r="SAM38" s="15"/>
      <c r="SAN38" s="15"/>
      <c r="SAO38" s="15"/>
      <c r="SAP38" s="15"/>
      <c r="SAQ38" s="15"/>
      <c r="SAR38" s="15"/>
      <c r="SAS38" s="15"/>
      <c r="SAT38" s="15"/>
      <c r="SAU38" s="15"/>
      <c r="SAV38" s="15"/>
      <c r="SAW38" s="15"/>
      <c r="SAX38" s="15"/>
      <c r="SAY38" s="15"/>
      <c r="SAZ38" s="15"/>
      <c r="SBA38" s="15"/>
      <c r="SBB38" s="15"/>
      <c r="SBC38" s="15"/>
      <c r="SBD38" s="15"/>
      <c r="SBE38" s="15"/>
      <c r="SBF38" s="15"/>
      <c r="SBG38" s="15"/>
      <c r="SBH38" s="15"/>
      <c r="SBI38" s="15"/>
      <c r="SBJ38" s="15"/>
      <c r="SBK38" s="15"/>
      <c r="SBL38" s="15"/>
      <c r="SBM38" s="15"/>
      <c r="SBN38" s="15"/>
      <c r="SBO38" s="15"/>
      <c r="SBP38" s="15"/>
      <c r="SBQ38" s="15"/>
      <c r="SBR38" s="15"/>
      <c r="SBS38" s="15"/>
      <c r="SBT38" s="15"/>
      <c r="SBU38" s="15"/>
      <c r="SBV38" s="15"/>
      <c r="SBW38" s="15"/>
      <c r="SBX38" s="15"/>
      <c r="SBY38" s="15"/>
      <c r="SBZ38" s="15"/>
      <c r="SCA38" s="15"/>
      <c r="SCB38" s="15"/>
      <c r="SCC38" s="15"/>
      <c r="SCD38" s="15"/>
      <c r="SCE38" s="15"/>
      <c r="SCF38" s="15"/>
      <c r="SCG38" s="15"/>
      <c r="SCH38" s="15"/>
      <c r="SCI38" s="15"/>
      <c r="SCJ38" s="15"/>
      <c r="SCK38" s="15"/>
      <c r="SCL38" s="15"/>
      <c r="SCM38" s="15"/>
      <c r="SCN38" s="15"/>
      <c r="SCO38" s="15"/>
      <c r="SCP38" s="15"/>
      <c r="SCQ38" s="15"/>
      <c r="SCR38" s="15"/>
      <c r="SCS38" s="15"/>
      <c r="SCT38" s="15"/>
      <c r="SCU38" s="15"/>
      <c r="SCV38" s="15"/>
      <c r="SCW38" s="15"/>
      <c r="SCX38" s="15"/>
      <c r="SCY38" s="15"/>
      <c r="SCZ38" s="15"/>
      <c r="SDA38" s="15"/>
      <c r="SDB38" s="15"/>
      <c r="SDC38" s="15"/>
      <c r="SDD38" s="15"/>
      <c r="SDE38" s="15"/>
      <c r="SDF38" s="15"/>
      <c r="SDG38" s="15"/>
      <c r="SDH38" s="15"/>
      <c r="SDI38" s="15"/>
      <c r="SDJ38" s="15"/>
      <c r="SDK38" s="15"/>
      <c r="SDL38" s="15"/>
      <c r="SDM38" s="15"/>
      <c r="SDN38" s="15"/>
      <c r="SDO38" s="15"/>
      <c r="SDP38" s="15"/>
      <c r="SDQ38" s="15"/>
      <c r="SDR38" s="15"/>
      <c r="SDS38" s="15"/>
      <c r="SDT38" s="15"/>
      <c r="SDU38" s="15"/>
      <c r="SDV38" s="15"/>
      <c r="SDW38" s="15"/>
      <c r="SDX38" s="15"/>
      <c r="SDY38" s="15"/>
      <c r="SDZ38" s="15"/>
      <c r="SEA38" s="15"/>
      <c r="SEB38" s="15"/>
      <c r="SEC38" s="15"/>
      <c r="SED38" s="15"/>
      <c r="SEE38" s="15"/>
      <c r="SEF38" s="15"/>
      <c r="SEG38" s="15"/>
      <c r="SEH38" s="15"/>
      <c r="SEI38" s="15"/>
      <c r="SEJ38" s="15"/>
      <c r="SEK38" s="15"/>
      <c r="SEL38" s="15"/>
      <c r="SEM38" s="15"/>
      <c r="SEN38" s="15"/>
      <c r="SEO38" s="15"/>
      <c r="SEP38" s="15"/>
      <c r="SEQ38" s="15"/>
      <c r="SER38" s="15"/>
      <c r="SES38" s="15"/>
      <c r="SET38" s="15"/>
      <c r="SEU38" s="15"/>
      <c r="SEV38" s="15"/>
      <c r="SEW38" s="15"/>
      <c r="SEX38" s="15"/>
      <c r="SEY38" s="15"/>
      <c r="SEZ38" s="15"/>
      <c r="SFA38" s="15"/>
      <c r="SFB38" s="15"/>
      <c r="SFC38" s="15"/>
      <c r="SFD38" s="15"/>
      <c r="SFE38" s="15"/>
      <c r="SFF38" s="15"/>
      <c r="SFG38" s="15"/>
      <c r="SFH38" s="15"/>
      <c r="SFI38" s="15"/>
      <c r="SFJ38" s="15"/>
      <c r="SFK38" s="15"/>
      <c r="SFL38" s="15"/>
      <c r="SFM38" s="15"/>
      <c r="SFN38" s="15"/>
      <c r="SFO38" s="15"/>
      <c r="SFP38" s="15"/>
      <c r="SFQ38" s="15"/>
      <c r="SFR38" s="15"/>
      <c r="SFS38" s="15"/>
      <c r="SFT38" s="15"/>
      <c r="SFU38" s="15"/>
      <c r="SFV38" s="15"/>
      <c r="SFW38" s="15"/>
      <c r="SFX38" s="15"/>
      <c r="SFY38" s="15"/>
      <c r="SFZ38" s="15"/>
      <c r="SGA38" s="15"/>
      <c r="SGB38" s="15"/>
      <c r="SGC38" s="15"/>
      <c r="SGD38" s="15"/>
      <c r="SGE38" s="15"/>
      <c r="SGF38" s="15"/>
      <c r="SGG38" s="15"/>
      <c r="SGH38" s="15"/>
      <c r="SGI38" s="15"/>
      <c r="SGJ38" s="15"/>
      <c r="SGK38" s="15"/>
      <c r="SGL38" s="15"/>
      <c r="SGM38" s="15"/>
      <c r="SGN38" s="15"/>
      <c r="SGO38" s="15"/>
      <c r="SGP38" s="15"/>
      <c r="SGQ38" s="15"/>
      <c r="SGR38" s="15"/>
      <c r="SGS38" s="15"/>
      <c r="SGT38" s="15"/>
      <c r="SGU38" s="15"/>
      <c r="SGV38" s="15"/>
      <c r="SGW38" s="15"/>
      <c r="SGX38" s="15"/>
      <c r="SGY38" s="15"/>
      <c r="SGZ38" s="15"/>
      <c r="SHA38" s="15"/>
      <c r="SHB38" s="15"/>
      <c r="SHC38" s="15"/>
      <c r="SHD38" s="15"/>
      <c r="SHE38" s="15"/>
      <c r="SHF38" s="15"/>
      <c r="SHG38" s="15"/>
      <c r="SHH38" s="15"/>
      <c r="SHI38" s="15"/>
      <c r="SHJ38" s="15"/>
      <c r="SHK38" s="15"/>
      <c r="SHL38" s="15"/>
      <c r="SHM38" s="15"/>
      <c r="SHN38" s="15"/>
      <c r="SHO38" s="15"/>
      <c r="SHP38" s="15"/>
      <c r="SHQ38" s="15"/>
      <c r="SHR38" s="15"/>
      <c r="SHS38" s="15"/>
      <c r="SHT38" s="15"/>
      <c r="SHU38" s="15"/>
      <c r="SHV38" s="15"/>
      <c r="SHW38" s="15"/>
      <c r="SHX38" s="15"/>
      <c r="SHY38" s="15"/>
      <c r="SHZ38" s="15"/>
      <c r="SIA38" s="15"/>
      <c r="SIB38" s="15"/>
      <c r="SIC38" s="15"/>
      <c r="SID38" s="15"/>
      <c r="SIE38" s="15"/>
      <c r="SIF38" s="15"/>
      <c r="SIG38" s="15"/>
      <c r="SIH38" s="15"/>
      <c r="SII38" s="15"/>
      <c r="SIJ38" s="15"/>
      <c r="SIK38" s="15"/>
      <c r="SIL38" s="15"/>
      <c r="SIM38" s="15"/>
      <c r="SIN38" s="15"/>
      <c r="SIO38" s="15"/>
      <c r="SIP38" s="15"/>
      <c r="SIQ38" s="15"/>
      <c r="SIR38" s="15"/>
      <c r="SIS38" s="15"/>
      <c r="SIT38" s="15"/>
      <c r="SIU38" s="15"/>
      <c r="SIV38" s="15"/>
      <c r="SIW38" s="15"/>
      <c r="SIX38" s="15"/>
      <c r="SIY38" s="15"/>
      <c r="SIZ38" s="15"/>
      <c r="SJA38" s="15"/>
      <c r="SJB38" s="15"/>
      <c r="SJC38" s="15"/>
      <c r="SJD38" s="15"/>
      <c r="SJE38" s="15"/>
      <c r="SJF38" s="15"/>
      <c r="SJG38" s="15"/>
      <c r="SJH38" s="15"/>
      <c r="SJI38" s="15"/>
      <c r="SJJ38" s="15"/>
      <c r="SJK38" s="15"/>
      <c r="SJL38" s="15"/>
      <c r="SJM38" s="15"/>
      <c r="SJN38" s="15"/>
      <c r="SJO38" s="15"/>
      <c r="SJP38" s="15"/>
      <c r="SJQ38" s="15"/>
      <c r="SJR38" s="15"/>
      <c r="SJS38" s="15"/>
      <c r="SJT38" s="15"/>
      <c r="SJU38" s="15"/>
      <c r="SJV38" s="15"/>
      <c r="SJW38" s="15"/>
      <c r="SJX38" s="15"/>
      <c r="SJY38" s="15"/>
      <c r="SJZ38" s="15"/>
      <c r="SKA38" s="15"/>
      <c r="SKB38" s="15"/>
      <c r="SKC38" s="15"/>
      <c r="SKD38" s="15"/>
      <c r="SKE38" s="15"/>
      <c r="SKF38" s="15"/>
      <c r="SKG38" s="15"/>
      <c r="SKH38" s="15"/>
      <c r="SKI38" s="15"/>
      <c r="SKJ38" s="15"/>
      <c r="SKK38" s="15"/>
      <c r="SKL38" s="15"/>
      <c r="SKM38" s="15"/>
      <c r="SKN38" s="15"/>
      <c r="SKO38" s="15"/>
      <c r="SKP38" s="15"/>
      <c r="SKQ38" s="15"/>
      <c r="SKR38" s="15"/>
      <c r="SKS38" s="15"/>
      <c r="SKT38" s="15"/>
      <c r="SKU38" s="15"/>
      <c r="SKV38" s="15"/>
      <c r="SKW38" s="15"/>
      <c r="SKX38" s="15"/>
      <c r="SKY38" s="15"/>
      <c r="SKZ38" s="15"/>
      <c r="SLA38" s="15"/>
      <c r="SLB38" s="15"/>
      <c r="SLC38" s="15"/>
      <c r="SLD38" s="15"/>
      <c r="SLE38" s="15"/>
      <c r="SLF38" s="15"/>
      <c r="SLG38" s="15"/>
      <c r="SLH38" s="15"/>
      <c r="SLI38" s="15"/>
      <c r="SLJ38" s="15"/>
      <c r="SLK38" s="15"/>
      <c r="SLL38" s="15"/>
      <c r="SLM38" s="15"/>
      <c r="SLN38" s="15"/>
      <c r="SLO38" s="15"/>
      <c r="SLP38" s="15"/>
      <c r="SLQ38" s="15"/>
      <c r="SLR38" s="15"/>
      <c r="SLS38" s="15"/>
      <c r="SLT38" s="15"/>
      <c r="SLU38" s="15"/>
      <c r="SLV38" s="15"/>
      <c r="SLW38" s="15"/>
      <c r="SLX38" s="15"/>
      <c r="SLY38" s="15"/>
      <c r="SLZ38" s="15"/>
      <c r="SMA38" s="15"/>
      <c r="SMB38" s="15"/>
      <c r="SMC38" s="15"/>
      <c r="SMD38" s="15"/>
      <c r="SME38" s="15"/>
      <c r="SMF38" s="15"/>
      <c r="SMG38" s="15"/>
      <c r="SMH38" s="15"/>
      <c r="SMI38" s="15"/>
      <c r="SMJ38" s="15"/>
      <c r="SMK38" s="15"/>
      <c r="SML38" s="15"/>
      <c r="SMM38" s="15"/>
      <c r="SMN38" s="15"/>
      <c r="SMO38" s="15"/>
      <c r="SMP38" s="15"/>
      <c r="SMQ38" s="15"/>
      <c r="SMR38" s="15"/>
      <c r="SMS38" s="15"/>
      <c r="SMT38" s="15"/>
      <c r="SMU38" s="15"/>
      <c r="SMV38" s="15"/>
      <c r="SMW38" s="15"/>
      <c r="SMX38" s="15"/>
      <c r="SMY38" s="15"/>
      <c r="SMZ38" s="15"/>
      <c r="SNA38" s="15"/>
      <c r="SNB38" s="15"/>
      <c r="SNC38" s="15"/>
      <c r="SND38" s="15"/>
      <c r="SNE38" s="15"/>
      <c r="SNF38" s="15"/>
      <c r="SNG38" s="15"/>
      <c r="SNH38" s="15"/>
      <c r="SNI38" s="15"/>
      <c r="SNJ38" s="15"/>
      <c r="SNK38" s="15"/>
      <c r="SNL38" s="15"/>
      <c r="SNM38" s="15"/>
      <c r="SNN38" s="15"/>
      <c r="SNO38" s="15"/>
      <c r="SNP38" s="15"/>
      <c r="SNQ38" s="15"/>
      <c r="SNR38" s="15"/>
      <c r="SNS38" s="15"/>
      <c r="SNT38" s="15"/>
      <c r="SNU38" s="15"/>
      <c r="SNV38" s="15"/>
      <c r="SNW38" s="15"/>
      <c r="SNX38" s="15"/>
      <c r="SNY38" s="15"/>
      <c r="SNZ38" s="15"/>
      <c r="SOA38" s="15"/>
      <c r="SOB38" s="15"/>
      <c r="SOC38" s="15"/>
      <c r="SOD38" s="15"/>
      <c r="SOE38" s="15"/>
      <c r="SOF38" s="15"/>
      <c r="SOG38" s="15"/>
      <c r="SOH38" s="15"/>
      <c r="SOI38" s="15"/>
      <c r="SOJ38" s="15"/>
      <c r="SOK38" s="15"/>
      <c r="SOL38" s="15"/>
      <c r="SOM38" s="15"/>
      <c r="SON38" s="15"/>
      <c r="SOO38" s="15"/>
      <c r="SOP38" s="15"/>
      <c r="SOQ38" s="15"/>
      <c r="SOR38" s="15"/>
      <c r="SOS38" s="15"/>
      <c r="SOT38" s="15"/>
      <c r="SOU38" s="15"/>
      <c r="SOV38" s="15"/>
      <c r="SOW38" s="15"/>
      <c r="SOX38" s="15"/>
      <c r="SOY38" s="15"/>
      <c r="SOZ38" s="15"/>
      <c r="SPA38" s="15"/>
      <c r="SPB38" s="15"/>
      <c r="SPC38" s="15"/>
      <c r="SPD38" s="15"/>
      <c r="SPE38" s="15"/>
      <c r="SPF38" s="15"/>
      <c r="SPG38" s="15"/>
      <c r="SPH38" s="15"/>
      <c r="SPI38" s="15"/>
      <c r="SPJ38" s="15"/>
      <c r="SPK38" s="15"/>
      <c r="SPL38" s="15"/>
      <c r="SPM38" s="15"/>
      <c r="SPN38" s="15"/>
      <c r="SPO38" s="15"/>
      <c r="SPP38" s="15"/>
      <c r="SPQ38" s="15"/>
      <c r="SPR38" s="15"/>
      <c r="SPS38" s="15"/>
      <c r="SPT38" s="15"/>
      <c r="SPU38" s="15"/>
      <c r="SPV38" s="15"/>
      <c r="SPW38" s="15"/>
      <c r="SPX38" s="15"/>
      <c r="SPY38" s="15"/>
      <c r="SPZ38" s="15"/>
      <c r="SQA38" s="15"/>
      <c r="SQB38" s="15"/>
      <c r="SQC38" s="15"/>
      <c r="SQD38" s="15"/>
      <c r="SQE38" s="15"/>
      <c r="SQF38" s="15"/>
      <c r="SQG38" s="15"/>
      <c r="SQH38" s="15"/>
      <c r="SQI38" s="15"/>
      <c r="SQJ38" s="15"/>
      <c r="SQK38" s="15"/>
      <c r="SQL38" s="15"/>
      <c r="SQM38" s="15"/>
      <c r="SQN38" s="15"/>
      <c r="SQO38" s="15"/>
      <c r="SQP38" s="15"/>
      <c r="SQQ38" s="15"/>
      <c r="SQR38" s="15"/>
      <c r="SQS38" s="15"/>
      <c r="SQT38" s="15"/>
      <c r="SQU38" s="15"/>
      <c r="SQV38" s="15"/>
      <c r="SQW38" s="15"/>
      <c r="SQX38" s="15"/>
      <c r="SQY38" s="15"/>
      <c r="SQZ38" s="15"/>
      <c r="SRA38" s="15"/>
      <c r="SRB38" s="15"/>
      <c r="SRC38" s="15"/>
      <c r="SRD38" s="15"/>
      <c r="SRE38" s="15"/>
      <c r="SRF38" s="15"/>
      <c r="SRG38" s="15"/>
      <c r="SRH38" s="15"/>
      <c r="SRI38" s="15"/>
      <c r="SRJ38" s="15"/>
      <c r="SRK38" s="15"/>
      <c r="SRL38" s="15"/>
      <c r="SRM38" s="15"/>
      <c r="SRN38" s="15"/>
      <c r="SRO38" s="15"/>
      <c r="SRP38" s="15"/>
      <c r="SRQ38" s="15"/>
      <c r="SRR38" s="15"/>
      <c r="SRS38" s="15"/>
      <c r="SRT38" s="15"/>
      <c r="SRU38" s="15"/>
      <c r="SRV38" s="15"/>
      <c r="SRW38" s="15"/>
      <c r="SRX38" s="15"/>
      <c r="SRY38" s="15"/>
      <c r="SRZ38" s="15"/>
      <c r="SSA38" s="15"/>
      <c r="SSB38" s="15"/>
      <c r="SSC38" s="15"/>
      <c r="SSD38" s="15"/>
      <c r="SSE38" s="15"/>
      <c r="SSF38" s="15"/>
      <c r="SSG38" s="15"/>
      <c r="SSH38" s="15"/>
      <c r="SSI38" s="15"/>
      <c r="SSJ38" s="15"/>
      <c r="SSK38" s="15"/>
      <c r="SSL38" s="15"/>
      <c r="SSM38" s="15"/>
      <c r="SSN38" s="15"/>
      <c r="SSO38" s="15"/>
      <c r="SSP38" s="15"/>
      <c r="SSQ38" s="15"/>
      <c r="SSR38" s="15"/>
      <c r="SSS38" s="15"/>
      <c r="SST38" s="15"/>
      <c r="SSU38" s="15"/>
      <c r="SSV38" s="15"/>
      <c r="SSW38" s="15"/>
      <c r="SSX38" s="15"/>
      <c r="SSY38" s="15"/>
      <c r="SSZ38" s="15"/>
      <c r="STA38" s="15"/>
      <c r="STB38" s="15"/>
      <c r="STC38" s="15"/>
      <c r="STD38" s="15"/>
      <c r="STE38" s="15"/>
      <c r="STF38" s="15"/>
      <c r="STG38" s="15"/>
      <c r="STH38" s="15"/>
      <c r="STI38" s="15"/>
      <c r="STJ38" s="15"/>
      <c r="STK38" s="15"/>
      <c r="STL38" s="15"/>
      <c r="STM38" s="15"/>
      <c r="STN38" s="15"/>
      <c r="STO38" s="15"/>
      <c r="STP38" s="15"/>
      <c r="STQ38" s="15"/>
      <c r="STR38" s="15"/>
      <c r="STS38" s="15"/>
      <c r="STT38" s="15"/>
      <c r="STU38" s="15"/>
      <c r="STV38" s="15"/>
      <c r="STW38" s="15"/>
      <c r="STX38" s="15"/>
      <c r="STY38" s="15"/>
      <c r="STZ38" s="15"/>
      <c r="SUA38" s="15"/>
      <c r="SUB38" s="15"/>
      <c r="SUC38" s="15"/>
      <c r="SUD38" s="15"/>
      <c r="SUE38" s="15"/>
      <c r="SUF38" s="15"/>
      <c r="SUG38" s="15"/>
      <c r="SUH38" s="15"/>
      <c r="SUI38" s="15"/>
      <c r="SUJ38" s="15"/>
      <c r="SUK38" s="15"/>
      <c r="SUL38" s="15"/>
      <c r="SUM38" s="15"/>
      <c r="SUN38" s="15"/>
      <c r="SUO38" s="15"/>
      <c r="SUP38" s="15"/>
      <c r="SUQ38" s="15"/>
      <c r="SUR38" s="15"/>
      <c r="SUS38" s="15"/>
      <c r="SUT38" s="15"/>
      <c r="SUU38" s="15"/>
      <c r="SUV38" s="15"/>
      <c r="SUW38" s="15"/>
      <c r="SUX38" s="15"/>
      <c r="SUY38" s="15"/>
      <c r="SUZ38" s="15"/>
      <c r="SVA38" s="15"/>
      <c r="SVB38" s="15"/>
      <c r="SVC38" s="15"/>
      <c r="SVD38" s="15"/>
      <c r="SVE38" s="15"/>
      <c r="SVF38" s="15"/>
      <c r="SVG38" s="15"/>
      <c r="SVH38" s="15"/>
      <c r="SVI38" s="15"/>
      <c r="SVJ38" s="15"/>
      <c r="SVK38" s="15"/>
      <c r="SVL38" s="15"/>
      <c r="SVM38" s="15"/>
      <c r="SVN38" s="15"/>
      <c r="SVO38" s="15"/>
      <c r="SVP38" s="15"/>
      <c r="SVQ38" s="15"/>
      <c r="SVR38" s="15"/>
      <c r="SVS38" s="15"/>
      <c r="SVT38" s="15"/>
      <c r="SVU38" s="15"/>
      <c r="SVV38" s="15"/>
      <c r="SVW38" s="15"/>
      <c r="SVX38" s="15"/>
      <c r="SVY38" s="15"/>
      <c r="SVZ38" s="15"/>
      <c r="SWA38" s="15"/>
      <c r="SWB38" s="15"/>
      <c r="SWC38" s="15"/>
      <c r="SWD38" s="15"/>
      <c r="SWE38" s="15"/>
      <c r="SWF38" s="15"/>
      <c r="SWG38" s="15"/>
      <c r="SWH38" s="15"/>
      <c r="SWI38" s="15"/>
      <c r="SWJ38" s="15"/>
      <c r="SWK38" s="15"/>
      <c r="SWL38" s="15"/>
      <c r="SWM38" s="15"/>
      <c r="SWN38" s="15"/>
      <c r="SWO38" s="15"/>
      <c r="SWP38" s="15"/>
      <c r="SWQ38" s="15"/>
      <c r="SWR38" s="15"/>
      <c r="SWS38" s="15"/>
      <c r="SWT38" s="15"/>
      <c r="SWU38" s="15"/>
      <c r="SWV38" s="15"/>
      <c r="SWW38" s="15"/>
      <c r="SWX38" s="15"/>
      <c r="SWY38" s="15"/>
      <c r="SWZ38" s="15"/>
      <c r="SXA38" s="15"/>
      <c r="SXB38" s="15"/>
      <c r="SXC38" s="15"/>
      <c r="SXD38" s="15"/>
      <c r="SXE38" s="15"/>
      <c r="SXF38" s="15"/>
      <c r="SXG38" s="15"/>
      <c r="SXH38" s="15"/>
      <c r="SXI38" s="15"/>
      <c r="SXJ38" s="15"/>
      <c r="SXK38" s="15"/>
      <c r="SXL38" s="15"/>
      <c r="SXM38" s="15"/>
      <c r="SXN38" s="15"/>
      <c r="SXO38" s="15"/>
      <c r="SXP38" s="15"/>
      <c r="SXQ38" s="15"/>
      <c r="SXR38" s="15"/>
      <c r="SXS38" s="15"/>
      <c r="SXT38" s="15"/>
      <c r="SXU38" s="15"/>
      <c r="SXV38" s="15"/>
      <c r="SXW38" s="15"/>
      <c r="SXX38" s="15"/>
      <c r="SXY38" s="15"/>
      <c r="SXZ38" s="15"/>
      <c r="SYA38" s="15"/>
      <c r="SYB38" s="15"/>
      <c r="SYC38" s="15"/>
      <c r="SYD38" s="15"/>
      <c r="SYE38" s="15"/>
      <c r="SYF38" s="15"/>
      <c r="SYG38" s="15"/>
      <c r="SYH38" s="15"/>
      <c r="SYI38" s="15"/>
      <c r="SYJ38" s="15"/>
      <c r="SYK38" s="15"/>
      <c r="SYL38" s="15"/>
      <c r="SYM38" s="15"/>
      <c r="SYN38" s="15"/>
      <c r="SYO38" s="15"/>
      <c r="SYP38" s="15"/>
      <c r="SYQ38" s="15"/>
      <c r="SYR38" s="15"/>
      <c r="SYS38" s="15"/>
      <c r="SYT38" s="15"/>
      <c r="SYU38" s="15"/>
      <c r="SYV38" s="15"/>
      <c r="SYW38" s="15"/>
      <c r="SYX38" s="15"/>
      <c r="SYY38" s="15"/>
      <c r="SYZ38" s="15"/>
      <c r="SZA38" s="15"/>
      <c r="SZB38" s="15"/>
      <c r="SZC38" s="15"/>
      <c r="SZD38" s="15"/>
      <c r="SZE38" s="15"/>
      <c r="SZF38" s="15"/>
      <c r="SZG38" s="15"/>
      <c r="SZH38" s="15"/>
      <c r="SZI38" s="15"/>
      <c r="SZJ38" s="15"/>
      <c r="SZK38" s="15"/>
      <c r="SZL38" s="15"/>
      <c r="SZM38" s="15"/>
      <c r="SZN38" s="15"/>
      <c r="SZO38" s="15"/>
      <c r="SZP38" s="15"/>
      <c r="SZQ38" s="15"/>
      <c r="SZR38" s="15"/>
      <c r="SZS38" s="15"/>
      <c r="SZT38" s="15"/>
      <c r="SZU38" s="15"/>
      <c r="SZV38" s="15"/>
      <c r="SZW38" s="15"/>
      <c r="SZX38" s="15"/>
      <c r="SZY38" s="15"/>
      <c r="SZZ38" s="15"/>
      <c r="TAA38" s="15"/>
      <c r="TAB38" s="15"/>
      <c r="TAC38" s="15"/>
      <c r="TAD38" s="15"/>
      <c r="TAE38" s="15"/>
      <c r="TAF38" s="15"/>
      <c r="TAG38" s="15"/>
      <c r="TAH38" s="15"/>
      <c r="TAI38" s="15"/>
      <c r="TAJ38" s="15"/>
      <c r="TAK38" s="15"/>
      <c r="TAL38" s="15"/>
      <c r="TAM38" s="15"/>
      <c r="TAN38" s="15"/>
      <c r="TAO38" s="15"/>
      <c r="TAP38" s="15"/>
      <c r="TAQ38" s="15"/>
      <c r="TAR38" s="15"/>
      <c r="TAS38" s="15"/>
      <c r="TAT38" s="15"/>
      <c r="TAU38" s="15"/>
      <c r="TAV38" s="15"/>
      <c r="TAW38" s="15"/>
      <c r="TAX38" s="15"/>
      <c r="TAY38" s="15"/>
      <c r="TAZ38" s="15"/>
      <c r="TBA38" s="15"/>
      <c r="TBB38" s="15"/>
      <c r="TBC38" s="15"/>
      <c r="TBD38" s="15"/>
      <c r="TBE38" s="15"/>
      <c r="TBF38" s="15"/>
      <c r="TBG38" s="15"/>
      <c r="TBH38" s="15"/>
      <c r="TBI38" s="15"/>
      <c r="TBJ38" s="15"/>
      <c r="TBK38" s="15"/>
      <c r="TBL38" s="15"/>
      <c r="TBM38" s="15"/>
      <c r="TBN38" s="15"/>
      <c r="TBO38" s="15"/>
      <c r="TBP38" s="15"/>
      <c r="TBQ38" s="15"/>
      <c r="TBR38" s="15"/>
      <c r="TBS38" s="15"/>
      <c r="TBT38" s="15"/>
      <c r="TBU38" s="15"/>
      <c r="TBV38" s="15"/>
      <c r="TBW38" s="15"/>
      <c r="TBX38" s="15"/>
      <c r="TBY38" s="15"/>
      <c r="TBZ38" s="15"/>
      <c r="TCA38" s="15"/>
      <c r="TCB38" s="15"/>
      <c r="TCC38" s="15"/>
      <c r="TCD38" s="15"/>
      <c r="TCE38" s="15"/>
      <c r="TCF38" s="15"/>
      <c r="TCG38" s="15"/>
      <c r="TCH38" s="15"/>
      <c r="TCI38" s="15"/>
      <c r="TCJ38" s="15"/>
      <c r="TCK38" s="15"/>
      <c r="TCL38" s="15"/>
      <c r="TCM38" s="15"/>
      <c r="TCN38" s="15"/>
      <c r="TCO38" s="15"/>
      <c r="TCP38" s="15"/>
      <c r="TCQ38" s="15"/>
      <c r="TCR38" s="15"/>
      <c r="TCS38" s="15"/>
      <c r="TCT38" s="15"/>
      <c r="TCU38" s="15"/>
      <c r="TCV38" s="15"/>
      <c r="TCW38" s="15"/>
      <c r="TCX38" s="15"/>
      <c r="TCY38" s="15"/>
      <c r="TCZ38" s="15"/>
      <c r="TDA38" s="15"/>
      <c r="TDB38" s="15"/>
      <c r="TDC38" s="15"/>
      <c r="TDD38" s="15"/>
      <c r="TDE38" s="15"/>
      <c r="TDF38" s="15"/>
      <c r="TDG38" s="15"/>
      <c r="TDH38" s="15"/>
      <c r="TDI38" s="15"/>
      <c r="TDJ38" s="15"/>
      <c r="TDK38" s="15"/>
      <c r="TDL38" s="15"/>
      <c r="TDM38" s="15"/>
      <c r="TDN38" s="15"/>
      <c r="TDO38" s="15"/>
      <c r="TDP38" s="15"/>
      <c r="TDQ38" s="15"/>
      <c r="TDR38" s="15"/>
      <c r="TDS38" s="15"/>
      <c r="TDT38" s="15"/>
      <c r="TDU38" s="15"/>
      <c r="TDV38" s="15"/>
      <c r="TDW38" s="15"/>
      <c r="TDX38" s="15"/>
      <c r="TDY38" s="15"/>
      <c r="TDZ38" s="15"/>
      <c r="TEA38" s="15"/>
      <c r="TEB38" s="15"/>
      <c r="TEC38" s="15"/>
      <c r="TED38" s="15"/>
      <c r="TEE38" s="15"/>
      <c r="TEF38" s="15"/>
      <c r="TEG38" s="15"/>
      <c r="TEH38" s="15"/>
      <c r="TEI38" s="15"/>
      <c r="TEJ38" s="15"/>
      <c r="TEK38" s="15"/>
      <c r="TEL38" s="15"/>
      <c r="TEM38" s="15"/>
      <c r="TEN38" s="15"/>
      <c r="TEO38" s="15"/>
      <c r="TEP38" s="15"/>
      <c r="TEQ38" s="15"/>
      <c r="TER38" s="15"/>
      <c r="TES38" s="15"/>
      <c r="TET38" s="15"/>
      <c r="TEU38" s="15"/>
      <c r="TEV38" s="15"/>
      <c r="TEW38" s="15"/>
      <c r="TEX38" s="15"/>
      <c r="TEY38" s="15"/>
      <c r="TEZ38" s="15"/>
      <c r="TFA38" s="15"/>
      <c r="TFB38" s="15"/>
      <c r="TFC38" s="15"/>
      <c r="TFD38" s="15"/>
      <c r="TFE38" s="15"/>
      <c r="TFF38" s="15"/>
      <c r="TFG38" s="15"/>
      <c r="TFH38" s="15"/>
      <c r="TFI38" s="15"/>
      <c r="TFJ38" s="15"/>
      <c r="TFK38" s="15"/>
      <c r="TFL38" s="15"/>
      <c r="TFM38" s="15"/>
      <c r="TFN38" s="15"/>
      <c r="TFO38" s="15"/>
      <c r="TFP38" s="15"/>
      <c r="TFQ38" s="15"/>
      <c r="TFR38" s="15"/>
      <c r="TFS38" s="15"/>
      <c r="TFT38" s="15"/>
      <c r="TFU38" s="15"/>
      <c r="TFV38" s="15"/>
      <c r="TFW38" s="15"/>
      <c r="TFX38" s="15"/>
      <c r="TFY38" s="15"/>
      <c r="TFZ38" s="15"/>
      <c r="TGA38" s="15"/>
      <c r="TGB38" s="15"/>
      <c r="TGC38" s="15"/>
      <c r="TGD38" s="15"/>
      <c r="TGE38" s="15"/>
      <c r="TGF38" s="15"/>
      <c r="TGG38" s="15"/>
      <c r="TGH38" s="15"/>
      <c r="TGI38" s="15"/>
      <c r="TGJ38" s="15"/>
      <c r="TGK38" s="15"/>
      <c r="TGL38" s="15"/>
      <c r="TGM38" s="15"/>
      <c r="TGN38" s="15"/>
      <c r="TGO38" s="15"/>
      <c r="TGP38" s="15"/>
      <c r="TGQ38" s="15"/>
      <c r="TGR38" s="15"/>
      <c r="TGS38" s="15"/>
      <c r="TGT38" s="15"/>
      <c r="TGU38" s="15"/>
      <c r="TGV38" s="15"/>
      <c r="TGW38" s="15"/>
      <c r="TGX38" s="15"/>
      <c r="TGY38" s="15"/>
      <c r="TGZ38" s="15"/>
      <c r="THA38" s="15"/>
      <c r="THB38" s="15"/>
      <c r="THC38" s="15"/>
      <c r="THD38" s="15"/>
      <c r="THE38" s="15"/>
      <c r="THF38" s="15"/>
      <c r="THG38" s="15"/>
      <c r="THH38" s="15"/>
      <c r="THI38" s="15"/>
      <c r="THJ38" s="15"/>
      <c r="THK38" s="15"/>
      <c r="THL38" s="15"/>
      <c r="THM38" s="15"/>
      <c r="THN38" s="15"/>
      <c r="THO38" s="15"/>
      <c r="THP38" s="15"/>
      <c r="THQ38" s="15"/>
      <c r="THR38" s="15"/>
      <c r="THS38" s="15"/>
      <c r="THT38" s="15"/>
      <c r="THU38" s="15"/>
      <c r="THV38" s="15"/>
      <c r="THW38" s="15"/>
      <c r="THX38" s="15"/>
      <c r="THY38" s="15"/>
      <c r="THZ38" s="15"/>
      <c r="TIA38" s="15"/>
      <c r="TIB38" s="15"/>
      <c r="TIC38" s="15"/>
      <c r="TID38" s="15"/>
      <c r="TIE38" s="15"/>
      <c r="TIF38" s="15"/>
      <c r="TIG38" s="15"/>
      <c r="TIH38" s="15"/>
      <c r="TII38" s="15"/>
      <c r="TIJ38" s="15"/>
      <c r="TIK38" s="15"/>
      <c r="TIL38" s="15"/>
      <c r="TIM38" s="15"/>
      <c r="TIN38" s="15"/>
      <c r="TIO38" s="15"/>
      <c r="TIP38" s="15"/>
      <c r="TIQ38" s="15"/>
      <c r="TIR38" s="15"/>
      <c r="TIS38" s="15"/>
      <c r="TIT38" s="15"/>
      <c r="TIU38" s="15"/>
      <c r="TIV38" s="15"/>
      <c r="TIW38" s="15"/>
      <c r="TIX38" s="15"/>
      <c r="TIY38" s="15"/>
      <c r="TIZ38" s="15"/>
      <c r="TJA38" s="15"/>
      <c r="TJB38" s="15"/>
      <c r="TJC38" s="15"/>
      <c r="TJD38" s="15"/>
      <c r="TJE38" s="15"/>
      <c r="TJF38" s="15"/>
      <c r="TJG38" s="15"/>
      <c r="TJH38" s="15"/>
      <c r="TJI38" s="15"/>
      <c r="TJJ38" s="15"/>
      <c r="TJK38" s="15"/>
      <c r="TJL38" s="15"/>
      <c r="TJM38" s="15"/>
      <c r="TJN38" s="15"/>
      <c r="TJO38" s="15"/>
      <c r="TJP38" s="15"/>
      <c r="TJQ38" s="15"/>
      <c r="TJR38" s="15"/>
      <c r="TJS38" s="15"/>
      <c r="TJT38" s="15"/>
      <c r="TJU38" s="15"/>
      <c r="TJV38" s="15"/>
      <c r="TJW38" s="15"/>
      <c r="TJX38" s="15"/>
      <c r="TJY38" s="15"/>
      <c r="TJZ38" s="15"/>
      <c r="TKA38" s="15"/>
      <c r="TKB38" s="15"/>
      <c r="TKC38" s="15"/>
      <c r="TKD38" s="15"/>
      <c r="TKE38" s="15"/>
      <c r="TKF38" s="15"/>
      <c r="TKG38" s="15"/>
      <c r="TKH38" s="15"/>
      <c r="TKI38" s="15"/>
      <c r="TKJ38" s="15"/>
      <c r="TKK38" s="15"/>
      <c r="TKL38" s="15"/>
      <c r="TKM38" s="15"/>
      <c r="TKN38" s="15"/>
      <c r="TKO38" s="15"/>
      <c r="TKP38" s="15"/>
      <c r="TKQ38" s="15"/>
      <c r="TKR38" s="15"/>
      <c r="TKS38" s="15"/>
      <c r="TKT38" s="15"/>
      <c r="TKU38" s="15"/>
      <c r="TKV38" s="15"/>
      <c r="TKW38" s="15"/>
      <c r="TKX38" s="15"/>
      <c r="TKY38" s="15"/>
      <c r="TKZ38" s="15"/>
      <c r="TLA38" s="15"/>
      <c r="TLB38" s="15"/>
      <c r="TLC38" s="15"/>
      <c r="TLD38" s="15"/>
      <c r="TLE38" s="15"/>
      <c r="TLF38" s="15"/>
      <c r="TLG38" s="15"/>
      <c r="TLH38" s="15"/>
      <c r="TLI38" s="15"/>
      <c r="TLJ38" s="15"/>
      <c r="TLK38" s="15"/>
      <c r="TLL38" s="15"/>
      <c r="TLM38" s="15"/>
      <c r="TLN38" s="15"/>
      <c r="TLO38" s="15"/>
      <c r="TLP38" s="15"/>
      <c r="TLQ38" s="15"/>
      <c r="TLR38" s="15"/>
      <c r="TLS38" s="15"/>
      <c r="TLT38" s="15"/>
      <c r="TLU38" s="15"/>
      <c r="TLV38" s="15"/>
      <c r="TLW38" s="15"/>
      <c r="TLX38" s="15"/>
      <c r="TLY38" s="15"/>
      <c r="TLZ38" s="15"/>
      <c r="TMA38" s="15"/>
      <c r="TMB38" s="15"/>
      <c r="TMC38" s="15"/>
      <c r="TMD38" s="15"/>
      <c r="TME38" s="15"/>
      <c r="TMF38" s="15"/>
      <c r="TMG38" s="15"/>
      <c r="TMH38" s="15"/>
      <c r="TMI38" s="15"/>
      <c r="TMJ38" s="15"/>
      <c r="TMK38" s="15"/>
      <c r="TML38" s="15"/>
      <c r="TMM38" s="15"/>
      <c r="TMN38" s="15"/>
      <c r="TMO38" s="15"/>
      <c r="TMP38" s="15"/>
      <c r="TMQ38" s="15"/>
      <c r="TMR38" s="15"/>
      <c r="TMS38" s="15"/>
      <c r="TMT38" s="15"/>
      <c r="TMU38" s="15"/>
      <c r="TMV38" s="15"/>
      <c r="TMW38" s="15"/>
      <c r="TMX38" s="15"/>
      <c r="TMY38" s="15"/>
      <c r="TMZ38" s="15"/>
      <c r="TNA38" s="15"/>
      <c r="TNB38" s="15"/>
      <c r="TNC38" s="15"/>
      <c r="TND38" s="15"/>
      <c r="TNE38" s="15"/>
      <c r="TNF38" s="15"/>
      <c r="TNG38" s="15"/>
      <c r="TNH38" s="15"/>
      <c r="TNI38" s="15"/>
      <c r="TNJ38" s="15"/>
      <c r="TNK38" s="15"/>
      <c r="TNL38" s="15"/>
      <c r="TNM38" s="15"/>
      <c r="TNN38" s="15"/>
      <c r="TNO38" s="15"/>
      <c r="TNP38" s="15"/>
      <c r="TNQ38" s="15"/>
      <c r="TNR38" s="15"/>
      <c r="TNS38" s="15"/>
      <c r="TNT38" s="15"/>
      <c r="TNU38" s="15"/>
      <c r="TNV38" s="15"/>
      <c r="TNW38" s="15"/>
      <c r="TNX38" s="15"/>
      <c r="TNY38" s="15"/>
      <c r="TNZ38" s="15"/>
      <c r="TOA38" s="15"/>
      <c r="TOB38" s="15"/>
      <c r="TOC38" s="15"/>
      <c r="TOD38" s="15"/>
      <c r="TOE38" s="15"/>
      <c r="TOF38" s="15"/>
      <c r="TOG38" s="15"/>
      <c r="TOH38" s="15"/>
      <c r="TOI38" s="15"/>
      <c r="TOJ38" s="15"/>
      <c r="TOK38" s="15"/>
      <c r="TOL38" s="15"/>
      <c r="TOM38" s="15"/>
      <c r="TON38" s="15"/>
      <c r="TOO38" s="15"/>
      <c r="TOP38" s="15"/>
      <c r="TOQ38" s="15"/>
      <c r="TOR38" s="15"/>
      <c r="TOS38" s="15"/>
      <c r="TOT38" s="15"/>
      <c r="TOU38" s="15"/>
      <c r="TOV38" s="15"/>
      <c r="TOW38" s="15"/>
      <c r="TOX38" s="15"/>
      <c r="TOY38" s="15"/>
      <c r="TOZ38" s="15"/>
      <c r="TPA38" s="15"/>
      <c r="TPB38" s="15"/>
      <c r="TPC38" s="15"/>
      <c r="TPD38" s="15"/>
      <c r="TPE38" s="15"/>
      <c r="TPF38" s="15"/>
      <c r="TPG38" s="15"/>
      <c r="TPH38" s="15"/>
      <c r="TPI38" s="15"/>
      <c r="TPJ38" s="15"/>
      <c r="TPK38" s="15"/>
      <c r="TPL38" s="15"/>
      <c r="TPM38" s="15"/>
      <c r="TPN38" s="15"/>
      <c r="TPO38" s="15"/>
      <c r="TPP38" s="15"/>
      <c r="TPQ38" s="15"/>
      <c r="TPR38" s="15"/>
      <c r="TPS38" s="15"/>
      <c r="TPT38" s="15"/>
      <c r="TPU38" s="15"/>
      <c r="TPV38" s="15"/>
      <c r="TPW38" s="15"/>
      <c r="TPX38" s="15"/>
      <c r="TPY38" s="15"/>
      <c r="TPZ38" s="15"/>
      <c r="TQA38" s="15"/>
      <c r="TQB38" s="15"/>
      <c r="TQC38" s="15"/>
      <c r="TQD38" s="15"/>
      <c r="TQE38" s="15"/>
      <c r="TQF38" s="15"/>
      <c r="TQG38" s="15"/>
      <c r="TQH38" s="15"/>
      <c r="TQI38" s="15"/>
      <c r="TQJ38" s="15"/>
      <c r="TQK38" s="15"/>
      <c r="TQL38" s="15"/>
      <c r="TQM38" s="15"/>
      <c r="TQN38" s="15"/>
      <c r="TQO38" s="15"/>
      <c r="TQP38" s="15"/>
      <c r="TQQ38" s="15"/>
      <c r="TQR38" s="15"/>
      <c r="TQS38" s="15"/>
      <c r="TQT38" s="15"/>
      <c r="TQU38" s="15"/>
      <c r="TQV38" s="15"/>
      <c r="TQW38" s="15"/>
      <c r="TQX38" s="15"/>
      <c r="TQY38" s="15"/>
      <c r="TQZ38" s="15"/>
      <c r="TRA38" s="15"/>
      <c r="TRB38" s="15"/>
      <c r="TRC38" s="15"/>
      <c r="TRD38" s="15"/>
      <c r="TRE38" s="15"/>
      <c r="TRF38" s="15"/>
      <c r="TRG38" s="15"/>
      <c r="TRH38" s="15"/>
      <c r="TRI38" s="15"/>
      <c r="TRJ38" s="15"/>
      <c r="TRK38" s="15"/>
      <c r="TRL38" s="15"/>
      <c r="TRM38" s="15"/>
      <c r="TRN38" s="15"/>
      <c r="TRO38" s="15"/>
      <c r="TRP38" s="15"/>
      <c r="TRQ38" s="15"/>
      <c r="TRR38" s="15"/>
      <c r="TRS38" s="15"/>
      <c r="TRT38" s="15"/>
      <c r="TRU38" s="15"/>
      <c r="TRV38" s="15"/>
      <c r="TRW38" s="15"/>
      <c r="TRX38" s="15"/>
      <c r="TRY38" s="15"/>
      <c r="TRZ38" s="15"/>
      <c r="TSA38" s="15"/>
      <c r="TSB38" s="15"/>
      <c r="TSC38" s="15"/>
      <c r="TSD38" s="15"/>
      <c r="TSE38" s="15"/>
      <c r="TSF38" s="15"/>
      <c r="TSG38" s="15"/>
      <c r="TSH38" s="15"/>
      <c r="TSI38" s="15"/>
      <c r="TSJ38" s="15"/>
      <c r="TSK38" s="15"/>
      <c r="TSL38" s="15"/>
      <c r="TSM38" s="15"/>
      <c r="TSN38" s="15"/>
      <c r="TSO38" s="15"/>
      <c r="TSP38" s="15"/>
      <c r="TSQ38" s="15"/>
      <c r="TSR38" s="15"/>
      <c r="TSS38" s="15"/>
      <c r="TST38" s="15"/>
      <c r="TSU38" s="15"/>
      <c r="TSV38" s="15"/>
      <c r="TSW38" s="15"/>
      <c r="TSX38" s="15"/>
      <c r="TSY38" s="15"/>
      <c r="TSZ38" s="15"/>
      <c r="TTA38" s="15"/>
      <c r="TTB38" s="15"/>
      <c r="TTC38" s="15"/>
      <c r="TTD38" s="15"/>
      <c r="TTE38" s="15"/>
      <c r="TTF38" s="15"/>
      <c r="TTG38" s="15"/>
      <c r="TTH38" s="15"/>
      <c r="TTI38" s="15"/>
      <c r="TTJ38" s="15"/>
      <c r="TTK38" s="15"/>
      <c r="TTL38" s="15"/>
      <c r="TTM38" s="15"/>
      <c r="TTN38" s="15"/>
      <c r="TTO38" s="15"/>
      <c r="TTP38" s="15"/>
      <c r="TTQ38" s="15"/>
      <c r="TTR38" s="15"/>
      <c r="TTS38" s="15"/>
      <c r="TTT38" s="15"/>
      <c r="TTU38" s="15"/>
      <c r="TTV38" s="15"/>
      <c r="TTW38" s="15"/>
      <c r="TTX38" s="15"/>
      <c r="TTY38" s="15"/>
      <c r="TTZ38" s="15"/>
      <c r="TUA38" s="15"/>
      <c r="TUB38" s="15"/>
      <c r="TUC38" s="15"/>
      <c r="TUD38" s="15"/>
      <c r="TUE38" s="15"/>
      <c r="TUF38" s="15"/>
      <c r="TUG38" s="15"/>
      <c r="TUH38" s="15"/>
      <c r="TUI38" s="15"/>
      <c r="TUJ38" s="15"/>
      <c r="TUK38" s="15"/>
      <c r="TUL38" s="15"/>
      <c r="TUM38" s="15"/>
      <c r="TUN38" s="15"/>
      <c r="TUO38" s="15"/>
      <c r="TUP38" s="15"/>
      <c r="TUQ38" s="15"/>
      <c r="TUR38" s="15"/>
      <c r="TUS38" s="15"/>
      <c r="TUT38" s="15"/>
      <c r="TUU38" s="15"/>
      <c r="TUV38" s="15"/>
      <c r="TUW38" s="15"/>
      <c r="TUX38" s="15"/>
      <c r="TUY38" s="15"/>
      <c r="TUZ38" s="15"/>
      <c r="TVA38" s="15"/>
      <c r="TVB38" s="15"/>
      <c r="TVC38" s="15"/>
      <c r="TVD38" s="15"/>
      <c r="TVE38" s="15"/>
      <c r="TVF38" s="15"/>
      <c r="TVG38" s="15"/>
      <c r="TVH38" s="15"/>
      <c r="TVI38" s="15"/>
      <c r="TVJ38" s="15"/>
      <c r="TVK38" s="15"/>
      <c r="TVL38" s="15"/>
      <c r="TVM38" s="15"/>
      <c r="TVN38" s="15"/>
      <c r="TVO38" s="15"/>
      <c r="TVP38" s="15"/>
      <c r="TVQ38" s="15"/>
      <c r="TVR38" s="15"/>
      <c r="TVS38" s="15"/>
      <c r="TVT38" s="15"/>
      <c r="TVU38" s="15"/>
      <c r="TVV38" s="15"/>
      <c r="TVW38" s="15"/>
      <c r="TVX38" s="15"/>
      <c r="TVY38" s="15"/>
      <c r="TVZ38" s="15"/>
      <c r="TWA38" s="15"/>
      <c r="TWB38" s="15"/>
      <c r="TWC38" s="15"/>
      <c r="TWD38" s="15"/>
      <c r="TWE38" s="15"/>
      <c r="TWF38" s="15"/>
      <c r="TWG38" s="15"/>
      <c r="TWH38" s="15"/>
      <c r="TWI38" s="15"/>
      <c r="TWJ38" s="15"/>
      <c r="TWK38" s="15"/>
      <c r="TWL38" s="15"/>
      <c r="TWM38" s="15"/>
      <c r="TWN38" s="15"/>
      <c r="TWO38" s="15"/>
      <c r="TWP38" s="15"/>
      <c r="TWQ38" s="15"/>
      <c r="TWR38" s="15"/>
      <c r="TWS38" s="15"/>
      <c r="TWT38" s="15"/>
      <c r="TWU38" s="15"/>
      <c r="TWV38" s="15"/>
      <c r="TWW38" s="15"/>
      <c r="TWX38" s="15"/>
      <c r="TWY38" s="15"/>
      <c r="TWZ38" s="15"/>
      <c r="TXA38" s="15"/>
      <c r="TXB38" s="15"/>
      <c r="TXC38" s="15"/>
      <c r="TXD38" s="15"/>
      <c r="TXE38" s="15"/>
      <c r="TXF38" s="15"/>
      <c r="TXG38" s="15"/>
      <c r="TXH38" s="15"/>
      <c r="TXI38" s="15"/>
      <c r="TXJ38" s="15"/>
      <c r="TXK38" s="15"/>
      <c r="TXL38" s="15"/>
      <c r="TXM38" s="15"/>
      <c r="TXN38" s="15"/>
      <c r="TXO38" s="15"/>
      <c r="TXP38" s="15"/>
      <c r="TXQ38" s="15"/>
      <c r="TXR38" s="15"/>
      <c r="TXS38" s="15"/>
      <c r="TXT38" s="15"/>
      <c r="TXU38" s="15"/>
      <c r="TXV38" s="15"/>
      <c r="TXW38" s="15"/>
      <c r="TXX38" s="15"/>
      <c r="TXY38" s="15"/>
      <c r="TXZ38" s="15"/>
      <c r="TYA38" s="15"/>
      <c r="TYB38" s="15"/>
      <c r="TYC38" s="15"/>
      <c r="TYD38" s="15"/>
      <c r="TYE38" s="15"/>
      <c r="TYF38" s="15"/>
      <c r="TYG38" s="15"/>
      <c r="TYH38" s="15"/>
      <c r="TYI38" s="15"/>
      <c r="TYJ38" s="15"/>
      <c r="TYK38" s="15"/>
      <c r="TYL38" s="15"/>
      <c r="TYM38" s="15"/>
      <c r="TYN38" s="15"/>
      <c r="TYO38" s="15"/>
      <c r="TYP38" s="15"/>
      <c r="TYQ38" s="15"/>
      <c r="TYR38" s="15"/>
      <c r="TYS38" s="15"/>
      <c r="TYT38" s="15"/>
      <c r="TYU38" s="15"/>
      <c r="TYV38" s="15"/>
      <c r="TYW38" s="15"/>
      <c r="TYX38" s="15"/>
      <c r="TYY38" s="15"/>
      <c r="TYZ38" s="15"/>
      <c r="TZA38" s="15"/>
      <c r="TZB38" s="15"/>
      <c r="TZC38" s="15"/>
      <c r="TZD38" s="15"/>
      <c r="TZE38" s="15"/>
      <c r="TZF38" s="15"/>
      <c r="TZG38" s="15"/>
      <c r="TZH38" s="15"/>
      <c r="TZI38" s="15"/>
      <c r="TZJ38" s="15"/>
      <c r="TZK38" s="15"/>
      <c r="TZL38" s="15"/>
      <c r="TZM38" s="15"/>
      <c r="TZN38" s="15"/>
      <c r="TZO38" s="15"/>
      <c r="TZP38" s="15"/>
      <c r="TZQ38" s="15"/>
      <c r="TZR38" s="15"/>
      <c r="TZS38" s="15"/>
      <c r="TZT38" s="15"/>
      <c r="TZU38" s="15"/>
      <c r="TZV38" s="15"/>
      <c r="TZW38" s="15"/>
      <c r="TZX38" s="15"/>
      <c r="TZY38" s="15"/>
      <c r="TZZ38" s="15"/>
      <c r="UAA38" s="15"/>
      <c r="UAB38" s="15"/>
      <c r="UAC38" s="15"/>
      <c r="UAD38" s="15"/>
      <c r="UAE38" s="15"/>
      <c r="UAF38" s="15"/>
      <c r="UAG38" s="15"/>
      <c r="UAH38" s="15"/>
      <c r="UAI38" s="15"/>
      <c r="UAJ38" s="15"/>
      <c r="UAK38" s="15"/>
      <c r="UAL38" s="15"/>
      <c r="UAM38" s="15"/>
      <c r="UAN38" s="15"/>
      <c r="UAO38" s="15"/>
      <c r="UAP38" s="15"/>
      <c r="UAQ38" s="15"/>
      <c r="UAR38" s="15"/>
      <c r="UAS38" s="15"/>
      <c r="UAT38" s="15"/>
      <c r="UAU38" s="15"/>
      <c r="UAV38" s="15"/>
      <c r="UAW38" s="15"/>
      <c r="UAX38" s="15"/>
      <c r="UAY38" s="15"/>
      <c r="UAZ38" s="15"/>
      <c r="UBA38" s="15"/>
      <c r="UBB38" s="15"/>
      <c r="UBC38" s="15"/>
      <c r="UBD38" s="15"/>
      <c r="UBE38" s="15"/>
      <c r="UBF38" s="15"/>
      <c r="UBG38" s="15"/>
      <c r="UBH38" s="15"/>
      <c r="UBI38" s="15"/>
      <c r="UBJ38" s="15"/>
      <c r="UBK38" s="15"/>
      <c r="UBL38" s="15"/>
      <c r="UBM38" s="15"/>
      <c r="UBN38" s="15"/>
      <c r="UBO38" s="15"/>
      <c r="UBP38" s="15"/>
      <c r="UBQ38" s="15"/>
      <c r="UBR38" s="15"/>
      <c r="UBS38" s="15"/>
      <c r="UBT38" s="15"/>
      <c r="UBU38" s="15"/>
      <c r="UBV38" s="15"/>
      <c r="UBW38" s="15"/>
      <c r="UBX38" s="15"/>
      <c r="UBY38" s="15"/>
      <c r="UBZ38" s="15"/>
      <c r="UCA38" s="15"/>
      <c r="UCB38" s="15"/>
      <c r="UCC38" s="15"/>
      <c r="UCD38" s="15"/>
      <c r="UCE38" s="15"/>
      <c r="UCF38" s="15"/>
      <c r="UCG38" s="15"/>
      <c r="UCH38" s="15"/>
      <c r="UCI38" s="15"/>
      <c r="UCJ38" s="15"/>
      <c r="UCK38" s="15"/>
      <c r="UCL38" s="15"/>
      <c r="UCM38" s="15"/>
      <c r="UCN38" s="15"/>
      <c r="UCO38" s="15"/>
      <c r="UCP38" s="15"/>
      <c r="UCQ38" s="15"/>
      <c r="UCR38" s="15"/>
      <c r="UCS38" s="15"/>
      <c r="UCT38" s="15"/>
      <c r="UCU38" s="15"/>
      <c r="UCV38" s="15"/>
      <c r="UCW38" s="15"/>
      <c r="UCX38" s="15"/>
      <c r="UCY38" s="15"/>
      <c r="UCZ38" s="15"/>
      <c r="UDA38" s="15"/>
      <c r="UDB38" s="15"/>
      <c r="UDC38" s="15"/>
      <c r="UDD38" s="15"/>
      <c r="UDE38" s="15"/>
      <c r="UDF38" s="15"/>
      <c r="UDG38" s="15"/>
      <c r="UDH38" s="15"/>
      <c r="UDI38" s="15"/>
      <c r="UDJ38" s="15"/>
      <c r="UDK38" s="15"/>
      <c r="UDL38" s="15"/>
      <c r="UDM38" s="15"/>
      <c r="UDN38" s="15"/>
      <c r="UDO38" s="15"/>
      <c r="UDP38" s="15"/>
      <c r="UDQ38" s="15"/>
      <c r="UDR38" s="15"/>
      <c r="UDS38" s="15"/>
      <c r="UDT38" s="15"/>
      <c r="UDU38" s="15"/>
      <c r="UDV38" s="15"/>
      <c r="UDW38" s="15"/>
      <c r="UDX38" s="15"/>
      <c r="UDY38" s="15"/>
      <c r="UDZ38" s="15"/>
      <c r="UEA38" s="15"/>
      <c r="UEB38" s="15"/>
      <c r="UEC38" s="15"/>
      <c r="UED38" s="15"/>
      <c r="UEE38" s="15"/>
      <c r="UEF38" s="15"/>
      <c r="UEG38" s="15"/>
      <c r="UEH38" s="15"/>
      <c r="UEI38" s="15"/>
      <c r="UEJ38" s="15"/>
      <c r="UEK38" s="15"/>
      <c r="UEL38" s="15"/>
      <c r="UEM38" s="15"/>
      <c r="UEN38" s="15"/>
      <c r="UEO38" s="15"/>
      <c r="UEP38" s="15"/>
      <c r="UEQ38" s="15"/>
      <c r="UER38" s="15"/>
      <c r="UES38" s="15"/>
      <c r="UET38" s="15"/>
      <c r="UEU38" s="15"/>
      <c r="UEV38" s="15"/>
      <c r="UEW38" s="15"/>
      <c r="UEX38" s="15"/>
      <c r="UEY38" s="15"/>
      <c r="UEZ38" s="15"/>
      <c r="UFA38" s="15"/>
      <c r="UFB38" s="15"/>
      <c r="UFC38" s="15"/>
      <c r="UFD38" s="15"/>
      <c r="UFE38" s="15"/>
      <c r="UFF38" s="15"/>
      <c r="UFG38" s="15"/>
      <c r="UFH38" s="15"/>
      <c r="UFI38" s="15"/>
      <c r="UFJ38" s="15"/>
      <c r="UFK38" s="15"/>
      <c r="UFL38" s="15"/>
      <c r="UFM38" s="15"/>
      <c r="UFN38" s="15"/>
      <c r="UFO38" s="15"/>
      <c r="UFP38" s="15"/>
      <c r="UFQ38" s="15"/>
      <c r="UFR38" s="15"/>
      <c r="UFS38" s="15"/>
      <c r="UFT38" s="15"/>
      <c r="UFU38" s="15"/>
      <c r="UFV38" s="15"/>
      <c r="UFW38" s="15"/>
      <c r="UFX38" s="15"/>
      <c r="UFY38" s="15"/>
      <c r="UFZ38" s="15"/>
      <c r="UGA38" s="15"/>
      <c r="UGB38" s="15"/>
      <c r="UGC38" s="15"/>
      <c r="UGD38" s="15"/>
      <c r="UGE38" s="15"/>
      <c r="UGF38" s="15"/>
      <c r="UGG38" s="15"/>
      <c r="UGH38" s="15"/>
      <c r="UGI38" s="15"/>
      <c r="UGJ38" s="15"/>
      <c r="UGK38" s="15"/>
      <c r="UGL38" s="15"/>
      <c r="UGM38" s="15"/>
      <c r="UGN38" s="15"/>
      <c r="UGO38" s="15"/>
      <c r="UGP38" s="15"/>
      <c r="UGQ38" s="15"/>
      <c r="UGR38" s="15"/>
      <c r="UGS38" s="15"/>
      <c r="UGT38" s="15"/>
      <c r="UGU38" s="15"/>
      <c r="UGV38" s="15"/>
      <c r="UGW38" s="15"/>
      <c r="UGX38" s="15"/>
      <c r="UGY38" s="15"/>
      <c r="UGZ38" s="15"/>
      <c r="UHA38" s="15"/>
      <c r="UHB38" s="15"/>
      <c r="UHC38" s="15"/>
      <c r="UHD38" s="15"/>
      <c r="UHE38" s="15"/>
      <c r="UHF38" s="15"/>
      <c r="UHG38" s="15"/>
      <c r="UHH38" s="15"/>
      <c r="UHI38" s="15"/>
      <c r="UHJ38" s="15"/>
      <c r="UHK38" s="15"/>
      <c r="UHL38" s="15"/>
      <c r="UHM38" s="15"/>
      <c r="UHN38" s="15"/>
      <c r="UHO38" s="15"/>
      <c r="UHP38" s="15"/>
      <c r="UHQ38" s="15"/>
      <c r="UHR38" s="15"/>
      <c r="UHS38" s="15"/>
      <c r="UHT38" s="15"/>
      <c r="UHU38" s="15"/>
      <c r="UHV38" s="15"/>
      <c r="UHW38" s="15"/>
      <c r="UHX38" s="15"/>
      <c r="UHY38" s="15"/>
      <c r="UHZ38" s="15"/>
      <c r="UIA38" s="15"/>
      <c r="UIB38" s="15"/>
      <c r="UIC38" s="15"/>
      <c r="UID38" s="15"/>
      <c r="UIE38" s="15"/>
      <c r="UIF38" s="15"/>
      <c r="UIG38" s="15"/>
      <c r="UIH38" s="15"/>
      <c r="UII38" s="15"/>
      <c r="UIJ38" s="15"/>
      <c r="UIK38" s="15"/>
      <c r="UIL38" s="15"/>
      <c r="UIM38" s="15"/>
      <c r="UIN38" s="15"/>
      <c r="UIO38" s="15"/>
      <c r="UIP38" s="15"/>
      <c r="UIQ38" s="15"/>
      <c r="UIR38" s="15"/>
      <c r="UIS38" s="15"/>
      <c r="UIT38" s="15"/>
      <c r="UIU38" s="15"/>
      <c r="UIV38" s="15"/>
      <c r="UIW38" s="15"/>
      <c r="UIX38" s="15"/>
      <c r="UIY38" s="15"/>
      <c r="UIZ38" s="15"/>
      <c r="UJA38" s="15"/>
      <c r="UJB38" s="15"/>
      <c r="UJC38" s="15"/>
      <c r="UJD38" s="15"/>
      <c r="UJE38" s="15"/>
      <c r="UJF38" s="15"/>
      <c r="UJG38" s="15"/>
      <c r="UJH38" s="15"/>
      <c r="UJI38" s="15"/>
      <c r="UJJ38" s="15"/>
      <c r="UJK38" s="15"/>
      <c r="UJL38" s="15"/>
      <c r="UJM38" s="15"/>
      <c r="UJN38" s="15"/>
      <c r="UJO38" s="15"/>
      <c r="UJP38" s="15"/>
      <c r="UJQ38" s="15"/>
      <c r="UJR38" s="15"/>
      <c r="UJS38" s="15"/>
      <c r="UJT38" s="15"/>
      <c r="UJU38" s="15"/>
      <c r="UJV38" s="15"/>
      <c r="UJW38" s="15"/>
      <c r="UJX38" s="15"/>
      <c r="UJY38" s="15"/>
      <c r="UJZ38" s="15"/>
      <c r="UKA38" s="15"/>
      <c r="UKB38" s="15"/>
      <c r="UKC38" s="15"/>
      <c r="UKD38" s="15"/>
      <c r="UKE38" s="15"/>
      <c r="UKF38" s="15"/>
      <c r="UKG38" s="15"/>
      <c r="UKH38" s="15"/>
      <c r="UKI38" s="15"/>
      <c r="UKJ38" s="15"/>
      <c r="UKK38" s="15"/>
      <c r="UKL38" s="15"/>
      <c r="UKM38" s="15"/>
      <c r="UKN38" s="15"/>
      <c r="UKO38" s="15"/>
      <c r="UKP38" s="15"/>
      <c r="UKQ38" s="15"/>
      <c r="UKR38" s="15"/>
      <c r="UKS38" s="15"/>
      <c r="UKT38" s="15"/>
      <c r="UKU38" s="15"/>
      <c r="UKV38" s="15"/>
      <c r="UKW38" s="15"/>
      <c r="UKX38" s="15"/>
      <c r="UKY38" s="15"/>
      <c r="UKZ38" s="15"/>
      <c r="ULA38" s="15"/>
      <c r="ULB38" s="15"/>
      <c r="ULC38" s="15"/>
      <c r="ULD38" s="15"/>
      <c r="ULE38" s="15"/>
      <c r="ULF38" s="15"/>
      <c r="ULG38" s="15"/>
      <c r="ULH38" s="15"/>
      <c r="ULI38" s="15"/>
      <c r="ULJ38" s="15"/>
      <c r="ULK38" s="15"/>
      <c r="ULL38" s="15"/>
      <c r="ULM38" s="15"/>
      <c r="ULN38" s="15"/>
      <c r="ULO38" s="15"/>
      <c r="ULP38" s="15"/>
      <c r="ULQ38" s="15"/>
      <c r="ULR38" s="15"/>
      <c r="ULS38" s="15"/>
      <c r="ULT38" s="15"/>
      <c r="ULU38" s="15"/>
      <c r="ULV38" s="15"/>
      <c r="ULW38" s="15"/>
      <c r="ULX38" s="15"/>
      <c r="ULY38" s="15"/>
      <c r="ULZ38" s="15"/>
      <c r="UMA38" s="15"/>
      <c r="UMB38" s="15"/>
      <c r="UMC38" s="15"/>
      <c r="UMD38" s="15"/>
      <c r="UME38" s="15"/>
      <c r="UMF38" s="15"/>
      <c r="UMG38" s="15"/>
      <c r="UMH38" s="15"/>
      <c r="UMI38" s="15"/>
      <c r="UMJ38" s="15"/>
      <c r="UMK38" s="15"/>
      <c r="UML38" s="15"/>
      <c r="UMM38" s="15"/>
      <c r="UMN38" s="15"/>
      <c r="UMO38" s="15"/>
      <c r="UMP38" s="15"/>
      <c r="UMQ38" s="15"/>
      <c r="UMR38" s="15"/>
      <c r="UMS38" s="15"/>
      <c r="UMT38" s="15"/>
      <c r="UMU38" s="15"/>
      <c r="UMV38" s="15"/>
      <c r="UMW38" s="15"/>
      <c r="UMX38" s="15"/>
      <c r="UMY38" s="15"/>
      <c r="UMZ38" s="15"/>
      <c r="UNA38" s="15"/>
      <c r="UNB38" s="15"/>
      <c r="UNC38" s="15"/>
      <c r="UND38" s="15"/>
      <c r="UNE38" s="15"/>
      <c r="UNF38" s="15"/>
      <c r="UNG38" s="15"/>
      <c r="UNH38" s="15"/>
      <c r="UNI38" s="15"/>
      <c r="UNJ38" s="15"/>
      <c r="UNK38" s="15"/>
      <c r="UNL38" s="15"/>
      <c r="UNM38" s="15"/>
      <c r="UNN38" s="15"/>
      <c r="UNO38" s="15"/>
      <c r="UNP38" s="15"/>
      <c r="UNQ38" s="15"/>
      <c r="UNR38" s="15"/>
      <c r="UNS38" s="15"/>
      <c r="UNT38" s="15"/>
      <c r="UNU38" s="15"/>
      <c r="UNV38" s="15"/>
      <c r="UNW38" s="15"/>
      <c r="UNX38" s="15"/>
      <c r="UNY38" s="15"/>
      <c r="UNZ38" s="15"/>
      <c r="UOA38" s="15"/>
      <c r="UOB38" s="15"/>
      <c r="UOC38" s="15"/>
      <c r="UOD38" s="15"/>
      <c r="UOE38" s="15"/>
      <c r="UOF38" s="15"/>
      <c r="UOG38" s="15"/>
      <c r="UOH38" s="15"/>
      <c r="UOI38" s="15"/>
      <c r="UOJ38" s="15"/>
      <c r="UOK38" s="15"/>
      <c r="UOL38" s="15"/>
      <c r="UOM38" s="15"/>
      <c r="UON38" s="15"/>
      <c r="UOO38" s="15"/>
      <c r="UOP38" s="15"/>
      <c r="UOQ38" s="15"/>
      <c r="UOR38" s="15"/>
      <c r="UOS38" s="15"/>
      <c r="UOT38" s="15"/>
      <c r="UOU38" s="15"/>
      <c r="UOV38" s="15"/>
      <c r="UOW38" s="15"/>
      <c r="UOX38" s="15"/>
      <c r="UOY38" s="15"/>
      <c r="UOZ38" s="15"/>
      <c r="UPA38" s="15"/>
      <c r="UPB38" s="15"/>
      <c r="UPC38" s="15"/>
      <c r="UPD38" s="15"/>
      <c r="UPE38" s="15"/>
      <c r="UPF38" s="15"/>
      <c r="UPG38" s="15"/>
      <c r="UPH38" s="15"/>
      <c r="UPI38" s="15"/>
      <c r="UPJ38" s="15"/>
      <c r="UPK38" s="15"/>
      <c r="UPL38" s="15"/>
      <c r="UPM38" s="15"/>
      <c r="UPN38" s="15"/>
      <c r="UPO38" s="15"/>
      <c r="UPP38" s="15"/>
      <c r="UPQ38" s="15"/>
      <c r="UPR38" s="15"/>
      <c r="UPS38" s="15"/>
      <c r="UPT38" s="15"/>
      <c r="UPU38" s="15"/>
      <c r="UPV38" s="15"/>
      <c r="UPW38" s="15"/>
      <c r="UPX38" s="15"/>
      <c r="UPY38" s="15"/>
      <c r="UPZ38" s="15"/>
      <c r="UQA38" s="15"/>
      <c r="UQB38" s="15"/>
      <c r="UQC38" s="15"/>
      <c r="UQD38" s="15"/>
      <c r="UQE38" s="15"/>
      <c r="UQF38" s="15"/>
      <c r="UQG38" s="15"/>
      <c r="UQH38" s="15"/>
      <c r="UQI38" s="15"/>
      <c r="UQJ38" s="15"/>
      <c r="UQK38" s="15"/>
      <c r="UQL38" s="15"/>
      <c r="UQM38" s="15"/>
      <c r="UQN38" s="15"/>
      <c r="UQO38" s="15"/>
      <c r="UQP38" s="15"/>
      <c r="UQQ38" s="15"/>
      <c r="UQR38" s="15"/>
      <c r="UQS38" s="15"/>
      <c r="UQT38" s="15"/>
      <c r="UQU38" s="15"/>
      <c r="UQV38" s="15"/>
      <c r="UQW38" s="15"/>
      <c r="UQX38" s="15"/>
      <c r="UQY38" s="15"/>
      <c r="UQZ38" s="15"/>
      <c r="URA38" s="15"/>
      <c r="URB38" s="15"/>
      <c r="URC38" s="15"/>
      <c r="URD38" s="15"/>
      <c r="URE38" s="15"/>
      <c r="URF38" s="15"/>
      <c r="URG38" s="15"/>
      <c r="URH38" s="15"/>
      <c r="URI38" s="15"/>
      <c r="URJ38" s="15"/>
      <c r="URK38" s="15"/>
      <c r="URL38" s="15"/>
      <c r="URM38" s="15"/>
      <c r="URN38" s="15"/>
      <c r="URO38" s="15"/>
      <c r="URP38" s="15"/>
      <c r="URQ38" s="15"/>
      <c r="URR38" s="15"/>
      <c r="URS38" s="15"/>
      <c r="URT38" s="15"/>
      <c r="URU38" s="15"/>
      <c r="URV38" s="15"/>
      <c r="URW38" s="15"/>
      <c r="URX38" s="15"/>
      <c r="URY38" s="15"/>
      <c r="URZ38" s="15"/>
      <c r="USA38" s="15"/>
      <c r="USB38" s="15"/>
      <c r="USC38" s="15"/>
      <c r="USD38" s="15"/>
      <c r="USE38" s="15"/>
      <c r="USF38" s="15"/>
      <c r="USG38" s="15"/>
      <c r="USH38" s="15"/>
      <c r="USI38" s="15"/>
      <c r="USJ38" s="15"/>
      <c r="USK38" s="15"/>
      <c r="USL38" s="15"/>
      <c r="USM38" s="15"/>
      <c r="USN38" s="15"/>
      <c r="USO38" s="15"/>
      <c r="USP38" s="15"/>
      <c r="USQ38" s="15"/>
      <c r="USR38" s="15"/>
      <c r="USS38" s="15"/>
      <c r="UST38" s="15"/>
      <c r="USU38" s="15"/>
      <c r="USV38" s="15"/>
      <c r="USW38" s="15"/>
      <c r="USX38" s="15"/>
      <c r="USY38" s="15"/>
      <c r="USZ38" s="15"/>
      <c r="UTA38" s="15"/>
      <c r="UTB38" s="15"/>
      <c r="UTC38" s="15"/>
      <c r="UTD38" s="15"/>
      <c r="UTE38" s="15"/>
      <c r="UTF38" s="15"/>
      <c r="UTG38" s="15"/>
      <c r="UTH38" s="15"/>
      <c r="UTI38" s="15"/>
      <c r="UTJ38" s="15"/>
      <c r="UTK38" s="15"/>
      <c r="UTL38" s="15"/>
      <c r="UTM38" s="15"/>
      <c r="UTN38" s="15"/>
      <c r="UTO38" s="15"/>
      <c r="UTP38" s="15"/>
      <c r="UTQ38" s="15"/>
      <c r="UTR38" s="15"/>
      <c r="UTS38" s="15"/>
      <c r="UTT38" s="15"/>
      <c r="UTU38" s="15"/>
      <c r="UTV38" s="15"/>
      <c r="UTW38" s="15"/>
      <c r="UTX38" s="15"/>
      <c r="UTY38" s="15"/>
      <c r="UTZ38" s="15"/>
      <c r="UUA38" s="15"/>
      <c r="UUB38" s="15"/>
      <c r="UUC38" s="15"/>
      <c r="UUD38" s="15"/>
      <c r="UUE38" s="15"/>
      <c r="UUF38" s="15"/>
      <c r="UUG38" s="15"/>
      <c r="UUH38" s="15"/>
      <c r="UUI38" s="15"/>
      <c r="UUJ38" s="15"/>
      <c r="UUK38" s="15"/>
      <c r="UUL38" s="15"/>
      <c r="UUM38" s="15"/>
      <c r="UUN38" s="15"/>
      <c r="UUO38" s="15"/>
      <c r="UUP38" s="15"/>
      <c r="UUQ38" s="15"/>
      <c r="UUR38" s="15"/>
      <c r="UUS38" s="15"/>
      <c r="UUT38" s="15"/>
      <c r="UUU38" s="15"/>
      <c r="UUV38" s="15"/>
      <c r="UUW38" s="15"/>
      <c r="UUX38" s="15"/>
      <c r="UUY38" s="15"/>
      <c r="UUZ38" s="15"/>
      <c r="UVA38" s="15"/>
      <c r="UVB38" s="15"/>
      <c r="UVC38" s="15"/>
      <c r="UVD38" s="15"/>
      <c r="UVE38" s="15"/>
      <c r="UVF38" s="15"/>
      <c r="UVG38" s="15"/>
      <c r="UVH38" s="15"/>
      <c r="UVI38" s="15"/>
      <c r="UVJ38" s="15"/>
      <c r="UVK38" s="15"/>
      <c r="UVL38" s="15"/>
      <c r="UVM38" s="15"/>
      <c r="UVN38" s="15"/>
      <c r="UVO38" s="15"/>
      <c r="UVP38" s="15"/>
      <c r="UVQ38" s="15"/>
      <c r="UVR38" s="15"/>
      <c r="UVS38" s="15"/>
      <c r="UVT38" s="15"/>
      <c r="UVU38" s="15"/>
      <c r="UVV38" s="15"/>
      <c r="UVW38" s="15"/>
      <c r="UVX38" s="15"/>
      <c r="UVY38" s="15"/>
      <c r="UVZ38" s="15"/>
      <c r="UWA38" s="15"/>
      <c r="UWB38" s="15"/>
      <c r="UWC38" s="15"/>
      <c r="UWD38" s="15"/>
      <c r="UWE38" s="15"/>
      <c r="UWF38" s="15"/>
      <c r="UWG38" s="15"/>
      <c r="UWH38" s="15"/>
      <c r="UWI38" s="15"/>
      <c r="UWJ38" s="15"/>
      <c r="UWK38" s="15"/>
      <c r="UWL38" s="15"/>
      <c r="UWM38" s="15"/>
      <c r="UWN38" s="15"/>
      <c r="UWO38" s="15"/>
      <c r="UWP38" s="15"/>
      <c r="UWQ38" s="15"/>
      <c r="UWR38" s="15"/>
      <c r="UWS38" s="15"/>
      <c r="UWT38" s="15"/>
      <c r="UWU38" s="15"/>
      <c r="UWV38" s="15"/>
      <c r="UWW38" s="15"/>
      <c r="UWX38" s="15"/>
      <c r="UWY38" s="15"/>
      <c r="UWZ38" s="15"/>
      <c r="UXA38" s="15"/>
      <c r="UXB38" s="15"/>
      <c r="UXC38" s="15"/>
      <c r="UXD38" s="15"/>
      <c r="UXE38" s="15"/>
      <c r="UXF38" s="15"/>
      <c r="UXG38" s="15"/>
      <c r="UXH38" s="15"/>
      <c r="UXI38" s="15"/>
      <c r="UXJ38" s="15"/>
      <c r="UXK38" s="15"/>
      <c r="UXL38" s="15"/>
      <c r="UXM38" s="15"/>
      <c r="UXN38" s="15"/>
      <c r="UXO38" s="15"/>
      <c r="UXP38" s="15"/>
      <c r="UXQ38" s="15"/>
      <c r="UXR38" s="15"/>
      <c r="UXS38" s="15"/>
      <c r="UXT38" s="15"/>
      <c r="UXU38" s="15"/>
      <c r="UXV38" s="15"/>
      <c r="UXW38" s="15"/>
      <c r="UXX38" s="15"/>
      <c r="UXY38" s="15"/>
      <c r="UXZ38" s="15"/>
      <c r="UYA38" s="15"/>
      <c r="UYB38" s="15"/>
      <c r="UYC38" s="15"/>
      <c r="UYD38" s="15"/>
      <c r="UYE38" s="15"/>
      <c r="UYF38" s="15"/>
      <c r="UYG38" s="15"/>
      <c r="UYH38" s="15"/>
      <c r="UYI38" s="15"/>
      <c r="UYJ38" s="15"/>
      <c r="UYK38" s="15"/>
      <c r="UYL38" s="15"/>
      <c r="UYM38" s="15"/>
      <c r="UYN38" s="15"/>
      <c r="UYO38" s="15"/>
      <c r="UYP38" s="15"/>
      <c r="UYQ38" s="15"/>
      <c r="UYR38" s="15"/>
      <c r="UYS38" s="15"/>
      <c r="UYT38" s="15"/>
      <c r="UYU38" s="15"/>
      <c r="UYV38" s="15"/>
      <c r="UYW38" s="15"/>
      <c r="UYX38" s="15"/>
      <c r="UYY38" s="15"/>
      <c r="UYZ38" s="15"/>
      <c r="UZA38" s="15"/>
      <c r="UZB38" s="15"/>
      <c r="UZC38" s="15"/>
      <c r="UZD38" s="15"/>
      <c r="UZE38" s="15"/>
      <c r="UZF38" s="15"/>
      <c r="UZG38" s="15"/>
      <c r="UZH38" s="15"/>
      <c r="UZI38" s="15"/>
      <c r="UZJ38" s="15"/>
      <c r="UZK38" s="15"/>
      <c r="UZL38" s="15"/>
      <c r="UZM38" s="15"/>
      <c r="UZN38" s="15"/>
      <c r="UZO38" s="15"/>
      <c r="UZP38" s="15"/>
      <c r="UZQ38" s="15"/>
      <c r="UZR38" s="15"/>
      <c r="UZS38" s="15"/>
      <c r="UZT38" s="15"/>
      <c r="UZU38" s="15"/>
      <c r="UZV38" s="15"/>
      <c r="UZW38" s="15"/>
      <c r="UZX38" s="15"/>
      <c r="UZY38" s="15"/>
      <c r="UZZ38" s="15"/>
      <c r="VAA38" s="15"/>
      <c r="VAB38" s="15"/>
      <c r="VAC38" s="15"/>
      <c r="VAD38" s="15"/>
      <c r="VAE38" s="15"/>
      <c r="VAF38" s="15"/>
      <c r="VAG38" s="15"/>
      <c r="VAH38" s="15"/>
      <c r="VAI38" s="15"/>
      <c r="VAJ38" s="15"/>
      <c r="VAK38" s="15"/>
      <c r="VAL38" s="15"/>
      <c r="VAM38" s="15"/>
      <c r="VAN38" s="15"/>
      <c r="VAO38" s="15"/>
      <c r="VAP38" s="15"/>
      <c r="VAQ38" s="15"/>
      <c r="VAR38" s="15"/>
      <c r="VAS38" s="15"/>
      <c r="VAT38" s="15"/>
      <c r="VAU38" s="15"/>
      <c r="VAV38" s="15"/>
      <c r="VAW38" s="15"/>
      <c r="VAX38" s="15"/>
      <c r="VAY38" s="15"/>
      <c r="VAZ38" s="15"/>
      <c r="VBA38" s="15"/>
      <c r="VBB38" s="15"/>
      <c r="VBC38" s="15"/>
      <c r="VBD38" s="15"/>
      <c r="VBE38" s="15"/>
      <c r="VBF38" s="15"/>
      <c r="VBG38" s="15"/>
      <c r="VBH38" s="15"/>
      <c r="VBI38" s="15"/>
      <c r="VBJ38" s="15"/>
      <c r="VBK38" s="15"/>
      <c r="VBL38" s="15"/>
      <c r="VBM38" s="15"/>
      <c r="VBN38" s="15"/>
      <c r="VBO38" s="15"/>
      <c r="VBP38" s="15"/>
      <c r="VBQ38" s="15"/>
      <c r="VBR38" s="15"/>
      <c r="VBS38" s="15"/>
      <c r="VBT38" s="15"/>
      <c r="VBU38" s="15"/>
      <c r="VBV38" s="15"/>
      <c r="VBW38" s="15"/>
      <c r="VBX38" s="15"/>
      <c r="VBY38" s="15"/>
      <c r="VBZ38" s="15"/>
      <c r="VCA38" s="15"/>
      <c r="VCB38" s="15"/>
      <c r="VCC38" s="15"/>
      <c r="VCD38" s="15"/>
      <c r="VCE38" s="15"/>
      <c r="VCF38" s="15"/>
      <c r="VCG38" s="15"/>
      <c r="VCH38" s="15"/>
      <c r="VCI38" s="15"/>
      <c r="VCJ38" s="15"/>
      <c r="VCK38" s="15"/>
      <c r="VCL38" s="15"/>
      <c r="VCM38" s="15"/>
      <c r="VCN38" s="15"/>
      <c r="VCO38" s="15"/>
      <c r="VCP38" s="15"/>
      <c r="VCQ38" s="15"/>
      <c r="VCR38" s="15"/>
      <c r="VCS38" s="15"/>
      <c r="VCT38" s="15"/>
      <c r="VCU38" s="15"/>
      <c r="VCV38" s="15"/>
      <c r="VCW38" s="15"/>
      <c r="VCX38" s="15"/>
      <c r="VCY38" s="15"/>
      <c r="VCZ38" s="15"/>
      <c r="VDA38" s="15"/>
      <c r="VDB38" s="15"/>
      <c r="VDC38" s="15"/>
      <c r="VDD38" s="15"/>
      <c r="VDE38" s="15"/>
      <c r="VDF38" s="15"/>
      <c r="VDG38" s="15"/>
      <c r="VDH38" s="15"/>
      <c r="VDI38" s="15"/>
      <c r="VDJ38" s="15"/>
      <c r="VDK38" s="15"/>
      <c r="VDL38" s="15"/>
      <c r="VDM38" s="15"/>
      <c r="VDN38" s="15"/>
      <c r="VDO38" s="15"/>
      <c r="VDP38" s="15"/>
      <c r="VDQ38" s="15"/>
      <c r="VDR38" s="15"/>
      <c r="VDS38" s="15"/>
      <c r="VDT38" s="15"/>
      <c r="VDU38" s="15"/>
      <c r="VDV38" s="15"/>
      <c r="VDW38" s="15"/>
      <c r="VDX38" s="15"/>
      <c r="VDY38" s="15"/>
      <c r="VDZ38" s="15"/>
      <c r="VEA38" s="15"/>
      <c r="VEB38" s="15"/>
      <c r="VEC38" s="15"/>
      <c r="VED38" s="15"/>
      <c r="VEE38" s="15"/>
      <c r="VEF38" s="15"/>
      <c r="VEG38" s="15"/>
      <c r="VEH38" s="15"/>
      <c r="VEI38" s="15"/>
      <c r="VEJ38" s="15"/>
      <c r="VEK38" s="15"/>
      <c r="VEL38" s="15"/>
      <c r="VEM38" s="15"/>
      <c r="VEN38" s="15"/>
      <c r="VEO38" s="15"/>
      <c r="VEP38" s="15"/>
      <c r="VEQ38" s="15"/>
      <c r="VER38" s="15"/>
      <c r="VES38" s="15"/>
      <c r="VET38" s="15"/>
      <c r="VEU38" s="15"/>
      <c r="VEV38" s="15"/>
      <c r="VEW38" s="15"/>
      <c r="VEX38" s="15"/>
      <c r="VEY38" s="15"/>
      <c r="VEZ38" s="15"/>
      <c r="VFA38" s="15"/>
      <c r="VFB38" s="15"/>
      <c r="VFC38" s="15"/>
      <c r="VFD38" s="15"/>
      <c r="VFE38" s="15"/>
      <c r="VFF38" s="15"/>
      <c r="VFG38" s="15"/>
      <c r="VFH38" s="15"/>
      <c r="VFI38" s="15"/>
      <c r="VFJ38" s="15"/>
      <c r="VFK38" s="15"/>
      <c r="VFL38" s="15"/>
      <c r="VFM38" s="15"/>
      <c r="VFN38" s="15"/>
      <c r="VFO38" s="15"/>
      <c r="VFP38" s="15"/>
      <c r="VFQ38" s="15"/>
      <c r="VFR38" s="15"/>
      <c r="VFS38" s="15"/>
      <c r="VFT38" s="15"/>
      <c r="VFU38" s="15"/>
      <c r="VFV38" s="15"/>
      <c r="VFW38" s="15"/>
      <c r="VFX38" s="15"/>
      <c r="VFY38" s="15"/>
      <c r="VFZ38" s="15"/>
      <c r="VGA38" s="15"/>
      <c r="VGB38" s="15"/>
      <c r="VGC38" s="15"/>
      <c r="VGD38" s="15"/>
      <c r="VGE38" s="15"/>
      <c r="VGF38" s="15"/>
      <c r="VGG38" s="15"/>
      <c r="VGH38" s="15"/>
      <c r="VGI38" s="15"/>
      <c r="VGJ38" s="15"/>
      <c r="VGK38" s="15"/>
      <c r="VGL38" s="15"/>
      <c r="VGM38" s="15"/>
      <c r="VGN38" s="15"/>
      <c r="VGO38" s="15"/>
      <c r="VGP38" s="15"/>
      <c r="VGQ38" s="15"/>
      <c r="VGR38" s="15"/>
      <c r="VGS38" s="15"/>
      <c r="VGT38" s="15"/>
      <c r="VGU38" s="15"/>
      <c r="VGV38" s="15"/>
      <c r="VGW38" s="15"/>
      <c r="VGX38" s="15"/>
      <c r="VGY38" s="15"/>
      <c r="VGZ38" s="15"/>
      <c r="VHA38" s="15"/>
      <c r="VHB38" s="15"/>
      <c r="VHC38" s="15"/>
      <c r="VHD38" s="15"/>
      <c r="VHE38" s="15"/>
      <c r="VHF38" s="15"/>
      <c r="VHG38" s="15"/>
      <c r="VHH38" s="15"/>
      <c r="VHI38" s="15"/>
      <c r="VHJ38" s="15"/>
      <c r="VHK38" s="15"/>
      <c r="VHL38" s="15"/>
      <c r="VHM38" s="15"/>
      <c r="VHN38" s="15"/>
      <c r="VHO38" s="15"/>
      <c r="VHP38" s="15"/>
      <c r="VHQ38" s="15"/>
      <c r="VHR38" s="15"/>
      <c r="VHS38" s="15"/>
      <c r="VHT38" s="15"/>
      <c r="VHU38" s="15"/>
      <c r="VHV38" s="15"/>
      <c r="VHW38" s="15"/>
      <c r="VHX38" s="15"/>
      <c r="VHY38" s="15"/>
      <c r="VHZ38" s="15"/>
      <c r="VIA38" s="15"/>
      <c r="VIB38" s="15"/>
      <c r="VIC38" s="15"/>
      <c r="VID38" s="15"/>
      <c r="VIE38" s="15"/>
      <c r="VIF38" s="15"/>
      <c r="VIG38" s="15"/>
      <c r="VIH38" s="15"/>
      <c r="VII38" s="15"/>
      <c r="VIJ38" s="15"/>
      <c r="VIK38" s="15"/>
      <c r="VIL38" s="15"/>
      <c r="VIM38" s="15"/>
      <c r="VIN38" s="15"/>
      <c r="VIO38" s="15"/>
      <c r="VIP38" s="15"/>
      <c r="VIQ38" s="15"/>
      <c r="VIR38" s="15"/>
      <c r="VIS38" s="15"/>
      <c r="VIT38" s="15"/>
      <c r="VIU38" s="15"/>
      <c r="VIV38" s="15"/>
      <c r="VIW38" s="15"/>
      <c r="VIX38" s="15"/>
      <c r="VIY38" s="15"/>
      <c r="VIZ38" s="15"/>
      <c r="VJA38" s="15"/>
      <c r="VJB38" s="15"/>
      <c r="VJC38" s="15"/>
      <c r="VJD38" s="15"/>
      <c r="VJE38" s="15"/>
      <c r="VJF38" s="15"/>
      <c r="VJG38" s="15"/>
      <c r="VJH38" s="15"/>
      <c r="VJI38" s="15"/>
      <c r="VJJ38" s="15"/>
      <c r="VJK38" s="15"/>
      <c r="VJL38" s="15"/>
      <c r="VJM38" s="15"/>
      <c r="VJN38" s="15"/>
      <c r="VJO38" s="15"/>
      <c r="VJP38" s="15"/>
      <c r="VJQ38" s="15"/>
      <c r="VJR38" s="15"/>
      <c r="VJS38" s="15"/>
      <c r="VJT38" s="15"/>
      <c r="VJU38" s="15"/>
      <c r="VJV38" s="15"/>
      <c r="VJW38" s="15"/>
      <c r="VJX38" s="15"/>
      <c r="VJY38" s="15"/>
      <c r="VJZ38" s="15"/>
      <c r="VKA38" s="15"/>
      <c r="VKB38" s="15"/>
      <c r="VKC38" s="15"/>
      <c r="VKD38" s="15"/>
      <c r="VKE38" s="15"/>
      <c r="VKF38" s="15"/>
      <c r="VKG38" s="15"/>
      <c r="VKH38" s="15"/>
      <c r="VKI38" s="15"/>
      <c r="VKJ38" s="15"/>
      <c r="VKK38" s="15"/>
      <c r="VKL38" s="15"/>
      <c r="VKM38" s="15"/>
      <c r="VKN38" s="15"/>
      <c r="VKO38" s="15"/>
      <c r="VKP38" s="15"/>
      <c r="VKQ38" s="15"/>
      <c r="VKR38" s="15"/>
      <c r="VKS38" s="15"/>
      <c r="VKT38" s="15"/>
      <c r="VKU38" s="15"/>
      <c r="VKV38" s="15"/>
      <c r="VKW38" s="15"/>
      <c r="VKX38" s="15"/>
      <c r="VKY38" s="15"/>
      <c r="VKZ38" s="15"/>
      <c r="VLA38" s="15"/>
      <c r="VLB38" s="15"/>
      <c r="VLC38" s="15"/>
      <c r="VLD38" s="15"/>
      <c r="VLE38" s="15"/>
      <c r="VLF38" s="15"/>
      <c r="VLG38" s="15"/>
      <c r="VLH38" s="15"/>
      <c r="VLI38" s="15"/>
      <c r="VLJ38" s="15"/>
      <c r="VLK38" s="15"/>
      <c r="VLL38" s="15"/>
      <c r="VLM38" s="15"/>
      <c r="VLN38" s="15"/>
      <c r="VLO38" s="15"/>
      <c r="VLP38" s="15"/>
      <c r="VLQ38" s="15"/>
      <c r="VLR38" s="15"/>
      <c r="VLS38" s="15"/>
      <c r="VLT38" s="15"/>
      <c r="VLU38" s="15"/>
      <c r="VLV38" s="15"/>
      <c r="VLW38" s="15"/>
      <c r="VLX38" s="15"/>
      <c r="VLY38" s="15"/>
      <c r="VLZ38" s="15"/>
      <c r="VMA38" s="15"/>
      <c r="VMB38" s="15"/>
      <c r="VMC38" s="15"/>
      <c r="VMD38" s="15"/>
      <c r="VME38" s="15"/>
      <c r="VMF38" s="15"/>
      <c r="VMG38" s="15"/>
      <c r="VMH38" s="15"/>
      <c r="VMI38" s="15"/>
      <c r="VMJ38" s="15"/>
      <c r="VMK38" s="15"/>
      <c r="VML38" s="15"/>
      <c r="VMM38" s="15"/>
      <c r="VMN38" s="15"/>
      <c r="VMO38" s="15"/>
      <c r="VMP38" s="15"/>
      <c r="VMQ38" s="15"/>
      <c r="VMR38" s="15"/>
      <c r="VMS38" s="15"/>
      <c r="VMT38" s="15"/>
      <c r="VMU38" s="15"/>
      <c r="VMV38" s="15"/>
      <c r="VMW38" s="15"/>
      <c r="VMX38" s="15"/>
      <c r="VMY38" s="15"/>
      <c r="VMZ38" s="15"/>
      <c r="VNA38" s="15"/>
      <c r="VNB38" s="15"/>
      <c r="VNC38" s="15"/>
      <c r="VND38" s="15"/>
      <c r="VNE38" s="15"/>
      <c r="VNF38" s="15"/>
      <c r="VNG38" s="15"/>
      <c r="VNH38" s="15"/>
      <c r="VNI38" s="15"/>
      <c r="VNJ38" s="15"/>
      <c r="VNK38" s="15"/>
      <c r="VNL38" s="15"/>
      <c r="VNM38" s="15"/>
      <c r="VNN38" s="15"/>
      <c r="VNO38" s="15"/>
      <c r="VNP38" s="15"/>
      <c r="VNQ38" s="15"/>
      <c r="VNR38" s="15"/>
      <c r="VNS38" s="15"/>
      <c r="VNT38" s="15"/>
      <c r="VNU38" s="15"/>
      <c r="VNV38" s="15"/>
      <c r="VNW38" s="15"/>
      <c r="VNX38" s="15"/>
      <c r="VNY38" s="15"/>
      <c r="VNZ38" s="15"/>
      <c r="VOA38" s="15"/>
      <c r="VOB38" s="15"/>
      <c r="VOC38" s="15"/>
      <c r="VOD38" s="15"/>
      <c r="VOE38" s="15"/>
      <c r="VOF38" s="15"/>
      <c r="VOG38" s="15"/>
      <c r="VOH38" s="15"/>
      <c r="VOI38" s="15"/>
      <c r="VOJ38" s="15"/>
      <c r="VOK38" s="15"/>
      <c r="VOL38" s="15"/>
      <c r="VOM38" s="15"/>
      <c r="VON38" s="15"/>
      <c r="VOO38" s="15"/>
      <c r="VOP38" s="15"/>
      <c r="VOQ38" s="15"/>
      <c r="VOR38" s="15"/>
      <c r="VOS38" s="15"/>
      <c r="VOT38" s="15"/>
      <c r="VOU38" s="15"/>
      <c r="VOV38" s="15"/>
      <c r="VOW38" s="15"/>
      <c r="VOX38" s="15"/>
      <c r="VOY38" s="15"/>
      <c r="VOZ38" s="15"/>
      <c r="VPA38" s="15"/>
      <c r="VPB38" s="15"/>
      <c r="VPC38" s="15"/>
      <c r="VPD38" s="15"/>
      <c r="VPE38" s="15"/>
      <c r="VPF38" s="15"/>
      <c r="VPG38" s="15"/>
      <c r="VPH38" s="15"/>
      <c r="VPI38" s="15"/>
      <c r="VPJ38" s="15"/>
      <c r="VPK38" s="15"/>
      <c r="VPL38" s="15"/>
      <c r="VPM38" s="15"/>
      <c r="VPN38" s="15"/>
      <c r="VPO38" s="15"/>
      <c r="VPP38" s="15"/>
      <c r="VPQ38" s="15"/>
      <c r="VPR38" s="15"/>
      <c r="VPS38" s="15"/>
      <c r="VPT38" s="15"/>
      <c r="VPU38" s="15"/>
      <c r="VPV38" s="15"/>
      <c r="VPW38" s="15"/>
      <c r="VPX38" s="15"/>
      <c r="VPY38" s="15"/>
      <c r="VPZ38" s="15"/>
      <c r="VQA38" s="15"/>
      <c r="VQB38" s="15"/>
      <c r="VQC38" s="15"/>
      <c r="VQD38" s="15"/>
      <c r="VQE38" s="15"/>
      <c r="VQF38" s="15"/>
      <c r="VQG38" s="15"/>
      <c r="VQH38" s="15"/>
      <c r="VQI38" s="15"/>
      <c r="VQJ38" s="15"/>
      <c r="VQK38" s="15"/>
      <c r="VQL38" s="15"/>
      <c r="VQM38" s="15"/>
      <c r="VQN38" s="15"/>
      <c r="VQO38" s="15"/>
      <c r="VQP38" s="15"/>
      <c r="VQQ38" s="15"/>
      <c r="VQR38" s="15"/>
      <c r="VQS38" s="15"/>
      <c r="VQT38" s="15"/>
      <c r="VQU38" s="15"/>
      <c r="VQV38" s="15"/>
      <c r="VQW38" s="15"/>
      <c r="VQX38" s="15"/>
      <c r="VQY38" s="15"/>
      <c r="VQZ38" s="15"/>
      <c r="VRA38" s="15"/>
      <c r="VRB38" s="15"/>
      <c r="VRC38" s="15"/>
      <c r="VRD38" s="15"/>
      <c r="VRE38" s="15"/>
      <c r="VRF38" s="15"/>
      <c r="VRG38" s="15"/>
      <c r="VRH38" s="15"/>
      <c r="VRI38" s="15"/>
      <c r="VRJ38" s="15"/>
      <c r="VRK38" s="15"/>
      <c r="VRL38" s="15"/>
      <c r="VRM38" s="15"/>
      <c r="VRN38" s="15"/>
      <c r="VRO38" s="15"/>
      <c r="VRP38" s="15"/>
      <c r="VRQ38" s="15"/>
      <c r="VRR38" s="15"/>
      <c r="VRS38" s="15"/>
      <c r="VRT38" s="15"/>
      <c r="VRU38" s="15"/>
      <c r="VRV38" s="15"/>
      <c r="VRW38" s="15"/>
      <c r="VRX38" s="15"/>
      <c r="VRY38" s="15"/>
      <c r="VRZ38" s="15"/>
      <c r="VSA38" s="15"/>
      <c r="VSB38" s="15"/>
      <c r="VSC38" s="15"/>
      <c r="VSD38" s="15"/>
      <c r="VSE38" s="15"/>
      <c r="VSF38" s="15"/>
      <c r="VSG38" s="15"/>
      <c r="VSH38" s="15"/>
      <c r="VSI38" s="15"/>
      <c r="VSJ38" s="15"/>
      <c r="VSK38" s="15"/>
      <c r="VSL38" s="15"/>
      <c r="VSM38" s="15"/>
      <c r="VSN38" s="15"/>
      <c r="VSO38" s="15"/>
      <c r="VSP38" s="15"/>
      <c r="VSQ38" s="15"/>
      <c r="VSR38" s="15"/>
      <c r="VSS38" s="15"/>
      <c r="VST38" s="15"/>
      <c r="VSU38" s="15"/>
      <c r="VSV38" s="15"/>
      <c r="VSW38" s="15"/>
      <c r="VSX38" s="15"/>
      <c r="VSY38" s="15"/>
      <c r="VSZ38" s="15"/>
      <c r="VTA38" s="15"/>
      <c r="VTB38" s="15"/>
      <c r="VTC38" s="15"/>
      <c r="VTD38" s="15"/>
      <c r="VTE38" s="15"/>
      <c r="VTF38" s="15"/>
      <c r="VTG38" s="15"/>
      <c r="VTH38" s="15"/>
      <c r="VTI38" s="15"/>
      <c r="VTJ38" s="15"/>
      <c r="VTK38" s="15"/>
      <c r="VTL38" s="15"/>
      <c r="VTM38" s="15"/>
      <c r="VTN38" s="15"/>
      <c r="VTO38" s="15"/>
      <c r="VTP38" s="15"/>
      <c r="VTQ38" s="15"/>
      <c r="VTR38" s="15"/>
      <c r="VTS38" s="15"/>
      <c r="VTT38" s="15"/>
      <c r="VTU38" s="15"/>
      <c r="VTV38" s="15"/>
      <c r="VTW38" s="15"/>
      <c r="VTX38" s="15"/>
      <c r="VTY38" s="15"/>
      <c r="VTZ38" s="15"/>
      <c r="VUA38" s="15"/>
      <c r="VUB38" s="15"/>
      <c r="VUC38" s="15"/>
      <c r="VUD38" s="15"/>
      <c r="VUE38" s="15"/>
      <c r="VUF38" s="15"/>
      <c r="VUG38" s="15"/>
      <c r="VUH38" s="15"/>
      <c r="VUI38" s="15"/>
      <c r="VUJ38" s="15"/>
      <c r="VUK38" s="15"/>
      <c r="VUL38" s="15"/>
      <c r="VUM38" s="15"/>
      <c r="VUN38" s="15"/>
      <c r="VUO38" s="15"/>
      <c r="VUP38" s="15"/>
      <c r="VUQ38" s="15"/>
      <c r="VUR38" s="15"/>
      <c r="VUS38" s="15"/>
      <c r="VUT38" s="15"/>
      <c r="VUU38" s="15"/>
      <c r="VUV38" s="15"/>
      <c r="VUW38" s="15"/>
      <c r="VUX38" s="15"/>
      <c r="VUY38" s="15"/>
      <c r="VUZ38" s="15"/>
      <c r="VVA38" s="15"/>
      <c r="VVB38" s="15"/>
      <c r="VVC38" s="15"/>
      <c r="VVD38" s="15"/>
      <c r="VVE38" s="15"/>
      <c r="VVF38" s="15"/>
      <c r="VVG38" s="15"/>
      <c r="VVH38" s="15"/>
      <c r="VVI38" s="15"/>
      <c r="VVJ38" s="15"/>
      <c r="VVK38" s="15"/>
      <c r="VVL38" s="15"/>
      <c r="VVM38" s="15"/>
      <c r="VVN38" s="15"/>
      <c r="VVO38" s="15"/>
      <c r="VVP38" s="15"/>
      <c r="VVQ38" s="15"/>
      <c r="VVR38" s="15"/>
      <c r="VVS38" s="15"/>
      <c r="VVT38" s="15"/>
      <c r="VVU38" s="15"/>
      <c r="VVV38" s="15"/>
      <c r="VVW38" s="15"/>
      <c r="VVX38" s="15"/>
      <c r="VVY38" s="15"/>
      <c r="VVZ38" s="15"/>
      <c r="VWA38" s="15"/>
      <c r="VWB38" s="15"/>
      <c r="VWC38" s="15"/>
      <c r="VWD38" s="15"/>
      <c r="VWE38" s="15"/>
      <c r="VWF38" s="15"/>
      <c r="VWG38" s="15"/>
      <c r="VWH38" s="15"/>
      <c r="VWI38" s="15"/>
      <c r="VWJ38" s="15"/>
      <c r="VWK38" s="15"/>
      <c r="VWL38" s="15"/>
      <c r="VWM38" s="15"/>
      <c r="VWN38" s="15"/>
      <c r="VWO38" s="15"/>
      <c r="VWP38" s="15"/>
      <c r="VWQ38" s="15"/>
      <c r="VWR38" s="15"/>
      <c r="VWS38" s="15"/>
      <c r="VWT38" s="15"/>
      <c r="VWU38" s="15"/>
      <c r="VWV38" s="15"/>
      <c r="VWW38" s="15"/>
      <c r="VWX38" s="15"/>
      <c r="VWY38" s="15"/>
      <c r="VWZ38" s="15"/>
      <c r="VXA38" s="15"/>
      <c r="VXB38" s="15"/>
      <c r="VXC38" s="15"/>
      <c r="VXD38" s="15"/>
      <c r="VXE38" s="15"/>
      <c r="VXF38" s="15"/>
      <c r="VXG38" s="15"/>
      <c r="VXH38" s="15"/>
      <c r="VXI38" s="15"/>
      <c r="VXJ38" s="15"/>
      <c r="VXK38" s="15"/>
      <c r="VXL38" s="15"/>
      <c r="VXM38" s="15"/>
      <c r="VXN38" s="15"/>
      <c r="VXO38" s="15"/>
      <c r="VXP38" s="15"/>
      <c r="VXQ38" s="15"/>
      <c r="VXR38" s="15"/>
      <c r="VXS38" s="15"/>
      <c r="VXT38" s="15"/>
      <c r="VXU38" s="15"/>
      <c r="VXV38" s="15"/>
      <c r="VXW38" s="15"/>
      <c r="VXX38" s="15"/>
      <c r="VXY38" s="15"/>
      <c r="VXZ38" s="15"/>
      <c r="VYA38" s="15"/>
      <c r="VYB38" s="15"/>
      <c r="VYC38" s="15"/>
      <c r="VYD38" s="15"/>
      <c r="VYE38" s="15"/>
      <c r="VYF38" s="15"/>
      <c r="VYG38" s="15"/>
      <c r="VYH38" s="15"/>
      <c r="VYI38" s="15"/>
      <c r="VYJ38" s="15"/>
      <c r="VYK38" s="15"/>
      <c r="VYL38" s="15"/>
      <c r="VYM38" s="15"/>
      <c r="VYN38" s="15"/>
      <c r="VYO38" s="15"/>
      <c r="VYP38" s="15"/>
      <c r="VYQ38" s="15"/>
      <c r="VYR38" s="15"/>
      <c r="VYS38" s="15"/>
      <c r="VYT38" s="15"/>
      <c r="VYU38" s="15"/>
      <c r="VYV38" s="15"/>
      <c r="VYW38" s="15"/>
      <c r="VYX38" s="15"/>
      <c r="VYY38" s="15"/>
      <c r="VYZ38" s="15"/>
      <c r="VZA38" s="15"/>
      <c r="VZB38" s="15"/>
      <c r="VZC38" s="15"/>
      <c r="VZD38" s="15"/>
      <c r="VZE38" s="15"/>
      <c r="VZF38" s="15"/>
      <c r="VZG38" s="15"/>
      <c r="VZH38" s="15"/>
      <c r="VZI38" s="15"/>
      <c r="VZJ38" s="15"/>
      <c r="VZK38" s="15"/>
      <c r="VZL38" s="15"/>
      <c r="VZM38" s="15"/>
      <c r="VZN38" s="15"/>
      <c r="VZO38" s="15"/>
      <c r="VZP38" s="15"/>
      <c r="VZQ38" s="15"/>
      <c r="VZR38" s="15"/>
      <c r="VZS38" s="15"/>
      <c r="VZT38" s="15"/>
      <c r="VZU38" s="15"/>
      <c r="VZV38" s="15"/>
      <c r="VZW38" s="15"/>
      <c r="VZX38" s="15"/>
      <c r="VZY38" s="15"/>
      <c r="VZZ38" s="15"/>
      <c r="WAA38" s="15"/>
      <c r="WAB38" s="15"/>
      <c r="WAC38" s="15"/>
      <c r="WAD38" s="15"/>
      <c r="WAE38" s="15"/>
      <c r="WAF38" s="15"/>
      <c r="WAG38" s="15"/>
      <c r="WAH38" s="15"/>
      <c r="WAI38" s="15"/>
      <c r="WAJ38" s="15"/>
      <c r="WAK38" s="15"/>
      <c r="WAL38" s="15"/>
      <c r="WAM38" s="15"/>
      <c r="WAN38" s="15"/>
      <c r="WAO38" s="15"/>
      <c r="WAP38" s="15"/>
      <c r="WAQ38" s="15"/>
      <c r="WAR38" s="15"/>
      <c r="WAS38" s="15"/>
      <c r="WAT38" s="15"/>
      <c r="WAU38" s="15"/>
      <c r="WAV38" s="15"/>
      <c r="WAW38" s="15"/>
      <c r="WAX38" s="15"/>
      <c r="WAY38" s="15"/>
      <c r="WAZ38" s="15"/>
      <c r="WBA38" s="15"/>
      <c r="WBB38" s="15"/>
      <c r="WBC38" s="15"/>
      <c r="WBD38" s="15"/>
      <c r="WBE38" s="15"/>
      <c r="WBF38" s="15"/>
      <c r="WBG38" s="15"/>
      <c r="WBH38" s="15"/>
      <c r="WBI38" s="15"/>
      <c r="WBJ38" s="15"/>
      <c r="WBK38" s="15"/>
      <c r="WBL38" s="15"/>
      <c r="WBM38" s="15"/>
      <c r="WBN38" s="15"/>
      <c r="WBO38" s="15"/>
      <c r="WBP38" s="15"/>
      <c r="WBQ38" s="15"/>
      <c r="WBR38" s="15"/>
      <c r="WBS38" s="15"/>
      <c r="WBT38" s="15"/>
      <c r="WBU38" s="15"/>
      <c r="WBV38" s="15"/>
      <c r="WBW38" s="15"/>
      <c r="WBX38" s="15"/>
      <c r="WBY38" s="15"/>
      <c r="WBZ38" s="15"/>
      <c r="WCA38" s="15"/>
      <c r="WCB38" s="15"/>
      <c r="WCC38" s="15"/>
      <c r="WCD38" s="15"/>
      <c r="WCE38" s="15"/>
      <c r="WCF38" s="15"/>
      <c r="WCG38" s="15"/>
      <c r="WCH38" s="15"/>
      <c r="WCI38" s="15"/>
      <c r="WCJ38" s="15"/>
      <c r="WCK38" s="15"/>
      <c r="WCL38" s="15"/>
      <c r="WCM38" s="15"/>
      <c r="WCN38" s="15"/>
      <c r="WCO38" s="15"/>
      <c r="WCP38" s="15"/>
      <c r="WCQ38" s="15"/>
      <c r="WCR38" s="15"/>
      <c r="WCS38" s="15"/>
      <c r="WCT38" s="15"/>
      <c r="WCU38" s="15"/>
      <c r="WCV38" s="15"/>
      <c r="WCW38" s="15"/>
      <c r="WCX38" s="15"/>
      <c r="WCY38" s="15"/>
      <c r="WCZ38" s="15"/>
      <c r="WDA38" s="15"/>
      <c r="WDB38" s="15"/>
      <c r="WDC38" s="15"/>
      <c r="WDD38" s="15"/>
      <c r="WDE38" s="15"/>
      <c r="WDF38" s="15"/>
      <c r="WDG38" s="15"/>
      <c r="WDH38" s="15"/>
      <c r="WDI38" s="15"/>
      <c r="WDJ38" s="15"/>
      <c r="WDK38" s="15"/>
      <c r="WDL38" s="15"/>
      <c r="WDM38" s="15"/>
      <c r="WDN38" s="15"/>
      <c r="WDO38" s="15"/>
      <c r="WDP38" s="15"/>
      <c r="WDQ38" s="15"/>
      <c r="WDR38" s="15"/>
      <c r="WDS38" s="15"/>
      <c r="WDT38" s="15"/>
      <c r="WDU38" s="15"/>
      <c r="WDV38" s="15"/>
      <c r="WDW38" s="15"/>
      <c r="WDX38" s="15"/>
      <c r="WDY38" s="15"/>
      <c r="WDZ38" s="15"/>
      <c r="WEA38" s="15"/>
      <c r="WEB38" s="15"/>
      <c r="WEC38" s="15"/>
      <c r="WED38" s="15"/>
      <c r="WEE38" s="15"/>
      <c r="WEF38" s="15"/>
      <c r="WEG38" s="15"/>
      <c r="WEH38" s="15"/>
      <c r="WEI38" s="15"/>
      <c r="WEJ38" s="15"/>
      <c r="WEK38" s="15"/>
      <c r="WEL38" s="15"/>
      <c r="WEM38" s="15"/>
      <c r="WEN38" s="15"/>
      <c r="WEO38" s="15"/>
      <c r="WEP38" s="15"/>
      <c r="WEQ38" s="15"/>
      <c r="WER38" s="15"/>
      <c r="WES38" s="15"/>
      <c r="WET38" s="15"/>
      <c r="WEU38" s="15"/>
      <c r="WEV38" s="15"/>
      <c r="WEW38" s="15"/>
      <c r="WEX38" s="15"/>
      <c r="WEY38" s="15"/>
      <c r="WEZ38" s="15"/>
      <c r="WFA38" s="15"/>
      <c r="WFB38" s="15"/>
      <c r="WFC38" s="15"/>
      <c r="WFD38" s="15"/>
      <c r="WFE38" s="15"/>
      <c r="WFF38" s="15"/>
      <c r="WFG38" s="15"/>
      <c r="WFH38" s="15"/>
      <c r="WFI38" s="15"/>
      <c r="WFJ38" s="15"/>
      <c r="WFK38" s="15"/>
      <c r="WFL38" s="15"/>
      <c r="WFM38" s="15"/>
      <c r="WFN38" s="15"/>
      <c r="WFO38" s="15"/>
      <c r="WFP38" s="15"/>
      <c r="WFQ38" s="15"/>
      <c r="WFR38" s="15"/>
      <c r="WFS38" s="15"/>
      <c r="WFT38" s="15"/>
      <c r="WFU38" s="15"/>
      <c r="WFV38" s="15"/>
      <c r="WFW38" s="15"/>
      <c r="WFX38" s="15"/>
      <c r="WFY38" s="15"/>
      <c r="WFZ38" s="15"/>
      <c r="WGA38" s="15"/>
      <c r="WGB38" s="15"/>
      <c r="WGC38" s="15"/>
      <c r="WGD38" s="15"/>
      <c r="WGE38" s="15"/>
      <c r="WGF38" s="15"/>
      <c r="WGG38" s="15"/>
      <c r="WGH38" s="15"/>
      <c r="WGI38" s="15"/>
      <c r="WGJ38" s="15"/>
      <c r="WGK38" s="15"/>
      <c r="WGL38" s="15"/>
      <c r="WGM38" s="15"/>
      <c r="WGN38" s="15"/>
      <c r="WGO38" s="15"/>
      <c r="WGP38" s="15"/>
      <c r="WGQ38" s="15"/>
      <c r="WGR38" s="15"/>
      <c r="WGS38" s="15"/>
      <c r="WGT38" s="15"/>
      <c r="WGU38" s="15"/>
      <c r="WGV38" s="15"/>
      <c r="WGW38" s="15"/>
      <c r="WGX38" s="15"/>
      <c r="WGY38" s="15"/>
      <c r="WGZ38" s="15"/>
      <c r="WHA38" s="15"/>
      <c r="WHB38" s="15"/>
      <c r="WHC38" s="15"/>
      <c r="WHD38" s="15"/>
      <c r="WHE38" s="15"/>
      <c r="WHF38" s="15"/>
      <c r="WHG38" s="15"/>
      <c r="WHH38" s="15"/>
      <c r="WHI38" s="15"/>
      <c r="WHJ38" s="15"/>
      <c r="WHK38" s="15"/>
      <c r="WHL38" s="15"/>
      <c r="WHM38" s="15"/>
      <c r="WHN38" s="15"/>
      <c r="WHO38" s="15"/>
      <c r="WHP38" s="15"/>
      <c r="WHQ38" s="15"/>
      <c r="WHR38" s="15"/>
      <c r="WHS38" s="15"/>
      <c r="WHT38" s="15"/>
      <c r="WHU38" s="15"/>
      <c r="WHV38" s="15"/>
      <c r="WHW38" s="15"/>
      <c r="WHX38" s="15"/>
      <c r="WHY38" s="15"/>
      <c r="WHZ38" s="15"/>
      <c r="WIA38" s="15"/>
      <c r="WIB38" s="15"/>
      <c r="WIC38" s="15"/>
      <c r="WID38" s="15"/>
      <c r="WIE38" s="15"/>
      <c r="WIF38" s="15"/>
      <c r="WIG38" s="15"/>
      <c r="WIH38" s="15"/>
      <c r="WII38" s="15"/>
      <c r="WIJ38" s="15"/>
      <c r="WIK38" s="15"/>
      <c r="WIL38" s="15"/>
      <c r="WIM38" s="15"/>
      <c r="WIN38" s="15"/>
      <c r="WIO38" s="15"/>
      <c r="WIP38" s="15"/>
      <c r="WIQ38" s="15"/>
      <c r="WIR38" s="15"/>
      <c r="WIS38" s="15"/>
      <c r="WIT38" s="15"/>
      <c r="WIU38" s="15"/>
      <c r="WIV38" s="15"/>
      <c r="WIW38" s="15"/>
      <c r="WIX38" s="15"/>
      <c r="WIY38" s="15"/>
      <c r="WIZ38" s="15"/>
      <c r="WJA38" s="15"/>
      <c r="WJB38" s="15"/>
      <c r="WJC38" s="15"/>
      <c r="WJD38" s="15"/>
      <c r="WJE38" s="15"/>
      <c r="WJF38" s="15"/>
      <c r="WJG38" s="15"/>
      <c r="WJH38" s="15"/>
      <c r="WJI38" s="15"/>
      <c r="WJJ38" s="15"/>
      <c r="WJK38" s="15"/>
      <c r="WJL38" s="15"/>
      <c r="WJM38" s="15"/>
      <c r="WJN38" s="15"/>
      <c r="WJO38" s="15"/>
      <c r="WJP38" s="15"/>
      <c r="WJQ38" s="15"/>
      <c r="WJR38" s="15"/>
      <c r="WJS38" s="15"/>
      <c r="WJT38" s="15"/>
      <c r="WJU38" s="15"/>
      <c r="WJV38" s="15"/>
      <c r="WJW38" s="15"/>
      <c r="WJX38" s="15"/>
      <c r="WJY38" s="15"/>
      <c r="WJZ38" s="15"/>
      <c r="WKA38" s="15"/>
      <c r="WKB38" s="15"/>
      <c r="WKC38" s="15"/>
      <c r="WKD38" s="15"/>
      <c r="WKE38" s="15"/>
      <c r="WKF38" s="15"/>
      <c r="WKG38" s="15"/>
      <c r="WKH38" s="15"/>
      <c r="WKI38" s="15"/>
      <c r="WKJ38" s="15"/>
      <c r="WKK38" s="15"/>
      <c r="WKL38" s="15"/>
      <c r="WKM38" s="15"/>
      <c r="WKN38" s="15"/>
      <c r="WKO38" s="15"/>
      <c r="WKP38" s="15"/>
      <c r="WKQ38" s="15"/>
      <c r="WKR38" s="15"/>
      <c r="WKS38" s="15"/>
      <c r="WKT38" s="15"/>
      <c r="WKU38" s="15"/>
      <c r="WKV38" s="15"/>
      <c r="WKW38" s="15"/>
      <c r="WKX38" s="15"/>
      <c r="WKY38" s="15"/>
      <c r="WKZ38" s="15"/>
      <c r="WLA38" s="15"/>
      <c r="WLB38" s="15"/>
      <c r="WLC38" s="15"/>
      <c r="WLD38" s="15"/>
      <c r="WLE38" s="15"/>
      <c r="WLF38" s="15"/>
      <c r="WLG38" s="15"/>
      <c r="WLH38" s="15"/>
      <c r="WLI38" s="15"/>
      <c r="WLJ38" s="15"/>
      <c r="WLK38" s="15"/>
      <c r="WLL38" s="15"/>
      <c r="WLM38" s="15"/>
      <c r="WLN38" s="15"/>
      <c r="WLO38" s="15"/>
      <c r="WLP38" s="15"/>
      <c r="WLQ38" s="15"/>
      <c r="WLR38" s="15"/>
      <c r="WLS38" s="15"/>
      <c r="WLT38" s="15"/>
      <c r="WLU38" s="15"/>
      <c r="WLV38" s="15"/>
      <c r="WLW38" s="15"/>
      <c r="WLX38" s="15"/>
      <c r="WLY38" s="15"/>
      <c r="WLZ38" s="15"/>
      <c r="WMA38" s="15"/>
      <c r="WMB38" s="15"/>
      <c r="WMC38" s="15"/>
      <c r="WMD38" s="15"/>
      <c r="WME38" s="15"/>
      <c r="WMF38" s="15"/>
      <c r="WMG38" s="15"/>
      <c r="WMH38" s="15"/>
      <c r="WMI38" s="15"/>
      <c r="WMJ38" s="15"/>
      <c r="WMK38" s="15"/>
      <c r="WML38" s="15"/>
      <c r="WMM38" s="15"/>
      <c r="WMN38" s="15"/>
      <c r="WMO38" s="15"/>
      <c r="WMP38" s="15"/>
      <c r="WMQ38" s="15"/>
      <c r="WMR38" s="15"/>
      <c r="WMS38" s="15"/>
      <c r="WMT38" s="15"/>
      <c r="WMU38" s="15"/>
      <c r="WMV38" s="15"/>
      <c r="WMW38" s="15"/>
      <c r="WMX38" s="15"/>
      <c r="WMY38" s="15"/>
      <c r="WMZ38" s="15"/>
      <c r="WNA38" s="15"/>
      <c r="WNB38" s="15"/>
      <c r="WNC38" s="15"/>
      <c r="WND38" s="15"/>
      <c r="WNE38" s="15"/>
      <c r="WNF38" s="15"/>
      <c r="WNG38" s="15"/>
      <c r="WNH38" s="15"/>
      <c r="WNI38" s="15"/>
      <c r="WNJ38" s="15"/>
      <c r="WNK38" s="15"/>
      <c r="WNL38" s="15"/>
      <c r="WNM38" s="15"/>
      <c r="WNN38" s="15"/>
      <c r="WNO38" s="15"/>
      <c r="WNP38" s="15"/>
      <c r="WNQ38" s="15"/>
      <c r="WNR38" s="15"/>
      <c r="WNS38" s="15"/>
      <c r="WNT38" s="15"/>
      <c r="WNU38" s="15"/>
      <c r="WNV38" s="15"/>
      <c r="WNW38" s="15"/>
      <c r="WNX38" s="15"/>
      <c r="WNY38" s="15"/>
      <c r="WNZ38" s="15"/>
      <c r="WOA38" s="15"/>
      <c r="WOB38" s="15"/>
      <c r="WOC38" s="15"/>
      <c r="WOD38" s="15"/>
      <c r="WOE38" s="15"/>
      <c r="WOF38" s="15"/>
      <c r="WOG38" s="15"/>
      <c r="WOH38" s="15"/>
      <c r="WOI38" s="15"/>
      <c r="WOJ38" s="15"/>
      <c r="WOK38" s="15"/>
      <c r="WOL38" s="15"/>
      <c r="WOM38" s="15"/>
      <c r="WON38" s="15"/>
      <c r="WOO38" s="15"/>
      <c r="WOP38" s="15"/>
      <c r="WOQ38" s="15"/>
      <c r="WOR38" s="15"/>
      <c r="WOS38" s="15"/>
      <c r="WOT38" s="15"/>
      <c r="WOU38" s="15"/>
      <c r="WOV38" s="15"/>
      <c r="WOW38" s="15"/>
      <c r="WOX38" s="15"/>
      <c r="WOY38" s="15"/>
      <c r="WOZ38" s="15"/>
      <c r="WPA38" s="15"/>
      <c r="WPB38" s="15"/>
      <c r="WPC38" s="15"/>
      <c r="WPD38" s="15"/>
      <c r="WPE38" s="15"/>
      <c r="WPF38" s="15"/>
      <c r="WPG38" s="15"/>
      <c r="WPH38" s="15"/>
      <c r="WPI38" s="15"/>
      <c r="WPJ38" s="15"/>
      <c r="WPK38" s="15"/>
      <c r="WPL38" s="15"/>
      <c r="WPM38" s="15"/>
      <c r="WPN38" s="15"/>
      <c r="WPO38" s="15"/>
      <c r="WPP38" s="15"/>
      <c r="WPQ38" s="15"/>
      <c r="WPR38" s="15"/>
      <c r="WPS38" s="15"/>
      <c r="WPT38" s="15"/>
      <c r="WPU38" s="15"/>
      <c r="WPV38" s="15"/>
      <c r="WPW38" s="15"/>
      <c r="WPX38" s="15"/>
      <c r="WPY38" s="15"/>
      <c r="WPZ38" s="15"/>
      <c r="WQA38" s="15"/>
      <c r="WQB38" s="15"/>
      <c r="WQC38" s="15"/>
      <c r="WQD38" s="15"/>
      <c r="WQE38" s="15"/>
      <c r="WQF38" s="15"/>
      <c r="WQG38" s="15"/>
      <c r="WQH38" s="15"/>
      <c r="WQI38" s="15"/>
      <c r="WQJ38" s="15"/>
      <c r="WQK38" s="15"/>
      <c r="WQL38" s="15"/>
      <c r="WQM38" s="15"/>
      <c r="WQN38" s="15"/>
      <c r="WQO38" s="15"/>
      <c r="WQP38" s="15"/>
      <c r="WQQ38" s="15"/>
      <c r="WQR38" s="15"/>
      <c r="WQS38" s="15"/>
      <c r="WQT38" s="15"/>
      <c r="WQU38" s="15"/>
      <c r="WQV38" s="15"/>
      <c r="WQW38" s="15"/>
      <c r="WQX38" s="15"/>
      <c r="WQY38" s="15"/>
      <c r="WQZ38" s="15"/>
      <c r="WRA38" s="15"/>
      <c r="WRB38" s="15"/>
      <c r="WRC38" s="15"/>
      <c r="WRD38" s="15"/>
      <c r="WRE38" s="15"/>
      <c r="WRF38" s="15"/>
      <c r="WRG38" s="15"/>
      <c r="WRH38" s="15"/>
      <c r="WRI38" s="15"/>
      <c r="WRJ38" s="15"/>
      <c r="WRK38" s="15"/>
      <c r="WRL38" s="15"/>
      <c r="WRM38" s="15"/>
      <c r="WRN38" s="15"/>
      <c r="WRO38" s="15"/>
      <c r="WRP38" s="15"/>
      <c r="WRQ38" s="15"/>
      <c r="WRR38" s="15"/>
      <c r="WRS38" s="15"/>
      <c r="WRT38" s="15"/>
      <c r="WRU38" s="15"/>
      <c r="WRV38" s="15"/>
      <c r="WRW38" s="15"/>
      <c r="WRX38" s="15"/>
      <c r="WRY38" s="15"/>
      <c r="WRZ38" s="15"/>
      <c r="WSA38" s="15"/>
      <c r="WSB38" s="15"/>
      <c r="WSC38" s="15"/>
      <c r="WSD38" s="15"/>
      <c r="WSE38" s="15"/>
      <c r="WSF38" s="15"/>
      <c r="WSG38" s="15"/>
      <c r="WSH38" s="15"/>
      <c r="WSI38" s="15"/>
      <c r="WSJ38" s="15"/>
      <c r="WSK38" s="15"/>
      <c r="WSL38" s="15"/>
      <c r="WSM38" s="15"/>
      <c r="WSN38" s="15"/>
      <c r="WSO38" s="15"/>
      <c r="WSP38" s="15"/>
      <c r="WSQ38" s="15"/>
      <c r="WSR38" s="15"/>
      <c r="WSS38" s="15"/>
      <c r="WST38" s="15"/>
      <c r="WSU38" s="15"/>
      <c r="WSV38" s="15"/>
      <c r="WSW38" s="15"/>
      <c r="WSX38" s="15"/>
      <c r="WSY38" s="15"/>
      <c r="WSZ38" s="15"/>
      <c r="WTA38" s="15"/>
      <c r="WTB38" s="15"/>
      <c r="WTC38" s="15"/>
      <c r="WTD38" s="15"/>
      <c r="WTE38" s="15"/>
      <c r="WTF38" s="15"/>
      <c r="WTG38" s="15"/>
      <c r="WTH38" s="15"/>
      <c r="WTI38" s="15"/>
      <c r="WTJ38" s="15"/>
      <c r="WTK38" s="15"/>
      <c r="WTL38" s="15"/>
      <c r="WTM38" s="15"/>
      <c r="WTN38" s="15"/>
      <c r="WTO38" s="15"/>
      <c r="WTP38" s="15"/>
      <c r="WTQ38" s="15"/>
      <c r="WTR38" s="15"/>
      <c r="WTS38" s="15"/>
      <c r="WTT38" s="15"/>
      <c r="WTU38" s="15"/>
      <c r="WTV38" s="15"/>
      <c r="WTW38" s="15"/>
      <c r="WTX38" s="15"/>
      <c r="WTY38" s="15"/>
      <c r="WTZ38" s="15"/>
      <c r="WUA38" s="15"/>
      <c r="WUB38" s="15"/>
      <c r="WUC38" s="15"/>
      <c r="WUD38" s="15"/>
      <c r="WUE38" s="15"/>
      <c r="WUF38" s="15"/>
      <c r="WUG38" s="15"/>
      <c r="WUH38" s="15"/>
      <c r="WUI38" s="15"/>
      <c r="WUJ38" s="15"/>
      <c r="WUK38" s="15"/>
      <c r="WUL38" s="15"/>
      <c r="WUM38" s="15"/>
      <c r="WUN38" s="15"/>
      <c r="WUO38" s="15"/>
      <c r="WUP38" s="15"/>
      <c r="WUQ38" s="15"/>
      <c r="WUR38" s="15"/>
      <c r="WUS38" s="15"/>
      <c r="WUT38" s="15"/>
      <c r="WUU38" s="15"/>
      <c r="WUV38" s="15"/>
      <c r="WUW38" s="15"/>
      <c r="WUX38" s="15"/>
      <c r="WUY38" s="15"/>
      <c r="WUZ38" s="15"/>
      <c r="WVA38" s="15"/>
      <c r="WVB38" s="15"/>
      <c r="WVC38" s="15"/>
      <c r="WVD38" s="15"/>
      <c r="WVE38" s="15"/>
      <c r="WVF38" s="15"/>
      <c r="WVG38" s="15"/>
      <c r="WVH38" s="15"/>
      <c r="WVI38" s="15"/>
      <c r="WVJ38" s="15"/>
      <c r="WVK38" s="15"/>
      <c r="WVL38" s="15"/>
      <c r="WVM38" s="15"/>
      <c r="WVN38" s="15"/>
      <c r="WVO38" s="15"/>
      <c r="WVP38" s="15"/>
      <c r="WVQ38" s="15"/>
      <c r="WVR38" s="15"/>
      <c r="WVS38" s="15"/>
      <c r="WVT38" s="15"/>
      <c r="WVU38" s="15"/>
      <c r="WVV38" s="15"/>
      <c r="WVW38" s="15"/>
      <c r="WVX38" s="15"/>
      <c r="WVY38" s="15"/>
      <c r="WVZ38" s="15"/>
      <c r="WWA38" s="15"/>
      <c r="WWB38" s="15"/>
      <c r="WWC38" s="15"/>
      <c r="WWD38" s="15"/>
      <c r="WWE38" s="15"/>
      <c r="WWF38" s="15"/>
      <c r="WWG38" s="15"/>
      <c r="WWH38" s="15"/>
      <c r="WWI38" s="15"/>
      <c r="WWJ38" s="15"/>
      <c r="WWK38" s="15"/>
      <c r="WWL38" s="15"/>
      <c r="WWM38" s="15"/>
      <c r="WWN38" s="15"/>
      <c r="WWO38" s="15"/>
      <c r="WWP38" s="15"/>
      <c r="WWQ38" s="15"/>
      <c r="WWR38" s="15"/>
      <c r="WWS38" s="15"/>
      <c r="WWT38" s="15"/>
      <c r="WWU38" s="15"/>
      <c r="WWV38" s="15"/>
      <c r="WWW38" s="15"/>
      <c r="WWX38" s="15"/>
      <c r="WWY38" s="15"/>
      <c r="WWZ38" s="15"/>
      <c r="WXA38" s="15"/>
      <c r="WXB38" s="15"/>
      <c r="WXC38" s="15"/>
      <c r="WXD38" s="15"/>
      <c r="WXE38" s="15"/>
      <c r="WXF38" s="15"/>
      <c r="WXG38" s="15"/>
      <c r="WXH38" s="15"/>
      <c r="WXI38" s="15"/>
      <c r="WXJ38" s="15"/>
      <c r="WXK38" s="15"/>
      <c r="WXL38" s="15"/>
      <c r="WXM38" s="15"/>
      <c r="WXN38" s="15"/>
      <c r="WXO38" s="15"/>
      <c r="WXP38" s="15"/>
      <c r="WXQ38" s="15"/>
      <c r="WXR38" s="15"/>
      <c r="WXS38" s="15"/>
      <c r="WXT38" s="15"/>
      <c r="WXU38" s="15"/>
      <c r="WXV38" s="15"/>
      <c r="WXW38" s="15"/>
      <c r="WXX38" s="15"/>
      <c r="WXY38" s="15"/>
      <c r="WXZ38" s="15"/>
      <c r="WYA38" s="15"/>
      <c r="WYB38" s="15"/>
      <c r="WYC38" s="15"/>
      <c r="WYD38" s="15"/>
      <c r="WYE38" s="15"/>
      <c r="WYF38" s="15"/>
      <c r="WYG38" s="15"/>
      <c r="WYH38" s="15"/>
      <c r="WYI38" s="15"/>
      <c r="WYJ38" s="15"/>
      <c r="WYK38" s="15"/>
      <c r="WYL38" s="15"/>
      <c r="WYM38" s="15"/>
      <c r="WYN38" s="15"/>
      <c r="WYO38" s="15"/>
      <c r="WYP38" s="15"/>
      <c r="WYQ38" s="15"/>
      <c r="WYR38" s="15"/>
      <c r="WYS38" s="15"/>
      <c r="WYT38" s="15"/>
      <c r="WYU38" s="15"/>
      <c r="WYV38" s="15"/>
      <c r="WYW38" s="15"/>
      <c r="WYX38" s="15"/>
      <c r="WYY38" s="15"/>
      <c r="WYZ38" s="15"/>
      <c r="WZA38" s="15"/>
      <c r="WZB38" s="15"/>
      <c r="WZC38" s="15"/>
      <c r="WZD38" s="15"/>
      <c r="WZE38" s="15"/>
      <c r="WZF38" s="15"/>
      <c r="WZG38" s="15"/>
      <c r="WZH38" s="15"/>
      <c r="WZI38" s="15"/>
      <c r="WZJ38" s="15"/>
      <c r="WZK38" s="15"/>
      <c r="WZL38" s="15"/>
      <c r="WZM38" s="15"/>
      <c r="WZN38" s="15"/>
      <c r="WZO38" s="15"/>
      <c r="WZP38" s="15"/>
      <c r="WZQ38" s="15"/>
      <c r="WZR38" s="15"/>
      <c r="WZS38" s="15"/>
      <c r="WZT38" s="15"/>
      <c r="WZU38" s="15"/>
      <c r="WZV38" s="15"/>
      <c r="WZW38" s="15"/>
      <c r="WZX38" s="15"/>
      <c r="WZY38" s="15"/>
      <c r="WZZ38" s="15"/>
      <c r="XAA38" s="15"/>
      <c r="XAB38" s="15"/>
      <c r="XAC38" s="15"/>
      <c r="XAD38" s="15"/>
      <c r="XAE38" s="15"/>
      <c r="XAF38" s="15"/>
      <c r="XAG38" s="15"/>
      <c r="XAH38" s="15"/>
      <c r="XAI38" s="15"/>
      <c r="XAJ38" s="15"/>
      <c r="XAK38" s="15"/>
      <c r="XAL38" s="15"/>
      <c r="XAM38" s="15"/>
      <c r="XAN38" s="15"/>
      <c r="XAO38" s="15"/>
      <c r="XAP38" s="15"/>
      <c r="XAQ38" s="15"/>
      <c r="XAR38" s="15"/>
      <c r="XAS38" s="15"/>
      <c r="XAT38" s="15"/>
      <c r="XAU38" s="15"/>
      <c r="XAV38" s="15"/>
      <c r="XAW38" s="15"/>
      <c r="XAX38" s="15"/>
      <c r="XAY38" s="15"/>
      <c r="XAZ38" s="15"/>
      <c r="XBA38" s="15"/>
      <c r="XBB38" s="15"/>
      <c r="XBC38" s="15"/>
      <c r="XBD38" s="15"/>
      <c r="XBE38" s="15"/>
      <c r="XBF38" s="15"/>
      <c r="XBG38" s="15"/>
      <c r="XBH38" s="15"/>
      <c r="XBI38" s="15"/>
      <c r="XBJ38" s="15"/>
      <c r="XBK38" s="15"/>
      <c r="XBL38" s="15"/>
      <c r="XBM38" s="15"/>
      <c r="XBN38" s="15"/>
      <c r="XBO38" s="15"/>
      <c r="XBP38" s="15"/>
      <c r="XBQ38" s="15"/>
      <c r="XBR38" s="15"/>
      <c r="XBS38" s="15"/>
      <c r="XBT38" s="15"/>
      <c r="XBU38" s="15"/>
      <c r="XBV38" s="15"/>
      <c r="XBW38" s="15"/>
      <c r="XBX38" s="15"/>
      <c r="XBY38" s="15"/>
      <c r="XBZ38" s="15"/>
      <c r="XCA38" s="15"/>
      <c r="XCB38" s="15"/>
      <c r="XCC38" s="15"/>
      <c r="XCD38" s="15"/>
      <c r="XCE38" s="15"/>
      <c r="XCF38" s="15"/>
      <c r="XCG38" s="15"/>
      <c r="XCH38" s="15"/>
      <c r="XCI38" s="15"/>
      <c r="XCJ38" s="15"/>
      <c r="XCK38" s="15"/>
      <c r="XCL38" s="15"/>
      <c r="XCM38" s="15"/>
      <c r="XCN38" s="15"/>
      <c r="XCO38" s="15"/>
      <c r="XCP38" s="15"/>
      <c r="XCQ38" s="15"/>
      <c r="XCR38" s="15"/>
      <c r="XCS38" s="15"/>
      <c r="XCT38" s="15"/>
      <c r="XCU38" s="15"/>
      <c r="XCV38" s="15"/>
      <c r="XCW38" s="15"/>
      <c r="XCX38" s="15"/>
      <c r="XCY38" s="15"/>
      <c r="XCZ38" s="15"/>
      <c r="XDA38" s="15"/>
      <c r="XDB38" s="15"/>
      <c r="XDC38" s="15"/>
      <c r="XDD38" s="15"/>
      <c r="XDE38" s="15"/>
      <c r="XDF38" s="15"/>
      <c r="XDG38" s="15"/>
      <c r="XDH38" s="15"/>
      <c r="XDI38" s="15"/>
      <c r="XDJ38" s="15"/>
      <c r="XDK38" s="15"/>
      <c r="XDL38" s="15"/>
      <c r="XDM38" s="15"/>
      <c r="XDN38" s="15"/>
      <c r="XDO38" s="15"/>
      <c r="XDP38" s="15"/>
      <c r="XDQ38" s="15"/>
      <c r="XDR38" s="15"/>
      <c r="XDS38" s="15"/>
      <c r="XDT38" s="15"/>
      <c r="XDU38" s="15"/>
      <c r="XDV38" s="15"/>
      <c r="XDW38" s="15"/>
      <c r="XDX38" s="15"/>
      <c r="XDY38" s="15"/>
      <c r="XDZ38" s="15"/>
      <c r="XEA38" s="15"/>
      <c r="XEB38" s="15"/>
      <c r="XEC38" s="15"/>
      <c r="XED38" s="15"/>
      <c r="XEE38" s="15"/>
      <c r="XEF38" s="15"/>
      <c r="XEG38" s="15"/>
      <c r="XEH38" s="15"/>
      <c r="XEI38" s="15"/>
      <c r="XEJ38" s="15"/>
      <c r="XEK38" s="15"/>
      <c r="XEL38" s="15"/>
      <c r="XEM38" s="15"/>
      <c r="XEN38" s="15"/>
      <c r="XEO38" s="15"/>
      <c r="XEP38" s="15"/>
      <c r="XEQ38" s="15"/>
      <c r="XER38" s="15"/>
      <c r="XES38" s="15"/>
      <c r="XET38" s="15"/>
    </row>
    <row r="39" spans="1:16374" s="42" customFormat="1" x14ac:dyDescent="0.25">
      <c r="A39" s="60"/>
      <c r="B39" s="61"/>
      <c r="C39" s="61"/>
      <c r="D39" s="61"/>
      <c r="E39" s="61"/>
      <c r="F39" s="61"/>
      <c r="G39" s="61"/>
      <c r="H39" s="61"/>
      <c r="I39" s="61"/>
      <c r="J39" s="61"/>
      <c r="K39" s="4"/>
    </row>
    <row r="40" spans="1:16374" ht="15.75" customHeight="1" x14ac:dyDescent="0.25">
      <c r="A40" s="13" t="s">
        <v>34</v>
      </c>
      <c r="B40" s="13"/>
      <c r="C40" s="13"/>
      <c r="D40" s="13"/>
      <c r="E40" s="13"/>
      <c r="F40" s="13"/>
      <c r="G40" s="13"/>
      <c r="H40" s="13"/>
      <c r="I40" s="13"/>
      <c r="J40" s="13"/>
      <c r="K40" s="4"/>
    </row>
    <row r="41" spans="1:16374" s="42" customFormat="1" ht="15.75" customHeight="1" x14ac:dyDescent="0.25">
      <c r="A41" s="46" t="s">
        <v>35</v>
      </c>
      <c r="B41" s="46"/>
      <c r="C41" s="46"/>
      <c r="D41" s="46"/>
      <c r="E41" s="46"/>
      <c r="F41" s="46"/>
      <c r="G41" s="46"/>
      <c r="H41" s="46"/>
      <c r="I41" s="46"/>
      <c r="J41" s="46"/>
      <c r="K41" s="4"/>
    </row>
    <row r="42" spans="1:16374" s="15" customFormat="1" ht="9" customHeight="1" x14ac:dyDescent="0.25">
      <c r="A42" s="47"/>
      <c r="B42" s="47"/>
      <c r="C42" s="47"/>
      <c r="D42" s="47"/>
      <c r="E42" s="47"/>
      <c r="F42" s="47"/>
      <c r="G42" s="47"/>
      <c r="H42" s="47"/>
      <c r="I42" s="47"/>
      <c r="J42" s="47"/>
      <c r="K42" s="4"/>
    </row>
    <row r="43" spans="1:16374" s="42" customFormat="1" ht="30" customHeight="1" x14ac:dyDescent="0.25">
      <c r="A43" s="48" t="s">
        <v>36</v>
      </c>
      <c r="B43" s="48"/>
      <c r="C43" s="48"/>
      <c r="D43" s="48"/>
      <c r="E43" s="48"/>
      <c r="F43" s="48"/>
      <c r="G43" s="48"/>
      <c r="H43" s="48"/>
      <c r="I43" s="48"/>
      <c r="J43" s="48"/>
      <c r="K43" s="4"/>
    </row>
    <row r="44" spans="1:16374" ht="20.100000000000001" customHeight="1" x14ac:dyDescent="0.25">
      <c r="A44" s="50" t="s">
        <v>21</v>
      </c>
      <c r="B44" s="17"/>
      <c r="C44" s="18" t="s">
        <v>5</v>
      </c>
      <c r="D44" s="19"/>
      <c r="E44" s="20"/>
      <c r="F44" s="17"/>
      <c r="G44" s="21" t="s">
        <v>6</v>
      </c>
      <c r="H44" s="22"/>
      <c r="I44" s="17"/>
      <c r="J44" s="23" t="s">
        <v>7</v>
      </c>
      <c r="K44" s="4"/>
    </row>
    <row r="45" spans="1:16374" ht="33" customHeight="1" x14ac:dyDescent="0.25">
      <c r="A45" s="50"/>
      <c r="B45" s="24"/>
      <c r="C45" s="25" t="s">
        <v>8</v>
      </c>
      <c r="D45" s="25" t="s">
        <v>9</v>
      </c>
      <c r="E45" s="25" t="s">
        <v>10</v>
      </c>
      <c r="F45" s="26"/>
      <c r="G45" s="25" t="s">
        <v>11</v>
      </c>
      <c r="H45" s="25" t="s">
        <v>12</v>
      </c>
      <c r="I45" s="26"/>
      <c r="J45" s="25" t="s">
        <v>11</v>
      </c>
      <c r="K45" s="4"/>
    </row>
    <row r="46" spans="1:16374" ht="12.75" customHeight="1" x14ac:dyDescent="0.25">
      <c r="A46" s="50"/>
      <c r="B46" s="24"/>
      <c r="C46" s="25"/>
      <c r="D46" s="25"/>
      <c r="E46" s="25"/>
      <c r="F46" s="26"/>
      <c r="G46" s="25"/>
      <c r="H46" s="25"/>
      <c r="I46" s="26"/>
      <c r="J46" s="25"/>
      <c r="K46" s="4"/>
    </row>
    <row r="47" spans="1:16374" ht="20.100000000000001" customHeight="1" x14ac:dyDescent="0.25">
      <c r="A47" s="51" t="s">
        <v>22</v>
      </c>
      <c r="B47" s="28"/>
      <c r="C47" s="33">
        <v>2</v>
      </c>
      <c r="D47" s="52">
        <v>2</v>
      </c>
      <c r="E47" s="35">
        <f t="shared" ref="E47:E55" si="1">C47-D47</f>
        <v>0</v>
      </c>
      <c r="F47" s="26"/>
      <c r="G47" s="52">
        <v>0</v>
      </c>
      <c r="H47" s="52">
        <v>0</v>
      </c>
      <c r="I47" s="26"/>
      <c r="J47" s="52">
        <v>0</v>
      </c>
      <c r="K47" s="53"/>
    </row>
    <row r="48" spans="1:16374" ht="20.100000000000001" customHeight="1" x14ac:dyDescent="0.25">
      <c r="A48" s="55" t="s">
        <v>37</v>
      </c>
      <c r="B48" s="28"/>
      <c r="C48" s="29">
        <v>13</v>
      </c>
      <c r="D48" s="56">
        <v>11</v>
      </c>
      <c r="E48" s="31">
        <f t="shared" si="1"/>
        <v>2</v>
      </c>
      <c r="F48" s="26"/>
      <c r="G48" s="56">
        <v>2</v>
      </c>
      <c r="H48" s="56">
        <v>1</v>
      </c>
      <c r="I48" s="26"/>
      <c r="J48" s="56">
        <v>0</v>
      </c>
      <c r="K48" s="4"/>
    </row>
    <row r="49" spans="1:12" ht="20.100000000000001" customHeight="1" x14ac:dyDescent="0.25">
      <c r="A49" s="57" t="s">
        <v>24</v>
      </c>
      <c r="B49" s="28"/>
      <c r="C49" s="33">
        <v>1</v>
      </c>
      <c r="D49" s="52">
        <v>0</v>
      </c>
      <c r="E49" s="35">
        <f t="shared" si="1"/>
        <v>1</v>
      </c>
      <c r="F49" s="26"/>
      <c r="G49" s="34">
        <v>1</v>
      </c>
      <c r="H49" s="34">
        <v>0</v>
      </c>
      <c r="I49" s="26"/>
      <c r="J49" s="34">
        <v>0</v>
      </c>
      <c r="K49" s="4"/>
      <c r="L49" s="42"/>
    </row>
    <row r="50" spans="1:12" ht="20.100000000000001" customHeight="1" x14ac:dyDescent="0.25">
      <c r="A50" s="55" t="s">
        <v>26</v>
      </c>
      <c r="B50" s="58"/>
      <c r="C50" s="29">
        <v>7</v>
      </c>
      <c r="D50" s="56">
        <v>5</v>
      </c>
      <c r="E50" s="31">
        <f t="shared" si="1"/>
        <v>2</v>
      </c>
      <c r="F50" s="59"/>
      <c r="G50" s="56">
        <v>4</v>
      </c>
      <c r="H50" s="56">
        <v>2</v>
      </c>
      <c r="I50" s="59"/>
      <c r="J50" s="56">
        <v>2</v>
      </c>
      <c r="K50" s="4"/>
    </row>
    <row r="51" spans="1:12" ht="20.100000000000001" customHeight="1" x14ac:dyDescent="0.25">
      <c r="A51" s="57" t="s">
        <v>28</v>
      </c>
      <c r="B51" s="28"/>
      <c r="C51" s="33">
        <v>1</v>
      </c>
      <c r="D51" s="52">
        <v>0</v>
      </c>
      <c r="E51" s="35">
        <f t="shared" si="1"/>
        <v>1</v>
      </c>
      <c r="F51" s="26"/>
      <c r="G51" s="52">
        <v>0</v>
      </c>
      <c r="H51" s="52">
        <v>0</v>
      </c>
      <c r="I51" s="26"/>
      <c r="J51" s="52">
        <v>0</v>
      </c>
      <c r="K51" s="4"/>
      <c r="L51" s="42"/>
    </row>
    <row r="52" spans="1:12" ht="20.100000000000001" customHeight="1" x14ac:dyDescent="0.25">
      <c r="A52" s="55" t="s">
        <v>38</v>
      </c>
      <c r="B52" s="28"/>
      <c r="C52" s="29">
        <v>1</v>
      </c>
      <c r="D52" s="56">
        <v>0</v>
      </c>
      <c r="E52" s="31">
        <f t="shared" si="1"/>
        <v>1</v>
      </c>
      <c r="F52" s="26"/>
      <c r="G52" s="56">
        <v>0</v>
      </c>
      <c r="H52" s="56">
        <v>0</v>
      </c>
      <c r="I52" s="26"/>
      <c r="J52" s="56">
        <v>1</v>
      </c>
      <c r="K52" s="4"/>
    </row>
    <row r="53" spans="1:12" ht="20.100000000000001" customHeight="1" x14ac:dyDescent="0.25">
      <c r="A53" s="57" t="s">
        <v>30</v>
      </c>
      <c r="B53" s="28"/>
      <c r="C53" s="33">
        <v>1</v>
      </c>
      <c r="D53" s="52">
        <v>1</v>
      </c>
      <c r="E53" s="35">
        <f t="shared" si="1"/>
        <v>0</v>
      </c>
      <c r="F53" s="26"/>
      <c r="G53" s="52">
        <v>1</v>
      </c>
      <c r="H53" s="52">
        <v>1</v>
      </c>
      <c r="I53" s="26"/>
      <c r="J53" s="52">
        <v>0</v>
      </c>
      <c r="K53" s="4"/>
    </row>
    <row r="54" spans="1:12" ht="20.100000000000001" customHeight="1" x14ac:dyDescent="0.25">
      <c r="A54" s="55" t="s">
        <v>31</v>
      </c>
      <c r="B54" s="28"/>
      <c r="C54" s="29">
        <v>7</v>
      </c>
      <c r="D54" s="56">
        <v>5</v>
      </c>
      <c r="E54" s="31">
        <f t="shared" si="1"/>
        <v>2</v>
      </c>
      <c r="F54" s="26"/>
      <c r="G54" s="30">
        <v>1</v>
      </c>
      <c r="H54" s="30">
        <v>0</v>
      </c>
      <c r="I54" s="26"/>
      <c r="J54" s="30">
        <v>1</v>
      </c>
      <c r="K54" s="4"/>
    </row>
    <row r="55" spans="1:12" ht="20.100000000000001" customHeight="1" x14ac:dyDescent="0.25">
      <c r="A55" s="51" t="s">
        <v>39</v>
      </c>
      <c r="B55" s="28"/>
      <c r="C55" s="33">
        <v>1</v>
      </c>
      <c r="D55" s="52">
        <v>0</v>
      </c>
      <c r="E55" s="35">
        <f t="shared" si="1"/>
        <v>1</v>
      </c>
      <c r="F55" s="26"/>
      <c r="G55" s="52">
        <v>0</v>
      </c>
      <c r="H55" s="52">
        <v>0</v>
      </c>
      <c r="I55" s="26"/>
      <c r="J55" s="52">
        <v>0</v>
      </c>
      <c r="K55" s="4"/>
    </row>
    <row r="56" spans="1:12" ht="20.100000000000001" customHeight="1" x14ac:dyDescent="0.25">
      <c r="A56" s="36" t="s">
        <v>15</v>
      </c>
      <c r="B56" s="37"/>
      <c r="C56" s="38">
        <f>SUM(C47:C55)</f>
        <v>34</v>
      </c>
      <c r="D56" s="38">
        <f>SUM(D47:D55)</f>
        <v>24</v>
      </c>
      <c r="E56" s="39">
        <f>SUM(C56-D56)</f>
        <v>10</v>
      </c>
      <c r="F56" s="40"/>
      <c r="G56" s="38">
        <f>SUM(G47:G55)</f>
        <v>9</v>
      </c>
      <c r="H56" s="38">
        <f>SUM(H47:H55)</f>
        <v>4</v>
      </c>
      <c r="I56" s="40"/>
      <c r="J56" s="38">
        <f>SUM(J47:J55)</f>
        <v>4</v>
      </c>
      <c r="K56" s="4"/>
    </row>
    <row r="57" spans="1:12" s="42" customFormat="1" x14ac:dyDescent="0.25">
      <c r="A57" s="62" t="s">
        <v>16</v>
      </c>
      <c r="B57" s="62"/>
      <c r="C57" s="62"/>
      <c r="D57" s="62"/>
      <c r="E57" s="62"/>
      <c r="F57" s="62"/>
      <c r="G57" s="62"/>
      <c r="H57" s="62"/>
      <c r="I57" s="62"/>
      <c r="J57" s="62"/>
      <c r="K57" s="4"/>
    </row>
    <row r="58" spans="1:12" s="42" customFormat="1" x14ac:dyDescent="0.25">
      <c r="A58" s="63" t="s">
        <v>40</v>
      </c>
      <c r="B58" s="63"/>
      <c r="C58" s="63"/>
      <c r="D58" s="63"/>
      <c r="E58" s="63"/>
      <c r="F58" s="63"/>
      <c r="G58" s="63"/>
      <c r="H58" s="63"/>
      <c r="I58" s="63"/>
      <c r="J58" s="63"/>
      <c r="K58" s="4"/>
    </row>
    <row r="59" spans="1:12" s="42" customFormat="1" x14ac:dyDescent="0.25">
      <c r="A59" s="60"/>
      <c r="B59" s="61"/>
      <c r="C59" s="61"/>
      <c r="D59" s="61"/>
      <c r="E59" s="61"/>
      <c r="F59" s="61"/>
      <c r="G59" s="61"/>
      <c r="H59" s="61"/>
      <c r="I59" s="61"/>
      <c r="J59" s="61"/>
      <c r="K59" s="4"/>
    </row>
    <row r="60" spans="1:12" s="42" customFormat="1" x14ac:dyDescent="0.25">
      <c r="A60" s="41"/>
      <c r="B60" s="41"/>
      <c r="C60" s="41"/>
      <c r="D60" s="41"/>
      <c r="E60" s="41"/>
      <c r="F60" s="41"/>
      <c r="G60" s="41"/>
      <c r="H60" s="41"/>
      <c r="I60" s="41"/>
      <c r="J60" s="41"/>
      <c r="K60" s="4"/>
    </row>
    <row r="61" spans="1:12" s="42" customFormat="1" ht="15" customHeight="1" x14ac:dyDescent="0.25">
      <c r="A61"/>
      <c r="B61" s="64"/>
      <c r="C61" s="64"/>
      <c r="D61" s="65"/>
      <c r="E61" s="64"/>
      <c r="F61" s="64"/>
      <c r="G61" s="64"/>
      <c r="H61" s="64"/>
      <c r="I61" s="64"/>
      <c r="J61" s="64"/>
      <c r="K61" s="4"/>
      <c r="L61" s="15"/>
    </row>
    <row r="62" spans="1:12" s="42" customFormat="1" x14ac:dyDescent="0.25">
      <c r="A62" s="60"/>
      <c r="B62" s="60"/>
      <c r="C62" s="60"/>
      <c r="D62" s="60"/>
      <c r="E62" s="60"/>
      <c r="F62" s="60"/>
      <c r="G62" s="60"/>
      <c r="H62" s="60"/>
      <c r="I62" s="60"/>
      <c r="J62" s="60"/>
      <c r="K62" s="4"/>
    </row>
    <row r="63" spans="1:12" x14ac:dyDescent="0.25">
      <c r="A63"/>
      <c r="D63" s="4"/>
      <c r="E63" s="4"/>
      <c r="H63" s="4"/>
      <c r="K63" s="4"/>
    </row>
    <row r="64" spans="1:12" x14ac:dyDescent="0.25">
      <c r="D64" s="4"/>
      <c r="E64" s="4"/>
      <c r="H64" s="4"/>
      <c r="K64" s="4"/>
    </row>
  </sheetData>
  <mergeCells count="37">
    <mergeCell ref="J45:J46"/>
    <mergeCell ref="A57:J57"/>
    <mergeCell ref="A58:J58"/>
    <mergeCell ref="A44:A46"/>
    <mergeCell ref="C44:E44"/>
    <mergeCell ref="G44:H44"/>
    <mergeCell ref="C45:C46"/>
    <mergeCell ref="D45:D46"/>
    <mergeCell ref="E45:E46"/>
    <mergeCell ref="G45:G46"/>
    <mergeCell ref="H45:H46"/>
    <mergeCell ref="E22:E23"/>
    <mergeCell ref="G22:G23"/>
    <mergeCell ref="H22:H23"/>
    <mergeCell ref="J22:J23"/>
    <mergeCell ref="A40:J40"/>
    <mergeCell ref="A43:J43"/>
    <mergeCell ref="G9:G10"/>
    <mergeCell ref="H9:H10"/>
    <mergeCell ref="J9:J10"/>
    <mergeCell ref="A17:J17"/>
    <mergeCell ref="A20:J20"/>
    <mergeCell ref="A21:A23"/>
    <mergeCell ref="C21:E21"/>
    <mergeCell ref="G21:H21"/>
    <mergeCell ref="C22:C23"/>
    <mergeCell ref="D22:D23"/>
    <mergeCell ref="A1:J1"/>
    <mergeCell ref="A2:J2"/>
    <mergeCell ref="A4:J4"/>
    <mergeCell ref="A6:J6"/>
    <mergeCell ref="A8:A10"/>
    <mergeCell ref="C8:E8"/>
    <mergeCell ref="G8:H8"/>
    <mergeCell ref="C9:C10"/>
    <mergeCell ref="D9:D10"/>
    <mergeCell ref="E9:E10"/>
  </mergeCells>
  <pageMargins left="0.25" right="0.35797101449275365" top="0.75" bottom="0.75" header="0.3" footer="0.3"/>
  <pageSetup scale="75" fitToHeight="0" orientation="landscape" r:id="rId1"/>
  <headerFooter>
    <oddHeader>&amp;LCalifornia Department of Developmental Services (DDS)&amp;RNovember 5, 2019</oddHeader>
    <oddFooter>&amp;C&amp;P</oddFooter>
  </headerFooter>
  <rowBreaks count="2" manualBreakCount="2">
    <brk id="15" max="9" man="1"/>
    <brk id="3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October 2019</vt:lpstr>
      <vt:lpstr>'October 2019'!Print_Area</vt:lpstr>
      <vt:lpstr>'October 2019'!Print_Titles</vt:lpstr>
    </vt:vector>
  </TitlesOfParts>
  <Company>CADDS Department of Developmental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Consumers Transitioning into the Community from Developmental Centers Subject to Closure</dc:title>
  <dc:creator>California Department of Developmental Services</dc:creator>
  <cp:keywords>Consumer Transitions, DC Closure</cp:keywords>
  <cp:lastModifiedBy>Rob Biggar</cp:lastModifiedBy>
  <dcterms:created xsi:type="dcterms:W3CDTF">2020-03-10T18:56:03Z</dcterms:created>
  <dcterms:modified xsi:type="dcterms:W3CDTF">2020-03-10T18:57:42Z</dcterms:modified>
  <cp:category>Facts and Stats</cp:category>
</cp:coreProperties>
</file>