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dds.local\hqns\Groups\PROSVC2\F.P.O.S\1 HCBS Rules and SDP Waiver\HCBS\Self-Assessment Portal Data\Full Data and Report\Update - 2022 March\To Post to DDS\"/>
    </mc:Choice>
  </mc:AlternateContent>
  <xr:revisionPtr revIDLastSave="0" documentId="13_ncr:1_{BF316C53-CC28-4638-8B84-D9D769F7C4C6}" xr6:coauthVersionLast="47" xr6:coauthVersionMax="47" xr10:uidLastSave="{00000000-0000-0000-0000-000000000000}"/>
  <bookViews>
    <workbookView xWindow="-28920" yWindow="-120" windowWidth="29040" windowHeight="16440" tabRatio="825" xr2:uid="{00000000-000D-0000-FFFF-FFFF00000000}"/>
  </bookViews>
  <sheets>
    <sheet name="Required Reporting" sheetId="1" r:id="rId1"/>
    <sheet name="Statute" sheetId="2" r:id="rId2"/>
    <sheet name="Service Codes" sheetId="3" r:id="rId3"/>
    <sheet name="Survey Questions" sheetId="6" r:id="rId4"/>
    <sheet name="RCDAT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7" i="1" l="1"/>
  <c r="B6" i="1"/>
  <c r="B5" i="1"/>
  <c r="B4" i="1"/>
  <c r="D7" i="1" l="1"/>
  <c r="G7" i="1"/>
  <c r="F7" i="1"/>
  <c r="E7" i="1"/>
  <c r="C7" i="1"/>
  <c r="G4" i="1" l="1"/>
  <c r="F4" i="1"/>
  <c r="E4" i="1"/>
  <c r="F6" i="1"/>
  <c r="E6" i="1"/>
  <c r="G6" i="1"/>
  <c r="G5" i="1"/>
  <c r="F5" i="1"/>
  <c r="E5" i="1"/>
  <c r="D4" i="1"/>
  <c r="C4" i="1"/>
  <c r="C5" i="1"/>
  <c r="D5" i="1"/>
  <c r="C6" i="1"/>
  <c r="D6" i="1"/>
  <c r="K22" i="1"/>
  <c r="J22" i="1"/>
  <c r="I22" i="1"/>
  <c r="H22" i="1"/>
  <c r="G22" i="1"/>
  <c r="F22" i="1"/>
  <c r="E22" i="1"/>
  <c r="D22" i="1"/>
  <c r="C22" i="1"/>
  <c r="B22" i="1"/>
  <c r="F23" i="1" l="1"/>
  <c r="B23" i="1"/>
  <c r="E23" i="1" l="1"/>
  <c r="B8" i="1"/>
  <c r="D23" i="1"/>
  <c r="C23" i="1"/>
  <c r="B25" i="1"/>
  <c r="D25" i="1"/>
  <c r="E25" i="1"/>
  <c r="C25" i="1"/>
  <c r="F25" i="1"/>
  <c r="B24" i="1"/>
  <c r="C24" i="1"/>
  <c r="D24" i="1"/>
  <c r="E24" i="1"/>
  <c r="F24" i="1"/>
  <c r="G8" i="1" l="1"/>
  <c r="F8" i="1"/>
  <c r="E8" i="1"/>
  <c r="D8" i="1"/>
  <c r="C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6000000}">
      <text>
        <r>
          <rPr>
            <b/>
            <sz val="9"/>
            <color rgb="FF000000"/>
            <rFont val="Tahoma"/>
            <family val="2"/>
          </rPr>
          <t>Service Codes 096, 113, 904, 905, 915, 910, 920</t>
        </r>
      </text>
    </comment>
    <comment ref="A5" authorId="0" shapeId="0" xr:uid="{00000000-0006-0000-0000-000007000000}">
      <text>
        <r>
          <rPr>
            <b/>
            <sz val="9"/>
            <color rgb="FF000000"/>
            <rFont val="Tahoma"/>
            <family val="2"/>
          </rPr>
          <t>Service Codes 028, 055, 063, 475, 505, 510, 515, 855</t>
        </r>
      </text>
    </comment>
    <comment ref="A6" authorId="0" shapeId="0" xr:uid="{00000000-0006-0000-0000-000008000000}">
      <text>
        <r>
          <rPr>
            <b/>
            <sz val="9"/>
            <color rgb="FF000000"/>
            <rFont val="Tahoma"/>
            <family val="2"/>
          </rPr>
          <t>Service Code 950</t>
        </r>
      </text>
    </comment>
    <comment ref="A7" authorId="0" shapeId="0" xr:uid="{00000000-0006-0000-0000-000009000000}">
      <text>
        <r>
          <rPr>
            <b/>
            <sz val="9"/>
            <color rgb="FF000000"/>
            <rFont val="Tahoma"/>
            <family val="2"/>
          </rPr>
          <t>Service Code 954</t>
        </r>
      </text>
    </comment>
    <comment ref="A22" authorId="0" shapeId="0" xr:uid="{00000000-0006-0000-0000-000014000000}">
      <text>
        <r>
          <rPr>
            <b/>
            <sz val="9"/>
            <color rgb="FF000000"/>
            <rFont val="Tahoma"/>
            <family val="2"/>
          </rPr>
          <t>Service Codes 096, 113, 904, 905, 915, 910, 920</t>
        </r>
      </text>
    </comment>
    <comment ref="A23" authorId="0" shapeId="0" xr:uid="{00000000-0006-0000-0000-000015000000}">
      <text>
        <r>
          <rPr>
            <b/>
            <sz val="9"/>
            <color rgb="FF000000"/>
            <rFont val="Tahoma"/>
            <family val="2"/>
          </rPr>
          <t>Service Codes 028, 055, 063, 475, 505, 510, 515, 855</t>
        </r>
      </text>
    </comment>
    <comment ref="A24" authorId="0" shapeId="0" xr:uid="{00000000-0006-0000-0000-000016000000}">
      <text>
        <r>
          <rPr>
            <b/>
            <sz val="9"/>
            <color rgb="FF000000"/>
            <rFont val="Tahoma"/>
            <family val="2"/>
          </rPr>
          <t>Service Code 950</t>
        </r>
      </text>
    </comment>
    <comment ref="A25" authorId="0" shapeId="0" xr:uid="{00000000-0006-0000-0000-000017000000}">
      <text>
        <r>
          <rPr>
            <b/>
            <sz val="9"/>
            <color rgb="FF000000"/>
            <rFont val="Tahoma"/>
            <family val="2"/>
          </rPr>
          <t>Service Code 954</t>
        </r>
      </text>
    </comment>
  </commentList>
</comments>
</file>

<file path=xl/sharedStrings.xml><?xml version="1.0" encoding="utf-8"?>
<sst xmlns="http://schemas.openxmlformats.org/spreadsheetml/2006/main" count="403" uniqueCount="192">
  <si>
    <t>Completion</t>
  </si>
  <si>
    <t>Other</t>
  </si>
  <si>
    <t>Service Type</t>
  </si>
  <si>
    <t>Number of Providers Needing Assessment (A)</t>
  </si>
  <si>
    <t xml:space="preserve">Percent Reporting to Meet (C) </t>
  </si>
  <si>
    <t>Percent Reporting to Not / Partially Meet (D)</t>
  </si>
  <si>
    <t xml:space="preserve">Percent  Reporting Heightened Scrutiny (E) </t>
  </si>
  <si>
    <t>Residential</t>
  </si>
  <si>
    <t>Day Service</t>
  </si>
  <si>
    <t>Employment - Supported</t>
  </si>
  <si>
    <t>Employment - WAP</t>
  </si>
  <si>
    <t>Overall</t>
  </si>
  <si>
    <t xml:space="preserve">(A) Providers needing assessment is defined as providers that group individuals for services and are designed to serve individuals with developmental disabilities. </t>
  </si>
  <si>
    <t>*Percentages in these fields are based on the total number of completed assessments (B).</t>
  </si>
  <si>
    <t>Reasons for Not Meeting Federal Requirements (D* continued)</t>
  </si>
  <si>
    <t>All Providers Must Meet</t>
  </si>
  <si>
    <t>Requirement 1</t>
  </si>
  <si>
    <t>Requirement 2</t>
  </si>
  <si>
    <t>Requirement 3</t>
  </si>
  <si>
    <t>Requirement 4</t>
  </si>
  <si>
    <t>Requirement 5</t>
  </si>
  <si>
    <t>Requirement 6</t>
  </si>
  <si>
    <t>Requirement 7</t>
  </si>
  <si>
    <t>Requirement 8</t>
  </si>
  <si>
    <t>Requirement 9</t>
  </si>
  <si>
    <t>Requirement 10</t>
  </si>
  <si>
    <t>Access to the Community</t>
  </si>
  <si>
    <t>Choice of Setting</t>
  </si>
  <si>
    <t>Independence</t>
  </si>
  <si>
    <t>Choice of Services and Supports</t>
  </si>
  <si>
    <t>Residential Agreement</t>
  </si>
  <si>
    <t>Privacy</t>
  </si>
  <si>
    <t>Schedule and Access to Food</t>
  </si>
  <si>
    <t>Right to Visitors</t>
  </si>
  <si>
    <t>Accessibility</t>
  </si>
  <si>
    <t>WIC 4519.2</t>
  </si>
  <si>
    <t>(b) (1) Each regional center shall post the following information on its internet website in a format determined by the department no later than April 1, 2020, and shall update the information no less frequently than every six months until the department determines that statewide compliance with the federal Home and Community-Based Services (HCBS) Final Rule has been met, or January 1, 2025, whichever is earlier:</t>
  </si>
  <si>
    <t>(A) The number of providers identified as needing assessment for HCBS compliance, broken down by provider type, as defined by the department.</t>
  </si>
  <si>
    <t>(B) The number of providers within each provider type that have been inspected or reviewed for HCBS compliance.</t>
  </si>
  <si>
    <t>(C) The number of providers within each provider type that have been determined to be HCBS compliant.</t>
  </si>
  <si>
    <t>(D) The number of providers within each provider type that have been determined not to be HCBS compliant and the reason for lack of compliance.</t>
  </si>
  <si>
    <t>(E) The number of providers, broken down by provider type, that have been identified as presumed to have the qualities of an institutional setting, as described in Sections 441.301(c)(5)(v) and 441.710(a)(2)(v) of Title 42 of the Code of Federal Regulations.</t>
  </si>
  <si>
    <t>(2) The department shall provide this information to the Legislature as statewide data and for each regional center, no later than May 1, 2020, and shall post that summary on its internet website.</t>
  </si>
  <si>
    <t>055</t>
  </si>
  <si>
    <t>Valley Mountain Regional Center</t>
  </si>
  <si>
    <t>096</t>
  </si>
  <si>
    <t>North Los Angeles County Regional Center</t>
  </si>
  <si>
    <t>Golden Gate Regional Center</t>
  </si>
  <si>
    <t>Regional Center of the East Bay</t>
  </si>
  <si>
    <t>San Andreas Regional Center</t>
  </si>
  <si>
    <t>Regional Center of Orange County</t>
  </si>
  <si>
    <t>Harbor Regional Center</t>
  </si>
  <si>
    <t>Eastern Los Angeles Regional Center</t>
  </si>
  <si>
    <t>South Central Los Angeles Regional Center</t>
  </si>
  <si>
    <t>Inland Regional Center</t>
  </si>
  <si>
    <t>Alta California Regional Center</t>
  </si>
  <si>
    <t>Tri-Counties Regional Center</t>
  </si>
  <si>
    <t>063</t>
  </si>
  <si>
    <t>North Bay Regional Center</t>
  </si>
  <si>
    <t>Redwood Coast Regional Center</t>
  </si>
  <si>
    <t>Frank D. Lanterman Regional Center</t>
  </si>
  <si>
    <t>Westside Regional Center</t>
  </si>
  <si>
    <t>San Diego Regional Center</t>
  </si>
  <si>
    <t>San Gabriel/Pomona Regional Center</t>
  </si>
  <si>
    <t>Central Valley Regional Center</t>
  </si>
  <si>
    <t>Kern Regional Center</t>
  </si>
  <si>
    <t>028</t>
  </si>
  <si>
    <t>Far Northern Regional Center</t>
  </si>
  <si>
    <t>n/a</t>
  </si>
  <si>
    <t>Activity Center</t>
  </si>
  <si>
    <t>905, 915</t>
  </si>
  <si>
    <t>HCBS Federal Requirements - Provider Assessment Results (Residential)</t>
  </si>
  <si>
    <t>Number of Providers Completed Assessment (B)</t>
  </si>
  <si>
    <t>Total</t>
  </si>
  <si>
    <t>HCBS Federal Requirements - Provider Assessment Results (Day Service)</t>
  </si>
  <si>
    <t>HCBS Federal Requirements - Provider Assessment Results (SEP)</t>
  </si>
  <si>
    <t>HCBS Federal Requirements - Provider Assessment Results (WAP)</t>
  </si>
  <si>
    <t>HCBS Federal Requirements - Provider Assessment Results Overall</t>
  </si>
  <si>
    <t>Percent of Providers Completed Assessment</t>
  </si>
  <si>
    <t xml:space="preserve">                    Overall Alignment</t>
  </si>
  <si>
    <t xml:space="preserve">             Only Residential Providers Must Meet</t>
  </si>
  <si>
    <t>Service Codes:                                                         096 113 904 905 915 910 920</t>
  </si>
  <si>
    <t xml:space="preserve">Service Codes:                                                         028 055 063 475 505 510 515 855 </t>
  </si>
  <si>
    <t>Service Code:                                                       950</t>
  </si>
  <si>
    <t>Service Code:                                                       954</t>
  </si>
  <si>
    <t>Adult Development Center</t>
  </si>
  <si>
    <t>Service Code</t>
  </si>
  <si>
    <t>Service Code Description</t>
  </si>
  <si>
    <t>Geriatric Facility (Residential Care Facility for the Elderly)</t>
  </si>
  <si>
    <t xml:space="preserve">DSS Licensed Specialized Residential Facility (Adult Residential Facilities for Persons with Special Health Care Needs) </t>
  </si>
  <si>
    <t>Family Home Agency (Adult Family Home, Certified Family Home, Family Teaching Home)</t>
  </si>
  <si>
    <t>Adult Residential Facility</t>
  </si>
  <si>
    <t>910, 920</t>
  </si>
  <si>
    <t>Children's Residential Facility; Group Home; Foster Family Home; Small Family Home</t>
  </si>
  <si>
    <t>Day Program</t>
  </si>
  <si>
    <t>Socialization Training Program</t>
  </si>
  <si>
    <t>Community Integration Training Program</t>
  </si>
  <si>
    <t>Community Activities Support Services</t>
  </si>
  <si>
    <t>Participant-Directed Community-Based Training Service for Adults (Community-Based Training Provider)</t>
  </si>
  <si>
    <t>Behavior Management Program</t>
  </si>
  <si>
    <t>Adult Day Care (Adult Day Care Facility)</t>
  </si>
  <si>
    <t>Employment</t>
  </si>
  <si>
    <t>Supported Employment Program-Group Services</t>
  </si>
  <si>
    <t>Work Activity Program</t>
  </si>
  <si>
    <t>Right to be Treated Well</t>
  </si>
  <si>
    <t>(B) Providers completed assessment is defined as providers that have completed the self-assessment or site assessment.</t>
  </si>
  <si>
    <t>(C)* Providers reporting to meet is defined as providers reporting to meet all federal requirements in either the self-assessment or site assessment.</t>
  </si>
  <si>
    <t>(D)* Providers reporting to not meet / partially meet is defined as providers reporting to not meet at least one of the federal requirements in either the self-assessment or site assessment.</t>
  </si>
  <si>
    <t xml:space="preserve">(E)* Number of providers reporting in either the self-assessment or site assessment that they may meet heightened scrutiny requirements and require additional review. </t>
  </si>
  <si>
    <r>
      <t xml:space="preserve">(D continued) Will show trends of how providers across service types responded to each federal requirement.  The numbers are based on providers reporting to </t>
    </r>
    <r>
      <rPr>
        <u/>
        <sz val="12"/>
        <color rgb="FF000000"/>
        <rFont val="Arial"/>
        <family val="2"/>
      </rPr>
      <t>not meet</t>
    </r>
    <r>
      <rPr>
        <sz val="12"/>
        <color rgb="FF000000"/>
        <rFont val="Arial"/>
        <family val="2"/>
      </rPr>
      <t xml:space="preserve"> or </t>
    </r>
    <r>
      <rPr>
        <u/>
        <sz val="12"/>
        <color rgb="FF000000"/>
        <rFont val="Arial"/>
        <family val="2"/>
      </rPr>
      <t>partially meet</t>
    </r>
    <r>
      <rPr>
        <sz val="12"/>
        <color rgb="FF000000"/>
        <rFont val="Arial"/>
        <family val="2"/>
      </rPr>
      <t xml:space="preserve"> each of the applicable federal requirements.  </t>
    </r>
  </si>
  <si>
    <t xml:space="preserve">The service is provided in a building that is also a publicly or privately-operated facility that provides inpatient institutional treatment. </t>
  </si>
  <si>
    <t xml:space="preserve">The service is provided in a building located on the grounds of, or immediately adjacent to, a public institution. </t>
  </si>
  <si>
    <t xml:space="preserve">Due to the design or model of the setting and/or the way services are provided, do individuals have limited, if any, opportunities for interaction in and with the broader community, including with individuals who do not receive regional center services? </t>
  </si>
  <si>
    <t xml:space="preserve">Does the setting and/or the way services are provided restrict individuals’ choice to receive services or to engage in activities outside of the location where services are provided? </t>
  </si>
  <si>
    <t xml:space="preserve">Is the service provided in a location that is physically separate and apart from the broader community and does not facilitate opportunities to access the broader community and participate in community services, consistent with an individual’s service plan? </t>
  </si>
  <si>
    <t xml:space="preserve">Question Text </t>
  </si>
  <si>
    <t xml:space="preserve">Do you believe that the standards of Federal Requirement #1 are currently met for this service? </t>
  </si>
  <si>
    <t xml:space="preserve">Do you believe that the standards of Federal Requirement #2 are currently met for this service? </t>
  </si>
  <si>
    <t>Heightened Scrutiny (HS) 1</t>
  </si>
  <si>
    <t>HS 2</t>
  </si>
  <si>
    <t>HS 3</t>
  </si>
  <si>
    <t>HS 4</t>
  </si>
  <si>
    <t>HS 5</t>
  </si>
  <si>
    <t>Question ID</t>
  </si>
  <si>
    <t xml:space="preserve">As part of their plan for services, do individuals have the opportunity to participate in individual and group outings and activities in the community at the frequency and for the amount of time desired by individuals? </t>
  </si>
  <si>
    <t xml:space="preserve">Do the opportunities for community outings and activities include meaningful interaction with individuals not receiving regional center services, not including paid staff or volunteers? </t>
  </si>
  <si>
    <t xml:space="preserve">If individuals want to seek paid employment, do they have access to competitive integrated employment opportunities? Note: information on California’s Competitive Integrated Employment Initiative can be found at http://www.chhs.ca.gov/home/cie/ </t>
  </si>
  <si>
    <t xml:space="preserve">Do individuals have the choice to receive related personal services in the community (rather than on site) based on their needs, preferences and abilities to the same degree as individuals not receiving regional center services? </t>
  </si>
  <si>
    <t xml:space="preserve">Do individuals have access to transportation options, including public transportation, family/friends/and volunteer organizations that promote ease of use and optimize individuals’ independence, per their individual program plan? </t>
  </si>
  <si>
    <t xml:space="preserve">Do individuals have the option to control their personal resources , if applicable? </t>
  </si>
  <si>
    <t xml:space="preserve">Does the provider have a current regional center Individual Program Plan (IPP) on file for all individuals? </t>
  </si>
  <si>
    <t xml:space="preserve">Does each individuals' IPP document the different options that were considered prior to selecting this service and that the current provider selected was based on the individual needs and preferences? Note: Responding No to this question does not mean the provider is out of compliance. </t>
  </si>
  <si>
    <t>FR 4</t>
  </si>
  <si>
    <t xml:space="preserve">Do individuals have input into and choice among daily activities that are based on the individuals' needs and preferences? </t>
  </si>
  <si>
    <t xml:space="preserve">Do individuals have the ability to control their own schedules? </t>
  </si>
  <si>
    <t xml:space="preserve">Does the provider structure its support so that individuals are able to interact with people they choose to interact with, both at home and in community settings including non-disabled peers other than paid staff and volunteers? </t>
  </si>
  <si>
    <t xml:space="preserve">Does the provider structure their support so that the individual is able to participate in activities that interest them and correspond with their IPP goals? </t>
  </si>
  <si>
    <t xml:space="preserve">Can individuals choose to spend time, including dining, alone or in a private area? </t>
  </si>
  <si>
    <t xml:space="preserve">Does the provider support individuals' autonomy to make personal decisions such as practicing religion and voting? </t>
  </si>
  <si>
    <t>FR 5</t>
  </si>
  <si>
    <t xml:space="preserve">Does the provider support individuals in choosing which staff provide their care, for example gender or language spoken? </t>
  </si>
  <si>
    <t xml:space="preserve">Does the provider have a complaint/grievance policy for individuals and inform individuals how to file a Grievance in communication methods outlined in their IPPs? </t>
  </si>
  <si>
    <t xml:space="preserve">Do individuals have opportunities to modify their services or schedules and/or voice their concerns in the manner and timing of their choosing and consistent with their communication abilities and preferences? </t>
  </si>
  <si>
    <t xml:space="preserve">If individuals are of retirement age are they offered the choice to retire from a day or work program? </t>
  </si>
  <si>
    <t>FR 6</t>
  </si>
  <si>
    <t xml:space="preserve">Do you believe that the standards of Federal Requirement #6 are currently met for this service? </t>
  </si>
  <si>
    <t xml:space="preserve">Does each individual have a lease, residency agreement, admission agreement, or otherform of written residency agreement? </t>
  </si>
  <si>
    <t xml:space="preserve">Are individuals informed about how to relocate and request new housing? </t>
  </si>
  <si>
    <t xml:space="preserve">In the case of any possible eviction or involuntary relocation, are there policies and procedures in place to ensure individuals have and are informed of eviction protections and the appeals process? </t>
  </si>
  <si>
    <t>Do you believe that the standards of Federal Requirement #4 are currently met for this service?</t>
  </si>
  <si>
    <t xml:space="preserve">Do you believe that the standards of Federal Requirement #5 are currently met for this service? </t>
  </si>
  <si>
    <t>FR 7</t>
  </si>
  <si>
    <t xml:space="preserve">Do you believe that the standards of Federal Requirement #7 are currently met for this service?  </t>
  </si>
  <si>
    <t>Do individuals have a choice regarding roommates or private accommodations? Note: In regard to the question above, not every provider has to provide the option of a private room, but individuals must have a choice of who they share a room with.</t>
  </si>
  <si>
    <t xml:space="preserve">Do individuals have the option to change roommates, if desired? </t>
  </si>
  <si>
    <t xml:space="preserve">Do individuals have the option of furnishing and decorating their sleeping or living units in a manner that is based on their preferences, or with their own personal items? </t>
  </si>
  <si>
    <t xml:space="preserve">Do individuals have the ability to lock their bedroom doors when they choose? </t>
  </si>
  <si>
    <t xml:space="preserve">Are policies in place to ensure only necessary and appropriate staff have access to bedrooms and are there protocols to ensure the policies are followed? </t>
  </si>
  <si>
    <t>Federal Requirement (FR) 1</t>
  </si>
  <si>
    <t>FR 2</t>
  </si>
  <si>
    <t>FR 3</t>
  </si>
  <si>
    <t>FR 8</t>
  </si>
  <si>
    <t>Do you believe that the standards of Federal Requirement #8 are currently met for this service?</t>
  </si>
  <si>
    <t xml:space="preserve">Do individuals have access to food at any time? </t>
  </si>
  <si>
    <t xml:space="preserve">Does the home allow individuals to set their own daily schedules? </t>
  </si>
  <si>
    <t xml:space="preserve">Do individuals have full access to common areas in a home such as a kitchen, dining area, laundry, and comfortable seating in shared areas? </t>
  </si>
  <si>
    <t xml:space="preserve">Do individuals have access to public transportation, and where no public transportation is available, are other resources available to them by which to access the broader community to the same degree of access as individuals not receiving regional center services? </t>
  </si>
  <si>
    <t>FR 9</t>
  </si>
  <si>
    <t>Do you believe that the standards of Federal Requirement #9 are currently met for this service?</t>
  </si>
  <si>
    <t xml:space="preserve">Are visitors welcome to visit the home at any time? </t>
  </si>
  <si>
    <t xml:space="preserve">Can individuals go with visitors outside the home; such as for a meal or shopping, or for a longer visit outside the home, such as for holidays or weekends? </t>
  </si>
  <si>
    <t>FR 10</t>
  </si>
  <si>
    <t>Do you believe that the standards of Federal Requirement #10 are currently met for this service?</t>
  </si>
  <si>
    <t xml:space="preserve">Do individuals have the freedom to move about inside and outside the home, including bedrooms, bathrooms, and common spaces? Note: This questions also refers to the presence of grab bars, seats in bathrooms, ramps for wheel chairs, etc., if individuals who need those supports are currently being served at the setting. </t>
  </si>
  <si>
    <t xml:space="preserve">Are appliances and furniture accessible to every individual? </t>
  </si>
  <si>
    <t xml:space="preserve">Does the provider inform individuals, in a manner they can understand, of their rights to privacy, dignity, respect, and freedom from coercion and restraint? </t>
  </si>
  <si>
    <t xml:space="preserve">Does the provider have policies and procedures that address individuals' rights of privacy, dignity, respect, and freedom from coercion and restraint? </t>
  </si>
  <si>
    <t xml:space="preserve">Does the provider conduct communications, both verbal and written, about an individual's personal information in a manner that ensures privacy and confidentiality? </t>
  </si>
  <si>
    <t xml:space="preserve">Does the provider ensure individuals have privacy while using the bathroom and when assisted with personal care? </t>
  </si>
  <si>
    <t xml:space="preserve">Do you believe that the standards of Federal Requirement #3 are currently met for this service?  </t>
  </si>
  <si>
    <t xml:space="preserve">Do staff communicate with individuals based on their needs and preferences, including alternative methods of communication where needed (e.g. assistive technology, Braille, large font print, sign language, participants' language, etc.)? </t>
  </si>
  <si>
    <t xml:space="preserve">Are individuals allowed to dress or groom in a manner that is appropriate to the setting while honoring individual choice and life-style preferences? </t>
  </si>
  <si>
    <t xml:space="preserve">Are all individuals able to visit with others in private? </t>
  </si>
  <si>
    <t xml:space="preserve">Does the facility ensure staff is knowledgeable about the capabilities, preferences, interests, and needs of the individuals they serve? </t>
  </si>
  <si>
    <t xml:space="preserve">Is there a place for individuals to store belongings in a secure manner, e.g., nightstand, lockbox, room, closet? </t>
  </si>
  <si>
    <t xml:space="preserve">Are all individuals able to talk on the phone or comparable technology, text, and read mail/email in private? </t>
  </si>
  <si>
    <t xml:space="preserve">Does the provider impose restrictions regarding access within the service location, inside or outside, for individuals or visitors? </t>
  </si>
  <si>
    <t xml:space="preserve">Does the provider utilize restraints? Note: Restraint means control of the client’s behavior or activities through the use of physical or pharmaceutical means other than postural supports. For providers that utilize restraints, acceptable explanations may include identifying policies that require documentation of the use of interventions and/or restraints in the individual program plan, that informed consent prior to the use of restraints has been obtained, or that it is the providers policy to ensure that individual supports and plans to address behavioral needs are specific to the individual and not the same for everyone else in the setting. </t>
  </si>
  <si>
    <t xml:space="preserve">Does the provider use delayed egress devices or secured perimeters? Note: Delayed egress is defined in Health and Safety Code 1531.1; and Secured perimeter is defined in Health and Safety Code 1531.15 </t>
  </si>
  <si>
    <t>FR Overall</t>
  </si>
  <si>
    <t xml:space="preserve">Did you respond Not Met or Partially Met to any of the Federal Requirements? </t>
  </si>
  <si>
    <t>HCBS Final Rule Compliance Information - March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</si>
</sst>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TRUE&quot;;&quot;TRUE&quot;;&quot;FALSE&quot;"/>
  </numFmts>
  <fonts count="24"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0"/>
      <name val="Arial"/>
      <family val="2"/>
    </font>
    <font>
      <b/>
      <sz val="9"/>
      <color rgb="FF000000"/>
      <name val="Tahoma"/>
      <family val="2"/>
    </font>
    <font>
      <b/>
      <u/>
      <sz val="14"/>
      <color rgb="FF0563C1"/>
      <name val="Arial"/>
      <family val="2"/>
      <charset val="1"/>
    </font>
    <font>
      <u/>
      <sz val="11"/>
      <color rgb="FF0563C1"/>
      <name val="Calibri"/>
      <family val="2"/>
      <charset val="1"/>
    </font>
    <font>
      <sz val="14"/>
      <color rgb="FF333333"/>
      <name val="Arial"/>
      <family val="2"/>
      <charset val="1"/>
    </font>
    <font>
      <sz val="11"/>
      <color rgb="FF000000"/>
      <name val="Calibri"/>
      <family val="2"/>
    </font>
    <font>
      <b/>
      <sz val="12"/>
      <color rgb="FF000000"/>
      <name val="Arial"/>
      <family val="2"/>
    </font>
    <font>
      <sz val="12"/>
      <color rgb="FF000000"/>
      <name val="Arial"/>
      <family val="2"/>
    </font>
    <font>
      <sz val="12"/>
      <name val="Arial"/>
      <family val="2"/>
    </font>
    <font>
      <i/>
      <sz val="12"/>
      <color rgb="FF000000"/>
      <name val="Arial"/>
      <family val="2"/>
    </font>
    <font>
      <u/>
      <sz val="12"/>
      <color rgb="FF000000"/>
      <name val="Arial"/>
      <family val="2"/>
    </font>
    <font>
      <sz val="11"/>
      <color theme="1"/>
      <name val="Calibri"/>
      <family val="2"/>
      <scheme val="minor"/>
    </font>
    <font>
      <sz val="11"/>
      <color rgb="FF000000"/>
      <name val="Calibri"/>
      <family val="2"/>
      <charset val="1"/>
    </font>
    <font>
      <b/>
      <sz val="14"/>
      <color rgb="FF000000"/>
      <name val="Arial"/>
      <family val="2"/>
    </font>
    <font>
      <sz val="11"/>
      <color rgb="FF000000"/>
      <name val="Arial"/>
      <family val="2"/>
    </font>
    <font>
      <sz val="14"/>
      <color rgb="FF000000"/>
      <name val="Arial"/>
      <family val="2"/>
    </font>
    <font>
      <u/>
      <sz val="11"/>
      <color theme="10"/>
      <name val="Calibri"/>
      <family val="2"/>
      <scheme val="minor"/>
    </font>
    <font>
      <u/>
      <sz val="11"/>
      <color theme="10"/>
      <name val="Calibri"/>
      <family val="2"/>
      <charset val="1"/>
    </font>
  </fonts>
  <fills count="4">
    <fill>
      <patternFill patternType="none"/>
    </fill>
    <fill>
      <patternFill patternType="gray125"/>
    </fill>
    <fill>
      <patternFill patternType="solid">
        <fgColor rgb="FFE7E6E6"/>
        <bgColor rgb="FFFFFFCC"/>
      </patternFill>
    </fill>
    <fill>
      <patternFill patternType="solid">
        <fgColor theme="2"/>
        <bgColor indexed="64"/>
      </patternFill>
    </fill>
  </fills>
  <borders count="15">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9" fontId="6" fillId="0" borderId="0" applyBorder="0" applyProtection="0"/>
    <xf numFmtId="0" fontId="9" fillId="0" borderId="0" applyBorder="0" applyProtection="0"/>
    <xf numFmtId="0" fontId="5" fillId="0" borderId="0"/>
    <xf numFmtId="0" fontId="11" fillId="0" borderId="0"/>
    <xf numFmtId="0" fontId="17" fillId="0" borderId="0"/>
    <xf numFmtId="0" fontId="18" fillId="0" borderId="0"/>
    <xf numFmtId="0" fontId="4" fillId="0" borderId="0"/>
    <xf numFmtId="0" fontId="22" fillId="0" borderId="0" applyNumberFormat="0" applyFill="0" applyBorder="0" applyAlignment="0" applyProtection="0"/>
    <xf numFmtId="0" fontId="3" fillId="0" borderId="0"/>
    <xf numFmtId="0" fontId="2" fillId="0" borderId="0"/>
    <xf numFmtId="0" fontId="23" fillId="0" borderId="0" applyNumberFormat="0" applyFill="0" applyBorder="0" applyAlignment="0" applyProtection="0"/>
    <xf numFmtId="0" fontId="1" fillId="0" borderId="0"/>
  </cellStyleXfs>
  <cellXfs count="93">
    <xf numFmtId="0" fontId="0" fillId="0" borderId="0" xfId="0"/>
    <xf numFmtId="0" fontId="0" fillId="0" borderId="0" xfId="0" applyFont="1" applyAlignment="1">
      <alignment wrapText="1"/>
    </xf>
    <xf numFmtId="0" fontId="8" fillId="0" borderId="0" xfId="2" applyFont="1" applyBorder="1" applyProtection="1"/>
    <xf numFmtId="0" fontId="10" fillId="0" borderId="0" xfId="0" applyFont="1" applyAlignment="1">
      <alignment horizontal="justify" vertical="center"/>
    </xf>
    <xf numFmtId="0" fontId="0" fillId="0" borderId="0" xfId="0" applyAlignment="1">
      <alignment vertical="center"/>
    </xf>
    <xf numFmtId="0" fontId="9" fillId="0" borderId="0" xfId="2" applyFont="1" applyBorder="1" applyAlignment="1" applyProtection="1">
      <alignment vertical="center" wrapText="1"/>
    </xf>
    <xf numFmtId="0" fontId="13" fillId="0" borderId="0" xfId="0" applyFont="1"/>
    <xf numFmtId="0" fontId="12" fillId="3" borderId="3" xfId="0" applyFont="1" applyFill="1" applyBorder="1" applyAlignment="1">
      <alignment vertical="center"/>
    </xf>
    <xf numFmtId="0" fontId="12" fillId="3" borderId="6" xfId="0" applyFont="1" applyFill="1" applyBorder="1" applyAlignment="1">
      <alignment horizontal="center" vertical="center"/>
    </xf>
    <xf numFmtId="0" fontId="12" fillId="3" borderId="4" xfId="0" applyFont="1" applyFill="1" applyBorder="1" applyAlignment="1">
      <alignment vertical="center"/>
    </xf>
    <xf numFmtId="0" fontId="12"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0" xfId="0" applyFont="1" applyAlignment="1">
      <alignment horizontal="center"/>
    </xf>
    <xf numFmtId="0" fontId="12" fillId="0" borderId="1" xfId="0" applyFont="1" applyBorder="1"/>
    <xf numFmtId="0" fontId="13" fillId="0" borderId="1" xfId="0" applyFont="1" applyBorder="1" applyAlignment="1">
      <alignment horizontal="center" vertical="center"/>
    </xf>
    <xf numFmtId="0" fontId="12" fillId="2" borderId="3" xfId="0" applyFont="1" applyFill="1" applyBorder="1" applyAlignment="1">
      <alignment vertical="center" wrapText="1"/>
    </xf>
    <xf numFmtId="0" fontId="12" fillId="2" borderId="6" xfId="0" applyFont="1" applyFill="1" applyBorder="1" applyAlignment="1">
      <alignment vertical="center" wrapText="1"/>
    </xf>
    <xf numFmtId="0" fontId="12" fillId="2" borderId="3" xfId="0" applyFont="1" applyFill="1" applyBorder="1" applyAlignment="1">
      <alignment vertical="center"/>
    </xf>
    <xf numFmtId="0" fontId="12" fillId="2" borderId="6" xfId="0" applyFont="1" applyFill="1" applyBorder="1" applyAlignment="1">
      <alignment vertical="center"/>
    </xf>
    <xf numFmtId="0" fontId="12" fillId="2" borderId="4" xfId="0" applyFont="1" applyFill="1" applyBorder="1" applyAlignment="1">
      <alignment vertical="center" wrapText="1"/>
    </xf>
    <xf numFmtId="0" fontId="13" fillId="2" borderId="7" xfId="0" applyFont="1" applyFill="1" applyBorder="1" applyAlignment="1">
      <alignment vertical="center"/>
    </xf>
    <xf numFmtId="0" fontId="13" fillId="2" borderId="8" xfId="0" applyFont="1" applyFill="1" applyBorder="1" applyAlignment="1">
      <alignment vertical="center"/>
    </xf>
    <xf numFmtId="0" fontId="13" fillId="2" borderId="9" xfId="0" applyFont="1" applyFill="1" applyBorder="1" applyAlignment="1">
      <alignment vertical="center"/>
    </xf>
    <xf numFmtId="0" fontId="13" fillId="2" borderId="10" xfId="0" applyFont="1" applyFill="1" applyBorder="1" applyAlignment="1">
      <alignment vertical="center"/>
    </xf>
    <xf numFmtId="0" fontId="13" fillId="2" borderId="0" xfId="0" applyFont="1" applyFill="1" applyBorder="1" applyAlignment="1">
      <alignment vertical="center"/>
    </xf>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13" fillId="2" borderId="14" xfId="0" applyFont="1" applyFill="1" applyBorder="1" applyAlignment="1">
      <alignment vertical="center"/>
    </xf>
    <xf numFmtId="0" fontId="13" fillId="0" borderId="0" xfId="0" applyFont="1" applyBorder="1"/>
    <xf numFmtId="0" fontId="12" fillId="2" borderId="6" xfId="0" applyFont="1" applyFill="1" applyBorder="1" applyAlignment="1">
      <alignment horizontal="center" vertical="center"/>
    </xf>
    <xf numFmtId="0" fontId="19" fillId="0" borderId="0" xfId="0" applyFont="1" applyAlignment="1">
      <alignment horizontal="left" vertical="top"/>
    </xf>
    <xf numFmtId="49" fontId="19" fillId="0" borderId="0" xfId="0" applyNumberFormat="1" applyFont="1" applyAlignment="1">
      <alignment horizontal="left" vertical="top"/>
    </xf>
    <xf numFmtId="0" fontId="20" fillId="0" borderId="0" xfId="0" applyFont="1" applyAlignment="1">
      <alignment horizontal="left" vertical="top"/>
    </xf>
    <xf numFmtId="49" fontId="20" fillId="0" borderId="0" xfId="0" applyNumberFormat="1" applyFont="1" applyAlignment="1">
      <alignment horizontal="left" vertical="top"/>
    </xf>
    <xf numFmtId="0" fontId="20" fillId="0" borderId="0" xfId="0" applyFont="1"/>
    <xf numFmtId="0" fontId="20" fillId="0" borderId="0" xfId="0" applyFont="1" applyAlignment="1">
      <alignment wrapText="1"/>
    </xf>
    <xf numFmtId="0" fontId="19" fillId="0" borderId="0" xfId="0" applyFont="1" applyAlignment="1"/>
    <xf numFmtId="0" fontId="13" fillId="0" borderId="0" xfId="0" applyFont="1" applyAlignment="1">
      <alignment horizontal="left" vertical="top"/>
    </xf>
    <xf numFmtId="49" fontId="13" fillId="0" borderId="0" xfId="0" applyNumberFormat="1" applyFont="1" applyAlignment="1">
      <alignment horizontal="left" vertical="top"/>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2" borderId="6" xfId="0" applyFont="1" applyFill="1" applyBorder="1" applyAlignment="1">
      <alignment horizontal="center" vertical="center" wrapText="1"/>
    </xf>
    <xf numFmtId="0" fontId="12" fillId="0" borderId="12" xfId="0" applyFont="1" applyBorder="1" applyAlignment="1">
      <alignment vertical="center"/>
    </xf>
    <xf numFmtId="0" fontId="12" fillId="0" borderId="13" xfId="0" applyFont="1" applyBorder="1" applyAlignment="1">
      <alignment horizontal="lef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4" xfId="0" applyFont="1" applyBorder="1" applyAlignment="1">
      <alignment horizontal="center" vertical="center" wrapText="1"/>
    </xf>
    <xf numFmtId="0" fontId="13" fillId="0" borderId="5"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13" fillId="0" borderId="1" xfId="0" applyFont="1" applyBorder="1" applyAlignment="1">
      <alignment horizontal="right"/>
    </xf>
    <xf numFmtId="0" fontId="13" fillId="0" borderId="1" xfId="0" applyFont="1" applyBorder="1" applyAlignment="1">
      <alignment horizontal="center"/>
    </xf>
    <xf numFmtId="9" fontId="13" fillId="0" borderId="1" xfId="0" applyNumberFormat="1" applyFont="1" applyBorder="1" applyAlignment="1">
      <alignment horizontal="center"/>
    </xf>
    <xf numFmtId="9" fontId="14" fillId="0" borderId="1" xfId="1" applyFont="1" applyBorder="1" applyAlignment="1" applyProtection="1">
      <alignment horizontal="center" vertical="center"/>
    </xf>
    <xf numFmtId="164" fontId="13" fillId="0" borderId="0" xfId="0" applyNumberFormat="1" applyFont="1"/>
    <xf numFmtId="9" fontId="14" fillId="0" borderId="1" xfId="1" applyFont="1" applyBorder="1" applyAlignment="1">
      <alignment horizontal="center"/>
    </xf>
    <xf numFmtId="9" fontId="14" fillId="0" borderId="1" xfId="1" applyFont="1" applyBorder="1" applyAlignment="1" applyProtection="1">
      <alignment horizontal="center"/>
    </xf>
    <xf numFmtId="9" fontId="13" fillId="0" borderId="2" xfId="0" applyNumberFormat="1" applyFont="1" applyBorder="1" applyAlignment="1">
      <alignment horizontal="center"/>
    </xf>
    <xf numFmtId="0" fontId="13" fillId="0" borderId="1" xfId="0" applyFont="1" applyBorder="1" applyAlignment="1">
      <alignment horizontal="center" vertical="center" wrapText="1"/>
    </xf>
    <xf numFmtId="4" fontId="13" fillId="0" borderId="0" xfId="0" applyNumberFormat="1" applyFont="1" applyAlignment="1">
      <alignment horizontal="center"/>
    </xf>
    <xf numFmtId="0" fontId="19" fillId="0" borderId="0" xfId="0" applyFont="1" applyBorder="1"/>
    <xf numFmtId="0" fontId="21" fillId="0" borderId="0" xfId="0" applyFont="1" applyBorder="1" applyAlignment="1">
      <alignment horizontal="center" vertical="center"/>
    </xf>
    <xf numFmtId="0" fontId="21" fillId="0" borderId="0" xfId="0" applyFont="1" applyBorder="1"/>
    <xf numFmtId="0" fontId="13" fillId="0" borderId="0" xfId="0" applyFont="1" applyBorder="1" applyAlignment="1">
      <alignment horizontal="center"/>
    </xf>
    <xf numFmtId="0" fontId="13" fillId="0" borderId="0" xfId="0" applyFont="1" applyBorder="1" applyAlignment="1">
      <alignment horizontal="center" wrapText="1"/>
    </xf>
    <xf numFmtId="0" fontId="12" fillId="0" borderId="0" xfId="0" applyFont="1" applyBorder="1"/>
    <xf numFmtId="0" fontId="15" fillId="0" borderId="0" xfId="0" applyFont="1" applyBorder="1" applyAlignment="1">
      <alignment vertical="center"/>
    </xf>
    <xf numFmtId="0" fontId="13" fillId="0" borderId="0" xfId="0" applyFont="1" applyBorder="1" applyAlignment="1">
      <alignment vertical="top"/>
    </xf>
    <xf numFmtId="0" fontId="12" fillId="0" borderId="0" xfId="0" applyFont="1" applyBorder="1" applyAlignment="1">
      <alignment vertical="center" wrapText="1"/>
    </xf>
    <xf numFmtId="0" fontId="12" fillId="0" borderId="0" xfId="0" applyFont="1" applyBorder="1" applyAlignment="1">
      <alignment wrapText="1"/>
    </xf>
    <xf numFmtId="0" fontId="13" fillId="0" borderId="0" xfId="0" applyFont="1" applyBorder="1" applyAlignment="1">
      <alignment horizontal="center" vertical="top" wrapText="1"/>
    </xf>
    <xf numFmtId="0" fontId="13" fillId="0" borderId="0" xfId="0" applyFont="1" applyBorder="1" applyAlignment="1">
      <alignment horizontal="center" vertical="top"/>
    </xf>
    <xf numFmtId="0" fontId="12" fillId="0" borderId="1" xfId="0" applyFont="1" applyBorder="1" applyAlignment="1">
      <alignment vertical="center"/>
    </xf>
    <xf numFmtId="0" fontId="12" fillId="0" borderId="1" xfId="0" applyFont="1" applyBorder="1" applyAlignment="1">
      <alignment horizontal="center" vertical="center"/>
    </xf>
    <xf numFmtId="0" fontId="12" fillId="2" borderId="1" xfId="0" applyFont="1" applyFill="1" applyBorder="1"/>
    <xf numFmtId="0" fontId="12" fillId="3" borderId="1" xfId="0" applyFont="1" applyFill="1" applyBorder="1" applyAlignment="1">
      <alignment horizontal="center" vertical="center"/>
    </xf>
    <xf numFmtId="0" fontId="13" fillId="3" borderId="1" xfId="0" applyFont="1" applyFill="1" applyBorder="1"/>
    <xf numFmtId="0" fontId="19" fillId="0" borderId="0" xfId="4" applyFont="1" applyFill="1" applyAlignment="1">
      <alignment horizontal="center"/>
    </xf>
    <xf numFmtId="0" fontId="21" fillId="0" borderId="0" xfId="4" applyFont="1" applyFill="1"/>
    <xf numFmtId="0" fontId="13" fillId="0" borderId="0" xfId="4" applyFont="1" applyFill="1"/>
    <xf numFmtId="9" fontId="14" fillId="0" borderId="1" xfId="1" applyNumberFormat="1" applyFont="1" applyBorder="1" applyAlignment="1">
      <alignment horizontal="center"/>
    </xf>
    <xf numFmtId="0" fontId="12" fillId="0" borderId="0" xfId="0" applyFont="1" applyBorder="1" applyAlignment="1">
      <alignment vertical="center"/>
    </xf>
    <xf numFmtId="0" fontId="12" fillId="0" borderId="0" xfId="0" applyFont="1" applyBorder="1" applyAlignment="1">
      <alignment horizontal="center" vertical="center" wrapText="1"/>
    </xf>
    <xf numFmtId="9" fontId="14" fillId="0" borderId="0" xfId="1" applyFont="1" applyBorder="1" applyAlignment="1" applyProtection="1">
      <alignment horizontal="center"/>
    </xf>
    <xf numFmtId="0" fontId="12" fillId="0" borderId="0" xfId="4" applyFont="1" applyFill="1"/>
    <xf numFmtId="0" fontId="19" fillId="0" borderId="0" xfId="4" applyFont="1" applyFill="1" applyAlignment="1">
      <alignment horizontal="left" vertical="center"/>
    </xf>
    <xf numFmtId="0" fontId="13" fillId="0" borderId="0" xfId="4" applyFont="1" applyFill="1" applyAlignment="1">
      <alignment horizontal="left" vertical="center"/>
    </xf>
    <xf numFmtId="0" fontId="12" fillId="0" borderId="0" xfId="4" applyFont="1" applyFill="1" applyAlignment="1">
      <alignment horizontal="left" vertical="center"/>
    </xf>
    <xf numFmtId="9" fontId="14" fillId="0" borderId="1" xfId="1" applyNumberFormat="1" applyFont="1" applyBorder="1" applyAlignment="1" applyProtection="1">
      <alignment horizontal="center"/>
    </xf>
  </cellXfs>
  <cellStyles count="13">
    <cellStyle name="Hyperlink" xfId="2" builtinId="8"/>
    <cellStyle name="Hyperlink 2" xfId="8" xr:uid="{6FB5F36B-3E41-4D8F-A6B7-FBE791169F3F}"/>
    <cellStyle name="Hyperlink 3" xfId="11" xr:uid="{13960964-DEEC-4452-A0B6-BF3E98A14DBD}"/>
    <cellStyle name="Normal" xfId="0" builtinId="0"/>
    <cellStyle name="Normal 2" xfId="3" xr:uid="{00000000-0005-0000-0000-000002000000}"/>
    <cellStyle name="Normal 3" xfId="4" xr:uid="{00000000-0005-0000-0000-000003000000}"/>
    <cellStyle name="Normal 4" xfId="5" xr:uid="{00000000-0005-0000-0000-000004000000}"/>
    <cellStyle name="Normal 4 2" xfId="6" xr:uid="{00000000-0005-0000-0000-000005000000}"/>
    <cellStyle name="Normal 5" xfId="7" xr:uid="{714A5C9E-5325-4519-B199-304234965652}"/>
    <cellStyle name="Normal 6" xfId="9" xr:uid="{2BF6A3A9-1EF5-4875-A41F-EE0691741BBD}"/>
    <cellStyle name="Normal 7" xfId="10" xr:uid="{FF5F10D5-DEE6-4175-BEA2-FAB6923FA816}"/>
    <cellStyle name="Normal 8" xfId="12" xr:uid="{5F01241E-9AD1-49D1-AFFA-8FA3B30F7684}"/>
    <cellStyle name="Percent" xfId="1" builtinId="5"/>
  </cellStyles>
  <dxfs count="0"/>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leginfo.legislature.ca.gov/faces/codes_displaySection.xhtml?sectionNum=4519.2.&amp;lawCode=WI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J28"/>
  <sheetViews>
    <sheetView tabSelected="1" zoomScaleNormal="100" workbookViewId="0"/>
  </sheetViews>
  <sheetFormatPr defaultColWidth="8.73046875" defaultRowHeight="15" x14ac:dyDescent="0.4"/>
  <cols>
    <col min="1" max="1" width="28.73046875" style="32" customWidth="1"/>
    <col min="2" max="11" width="18.73046875" style="12" customWidth="1"/>
    <col min="12" max="12" width="11.265625" style="12" customWidth="1"/>
    <col min="13" max="13" width="10.1328125" style="32" customWidth="1"/>
    <col min="14" max="14" width="11" style="32" customWidth="1"/>
    <col min="15" max="15" width="11.59765625" style="32" customWidth="1"/>
    <col min="16" max="17" width="10.1328125" style="32" customWidth="1"/>
    <col min="18" max="20" width="12" style="32" customWidth="1"/>
    <col min="21" max="16384" width="8.73046875" style="32"/>
  </cols>
  <sheetData>
    <row r="1" spans="1:18" s="66" customFormat="1" ht="17.649999999999999" x14ac:dyDescent="0.5">
      <c r="A1" s="64" t="s">
        <v>191</v>
      </c>
      <c r="B1" s="65"/>
      <c r="C1" s="65"/>
      <c r="D1" s="65"/>
      <c r="E1" s="65"/>
      <c r="F1" s="65"/>
      <c r="G1" s="65"/>
      <c r="H1" s="65"/>
      <c r="I1" s="65"/>
      <c r="J1" s="65"/>
      <c r="K1" s="65"/>
      <c r="L1" s="65"/>
    </row>
    <row r="2" spans="1:18" ht="15.75" customHeight="1" x14ac:dyDescent="0.4">
      <c r="A2" s="80"/>
      <c r="B2" s="7"/>
      <c r="C2" s="8" t="s">
        <v>0</v>
      </c>
      <c r="D2" s="9"/>
      <c r="E2" s="7" t="s">
        <v>79</v>
      </c>
      <c r="F2" s="9"/>
      <c r="G2" s="79" t="s">
        <v>1</v>
      </c>
      <c r="H2" s="10"/>
    </row>
    <row r="3" spans="1:18" s="67" customFormat="1" ht="65.099999999999994" customHeight="1" x14ac:dyDescent="0.4">
      <c r="A3" s="13" t="s">
        <v>2</v>
      </c>
      <c r="B3" s="13" t="s">
        <v>3</v>
      </c>
      <c r="C3" s="13" t="s">
        <v>72</v>
      </c>
      <c r="D3" s="13" t="s">
        <v>78</v>
      </c>
      <c r="E3" s="13" t="s">
        <v>4</v>
      </c>
      <c r="F3" s="13" t="s">
        <v>5</v>
      </c>
      <c r="G3" s="13" t="s">
        <v>6</v>
      </c>
      <c r="H3" s="12"/>
      <c r="I3" s="12"/>
      <c r="J3" s="12"/>
      <c r="K3" s="12"/>
      <c r="L3" s="12"/>
      <c r="R3" s="68"/>
    </row>
    <row r="4" spans="1:18" x14ac:dyDescent="0.4">
      <c r="A4" s="16" t="s">
        <v>7</v>
      </c>
      <c r="B4" s="17">
        <f>RCDATA!B$25</f>
        <v>5712</v>
      </c>
      <c r="C4" s="17">
        <f>RCDATA!C$25</f>
        <v>4860</v>
      </c>
      <c r="D4" s="84">
        <f>RCDATA!D$25</f>
        <v>0.85084033613445376</v>
      </c>
      <c r="E4" s="59">
        <f>RCDATA!E$25</f>
        <v>0.6152263374485597</v>
      </c>
      <c r="F4" s="59">
        <f>RCDATA!F$25</f>
        <v>0.38436213991769547</v>
      </c>
      <c r="G4" s="59">
        <f>RCDATA!G$25</f>
        <v>0.12181069958847737</v>
      </c>
    </row>
    <row r="5" spans="1:18" ht="15.4" x14ac:dyDescent="0.4">
      <c r="A5" s="16" t="s">
        <v>8</v>
      </c>
      <c r="B5" s="17">
        <f>RCDATA!B$51</f>
        <v>2204</v>
      </c>
      <c r="C5" s="17">
        <f>RCDATA!C$51</f>
        <v>1957</v>
      </c>
      <c r="D5" s="84">
        <f>RCDATA!D$51</f>
        <v>0.88793103448275867</v>
      </c>
      <c r="E5" s="59">
        <f>RCDATA!E$51</f>
        <v>0.48748083801737352</v>
      </c>
      <c r="F5" s="59">
        <f>RCDATA!F$51</f>
        <v>0.51251916198262648</v>
      </c>
      <c r="G5" s="59">
        <f>RCDATA!G$51</f>
        <v>0.14103219213081247</v>
      </c>
      <c r="K5" s="70"/>
    </row>
    <row r="6" spans="1:18" x14ac:dyDescent="0.4">
      <c r="A6" s="16" t="s">
        <v>9</v>
      </c>
      <c r="B6" s="17">
        <f>RCDATA!B$77</f>
        <v>157</v>
      </c>
      <c r="C6" s="17">
        <f>RCDATA!C$77</f>
        <v>146</v>
      </c>
      <c r="D6" s="84">
        <f>RCDATA!D$77</f>
        <v>0.92993630573248409</v>
      </c>
      <c r="E6" s="59">
        <f>RCDATA!E$77</f>
        <v>0.34931506849315069</v>
      </c>
      <c r="F6" s="59">
        <f>RCDATA!F$77</f>
        <v>0.65068493150684936</v>
      </c>
      <c r="G6" s="59">
        <f>RCDATA!G$77</f>
        <v>6.8493150684931503E-3</v>
      </c>
    </row>
    <row r="7" spans="1:18" x14ac:dyDescent="0.4">
      <c r="A7" s="16" t="s">
        <v>10</v>
      </c>
      <c r="B7" s="17">
        <f>RCDATA!B$103</f>
        <v>59</v>
      </c>
      <c r="C7" s="17">
        <f>RCDATA!C$103</f>
        <v>59</v>
      </c>
      <c r="D7" s="84">
        <f>RCDATA!D$103</f>
        <v>1</v>
      </c>
      <c r="E7" s="59">
        <f>RCDATA!E$103</f>
        <v>0.23728813559322035</v>
      </c>
      <c r="F7" s="59">
        <f>RCDATA!F$103</f>
        <v>0.76271186440677963</v>
      </c>
      <c r="G7" s="59">
        <f>RCDATA!G$103</f>
        <v>0.20338983050847459</v>
      </c>
    </row>
    <row r="8" spans="1:18" x14ac:dyDescent="0.4">
      <c r="A8" s="16" t="s">
        <v>11</v>
      </c>
      <c r="B8" s="17">
        <f>RCDATA!B$129</f>
        <v>8132</v>
      </c>
      <c r="C8" s="17">
        <f>RCDATA!C$129</f>
        <v>7022</v>
      </c>
      <c r="D8" s="59">
        <f>RCDATA!D$129</f>
        <v>0.86350221347761924</v>
      </c>
      <c r="E8" s="84">
        <f>RCDATA!E$129</f>
        <v>0.57091996582170323</v>
      </c>
      <c r="F8" s="84">
        <f>RCDATA!F$129</f>
        <v>0.42879521503845058</v>
      </c>
      <c r="G8" s="59">
        <f>RCDATA!G$129</f>
        <v>0.12546283110225007</v>
      </c>
    </row>
    <row r="10" spans="1:18" x14ac:dyDescent="0.4">
      <c r="A10" s="32" t="s">
        <v>12</v>
      </c>
    </row>
    <row r="11" spans="1:18" x14ac:dyDescent="0.4">
      <c r="A11" s="32" t="s">
        <v>105</v>
      </c>
    </row>
    <row r="12" spans="1:18" x14ac:dyDescent="0.4">
      <c r="A12" s="32" t="s">
        <v>106</v>
      </c>
    </row>
    <row r="13" spans="1:18" x14ac:dyDescent="0.4">
      <c r="A13" s="32" t="s">
        <v>107</v>
      </c>
    </row>
    <row r="14" spans="1:18" x14ac:dyDescent="0.4">
      <c r="A14" s="32" t="s">
        <v>108</v>
      </c>
    </row>
    <row r="16" spans="1:18" x14ac:dyDescent="0.4">
      <c r="A16" s="32" t="s">
        <v>13</v>
      </c>
    </row>
    <row r="17" spans="1:1024" x14ac:dyDescent="0.4">
      <c r="N17" s="71"/>
      <c r="O17" s="71"/>
      <c r="P17" s="71"/>
      <c r="Q17" s="71"/>
      <c r="R17" s="71"/>
      <c r="S17" s="71"/>
      <c r="T17" s="71"/>
    </row>
    <row r="18" spans="1:1024" x14ac:dyDescent="0.4">
      <c r="A18" s="69" t="s">
        <v>14</v>
      </c>
    </row>
    <row r="19" spans="1:1024" s="69" customFormat="1" ht="15.75" customHeight="1" x14ac:dyDescent="0.4">
      <c r="A19" s="78"/>
      <c r="B19" s="18"/>
      <c r="C19" s="19"/>
      <c r="D19" s="33" t="s">
        <v>15</v>
      </c>
      <c r="E19" s="19"/>
      <c r="F19" s="22"/>
      <c r="G19" s="20"/>
      <c r="H19" s="21" t="s">
        <v>80</v>
      </c>
      <c r="I19" s="19"/>
      <c r="J19" s="19"/>
      <c r="K19" s="22"/>
      <c r="L19" s="72"/>
      <c r="M19" s="73"/>
    </row>
    <row r="20" spans="1:1024" ht="30" customHeight="1" x14ac:dyDescent="0.4">
      <c r="A20" s="76"/>
      <c r="B20" s="13" t="s">
        <v>16</v>
      </c>
      <c r="C20" s="13" t="s">
        <v>17</v>
      </c>
      <c r="D20" s="13" t="s">
        <v>18</v>
      </c>
      <c r="E20" s="13" t="s">
        <v>19</v>
      </c>
      <c r="F20" s="13" t="s">
        <v>20</v>
      </c>
      <c r="G20" s="13" t="s">
        <v>21</v>
      </c>
      <c r="H20" s="13" t="s">
        <v>22</v>
      </c>
      <c r="I20" s="13" t="s">
        <v>23</v>
      </c>
      <c r="J20" s="13" t="s">
        <v>24</v>
      </c>
      <c r="K20" s="13" t="s">
        <v>25</v>
      </c>
      <c r="L20" s="68"/>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row>
    <row r="21" spans="1:1024" s="75" customFormat="1" ht="60" customHeight="1" x14ac:dyDescent="0.4">
      <c r="A21" s="77" t="s">
        <v>2</v>
      </c>
      <c r="B21" s="13" t="s">
        <v>26</v>
      </c>
      <c r="C21" s="13" t="s">
        <v>27</v>
      </c>
      <c r="D21" s="13" t="s">
        <v>104</v>
      </c>
      <c r="E21" s="13" t="s">
        <v>28</v>
      </c>
      <c r="F21" s="13" t="s">
        <v>29</v>
      </c>
      <c r="G21" s="13" t="s">
        <v>30</v>
      </c>
      <c r="H21" s="13" t="s">
        <v>31</v>
      </c>
      <c r="I21" s="13" t="s">
        <v>32</v>
      </c>
      <c r="J21" s="13" t="s">
        <v>33</v>
      </c>
      <c r="K21" s="13" t="s">
        <v>34</v>
      </c>
      <c r="L21" s="74"/>
      <c r="AMJ21" s="32"/>
    </row>
    <row r="22" spans="1:1024" x14ac:dyDescent="0.4">
      <c r="A22" s="16" t="s">
        <v>7</v>
      </c>
      <c r="B22" s="17">
        <f>RCDATA!I$25</f>
        <v>686</v>
      </c>
      <c r="C22" s="17">
        <f>RCDATA!J$25</f>
        <v>596</v>
      </c>
      <c r="D22" s="17">
        <f>RCDATA!K$25</f>
        <v>806</v>
      </c>
      <c r="E22" s="17">
        <f>RCDATA!L$25</f>
        <v>416</v>
      </c>
      <c r="F22" s="17">
        <f>RCDATA!M$25</f>
        <v>359</v>
      </c>
      <c r="G22" s="17">
        <f>RCDATA!N$25</f>
        <v>235</v>
      </c>
      <c r="H22" s="17">
        <f>RCDATA!O$25</f>
        <v>921</v>
      </c>
      <c r="I22" s="17">
        <f>RCDATA!P$25</f>
        <v>573</v>
      </c>
      <c r="J22" s="17">
        <f>RCDATA!Q$25</f>
        <v>695</v>
      </c>
      <c r="K22" s="17">
        <f>RCDATA!R$25</f>
        <v>147</v>
      </c>
      <c r="L22" s="32"/>
    </row>
    <row r="23" spans="1:1024" x14ac:dyDescent="0.4">
      <c r="A23" s="16" t="s">
        <v>8</v>
      </c>
      <c r="B23" s="17">
        <f>RCDATA!I$51</f>
        <v>441</v>
      </c>
      <c r="C23" s="17">
        <f>RCDATA!J$51</f>
        <v>194</v>
      </c>
      <c r="D23" s="17">
        <f>RCDATA!K$51</f>
        <v>44</v>
      </c>
      <c r="E23" s="17">
        <f>RCDATA!L$51</f>
        <v>34</v>
      </c>
      <c r="F23" s="17">
        <f>RCDATA!M$51</f>
        <v>28</v>
      </c>
      <c r="G23" s="23"/>
      <c r="H23" s="24"/>
      <c r="I23" s="24"/>
      <c r="J23" s="24"/>
      <c r="K23" s="25"/>
      <c r="L23" s="32"/>
    </row>
    <row r="24" spans="1:1024" x14ac:dyDescent="0.4">
      <c r="A24" s="16" t="s">
        <v>9</v>
      </c>
      <c r="B24" s="17">
        <f>RCDATA!I$77</f>
        <v>27</v>
      </c>
      <c r="C24" s="17">
        <f>RCDATA!J$77</f>
        <v>51</v>
      </c>
      <c r="D24" s="17">
        <f>RCDATA!K$77</f>
        <v>29</v>
      </c>
      <c r="E24" s="17">
        <f>RCDATA!L$77</f>
        <v>8</v>
      </c>
      <c r="F24" s="17">
        <f>RCDATA!M$77</f>
        <v>11</v>
      </c>
      <c r="G24" s="26"/>
      <c r="H24" s="27"/>
      <c r="I24" s="27"/>
      <c r="J24" s="27"/>
      <c r="K24" s="28"/>
      <c r="L24" s="32"/>
    </row>
    <row r="25" spans="1:1024" x14ac:dyDescent="0.4">
      <c r="A25" s="16" t="s">
        <v>10</v>
      </c>
      <c r="B25" s="17">
        <f>RCDATA!I$103</f>
        <v>33</v>
      </c>
      <c r="C25" s="17">
        <f>RCDATA!J$103</f>
        <v>23</v>
      </c>
      <c r="D25" s="17">
        <f>RCDATA!K$103</f>
        <v>20</v>
      </c>
      <c r="E25" s="17">
        <f>RCDATA!L$103</f>
        <v>9</v>
      </c>
      <c r="F25" s="17">
        <f>RCDATA!M$103</f>
        <v>5</v>
      </c>
      <c r="G25" s="29"/>
      <c r="H25" s="30"/>
      <c r="I25" s="30"/>
      <c r="J25" s="30"/>
      <c r="K25" s="31"/>
      <c r="L25" s="32"/>
    </row>
    <row r="27" spans="1:1024" ht="14.45" customHeight="1" x14ac:dyDescent="0.4">
      <c r="A27" s="71" t="s">
        <v>109</v>
      </c>
      <c r="B27" s="71"/>
      <c r="C27" s="71"/>
      <c r="D27" s="71"/>
      <c r="E27" s="71"/>
      <c r="F27" s="71"/>
      <c r="G27" s="71"/>
      <c r="H27" s="71"/>
      <c r="I27" s="71"/>
      <c r="J27" s="71"/>
      <c r="K27" s="71"/>
      <c r="L27" s="71"/>
    </row>
    <row r="28" spans="1:1024" x14ac:dyDescent="0.4">
      <c r="A28" s="71"/>
      <c r="B28" s="71"/>
      <c r="C28" s="71"/>
      <c r="D28" s="71"/>
      <c r="E28" s="71"/>
      <c r="F28" s="71"/>
      <c r="G28" s="71"/>
      <c r="H28" s="71"/>
      <c r="I28" s="71"/>
      <c r="J28" s="71"/>
      <c r="K28" s="71"/>
      <c r="L28" s="71"/>
    </row>
  </sheetData>
  <pageMargins left="0.7" right="0.7" top="0.75" bottom="0.75" header="0.51180555555555496" footer="0.51180555555555496"/>
  <pageSetup scale="53" firstPageNumber="0" fitToHeight="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zoomScaleNormal="100" workbookViewId="0">
      <selection activeCell="A17" sqref="A17"/>
    </sheetView>
  </sheetViews>
  <sheetFormatPr defaultColWidth="8.73046875" defaultRowHeight="14.25" x14ac:dyDescent="0.45"/>
  <cols>
    <col min="1" max="1" width="113.59765625" customWidth="1"/>
  </cols>
  <sheetData>
    <row r="1" spans="1:1" ht="17.649999999999999" x14ac:dyDescent="0.5">
      <c r="A1" s="2" t="s">
        <v>35</v>
      </c>
    </row>
    <row r="2" spans="1:1" ht="86.25" x14ac:dyDescent="0.45">
      <c r="A2" s="3" t="s">
        <v>36</v>
      </c>
    </row>
    <row r="3" spans="1:1" ht="34.5" x14ac:dyDescent="0.45">
      <c r="A3" s="3" t="s">
        <v>37</v>
      </c>
    </row>
    <row r="4" spans="1:1" ht="34.5" x14ac:dyDescent="0.45">
      <c r="A4" s="3" t="s">
        <v>38</v>
      </c>
    </row>
    <row r="5" spans="1:1" ht="34.5" x14ac:dyDescent="0.45">
      <c r="A5" s="3" t="s">
        <v>39</v>
      </c>
    </row>
    <row r="6" spans="1:1" ht="34.5" x14ac:dyDescent="0.45">
      <c r="A6" s="3" t="s">
        <v>40</v>
      </c>
    </row>
    <row r="7" spans="1:1" ht="51.75" x14ac:dyDescent="0.45">
      <c r="A7" s="3" t="s">
        <v>41</v>
      </c>
    </row>
    <row r="8" spans="1:1" ht="17.25" x14ac:dyDescent="0.45">
      <c r="A8" s="3"/>
    </row>
    <row r="9" spans="1:1" ht="34.5" x14ac:dyDescent="0.45">
      <c r="A9" s="3" t="s">
        <v>42</v>
      </c>
    </row>
    <row r="10" spans="1:1" x14ac:dyDescent="0.45">
      <c r="A10" s="4"/>
    </row>
    <row r="11" spans="1:1" x14ac:dyDescent="0.45">
      <c r="A11" s="4"/>
    </row>
    <row r="12" spans="1:1" s="1" customFormat="1" x14ac:dyDescent="0.45">
      <c r="A12" s="5"/>
    </row>
    <row r="13" spans="1:1" x14ac:dyDescent="0.45">
      <c r="A13" s="4"/>
    </row>
  </sheetData>
  <hyperlinks>
    <hyperlink ref="A1" r:id="rId1" xr:uid="{00000000-0004-0000-0100-000000000000}"/>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0"/>
  <sheetViews>
    <sheetView zoomScaleNormal="100" workbookViewId="0">
      <selection activeCell="A17" sqref="A17"/>
    </sheetView>
  </sheetViews>
  <sheetFormatPr defaultColWidth="11.59765625" defaultRowHeight="13.5" x14ac:dyDescent="0.35"/>
  <cols>
    <col min="1" max="1" width="20.265625" style="36" customWidth="1"/>
    <col min="2" max="2" width="19.1328125" style="37" customWidth="1"/>
    <col min="3" max="3" width="20.1328125" style="36" customWidth="1"/>
    <col min="4" max="64" width="8.73046875" style="38" customWidth="1"/>
    <col min="65" max="16384" width="11.59765625" style="38"/>
  </cols>
  <sheetData>
    <row r="1" spans="1:3" s="40" customFormat="1" ht="20.100000000000001" customHeight="1" x14ac:dyDescent="0.5">
      <c r="A1" s="34" t="s">
        <v>2</v>
      </c>
      <c r="B1" s="35" t="s">
        <v>86</v>
      </c>
      <c r="C1" s="34" t="s">
        <v>87</v>
      </c>
    </row>
    <row r="2" spans="1:3" s="6" customFormat="1" ht="15" x14ac:dyDescent="0.4">
      <c r="A2" s="41" t="s">
        <v>7</v>
      </c>
      <c r="B2" s="42" t="s">
        <v>45</v>
      </c>
      <c r="C2" s="41" t="s">
        <v>88</v>
      </c>
    </row>
    <row r="3" spans="1:3" s="6" customFormat="1" ht="15" x14ac:dyDescent="0.4">
      <c r="A3" s="41" t="s">
        <v>7</v>
      </c>
      <c r="B3" s="42">
        <v>113</v>
      </c>
      <c r="C3" s="41" t="s">
        <v>89</v>
      </c>
    </row>
    <row r="4" spans="1:3" s="6" customFormat="1" ht="15" x14ac:dyDescent="0.4">
      <c r="A4" s="41" t="s">
        <v>7</v>
      </c>
      <c r="B4" s="42">
        <v>904</v>
      </c>
      <c r="C4" s="41" t="s">
        <v>90</v>
      </c>
    </row>
    <row r="5" spans="1:3" s="6" customFormat="1" ht="15" x14ac:dyDescent="0.4">
      <c r="A5" s="41" t="s">
        <v>7</v>
      </c>
      <c r="B5" s="42" t="s">
        <v>70</v>
      </c>
      <c r="C5" s="41" t="s">
        <v>91</v>
      </c>
    </row>
    <row r="6" spans="1:3" s="6" customFormat="1" ht="15" x14ac:dyDescent="0.4">
      <c r="A6" s="41" t="s">
        <v>7</v>
      </c>
      <c r="B6" s="42" t="s">
        <v>92</v>
      </c>
      <c r="C6" s="41" t="s">
        <v>93</v>
      </c>
    </row>
    <row r="7" spans="1:3" s="6" customFormat="1" ht="15" x14ac:dyDescent="0.4">
      <c r="A7" s="41" t="s">
        <v>94</v>
      </c>
      <c r="B7" s="42" t="s">
        <v>66</v>
      </c>
      <c r="C7" s="41" t="s">
        <v>95</v>
      </c>
    </row>
    <row r="8" spans="1:3" s="6" customFormat="1" ht="15" x14ac:dyDescent="0.4">
      <c r="A8" s="41" t="s">
        <v>94</v>
      </c>
      <c r="B8" s="42" t="s">
        <v>43</v>
      </c>
      <c r="C8" s="41" t="s">
        <v>96</v>
      </c>
    </row>
    <row r="9" spans="1:3" s="6" customFormat="1" ht="15" x14ac:dyDescent="0.4">
      <c r="A9" s="41" t="s">
        <v>94</v>
      </c>
      <c r="B9" s="42" t="s">
        <v>57</v>
      </c>
      <c r="C9" s="41" t="s">
        <v>97</v>
      </c>
    </row>
    <row r="10" spans="1:3" s="6" customFormat="1" ht="15" x14ac:dyDescent="0.4">
      <c r="A10" s="41" t="s">
        <v>94</v>
      </c>
      <c r="B10" s="42">
        <v>475</v>
      </c>
      <c r="C10" s="41" t="s">
        <v>98</v>
      </c>
    </row>
    <row r="11" spans="1:3" s="6" customFormat="1" ht="15" x14ac:dyDescent="0.4">
      <c r="A11" s="41" t="s">
        <v>94</v>
      </c>
      <c r="B11" s="42">
        <v>505</v>
      </c>
      <c r="C11" s="41" t="s">
        <v>69</v>
      </c>
    </row>
    <row r="12" spans="1:3" s="6" customFormat="1" ht="15" x14ac:dyDescent="0.4">
      <c r="A12" s="41" t="s">
        <v>94</v>
      </c>
      <c r="B12" s="42">
        <v>510</v>
      </c>
      <c r="C12" s="41" t="s">
        <v>85</v>
      </c>
    </row>
    <row r="13" spans="1:3" s="6" customFormat="1" ht="15" x14ac:dyDescent="0.4">
      <c r="A13" s="41" t="s">
        <v>94</v>
      </c>
      <c r="B13" s="42">
        <v>515</v>
      </c>
      <c r="C13" s="41" t="s">
        <v>99</v>
      </c>
    </row>
    <row r="14" spans="1:3" s="6" customFormat="1" ht="15" x14ac:dyDescent="0.4">
      <c r="A14" s="41" t="s">
        <v>94</v>
      </c>
      <c r="B14" s="42">
        <v>855</v>
      </c>
      <c r="C14" s="41" t="s">
        <v>100</v>
      </c>
    </row>
    <row r="15" spans="1:3" s="6" customFormat="1" ht="15" x14ac:dyDescent="0.4">
      <c r="A15" s="41" t="s">
        <v>101</v>
      </c>
      <c r="B15" s="42">
        <v>950</v>
      </c>
      <c r="C15" s="41" t="s">
        <v>102</v>
      </c>
    </row>
    <row r="16" spans="1:3" s="6" customFormat="1" ht="15" x14ac:dyDescent="0.4">
      <c r="A16" s="41" t="s">
        <v>101</v>
      </c>
      <c r="B16" s="42">
        <v>954</v>
      </c>
      <c r="C16" s="41" t="s">
        <v>103</v>
      </c>
    </row>
    <row r="20" spans="12:12" x14ac:dyDescent="0.35">
      <c r="L20" s="39"/>
    </row>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K77"/>
  <sheetViews>
    <sheetView zoomScaleNormal="100" workbookViewId="0">
      <selection activeCell="B77" sqref="B77"/>
    </sheetView>
  </sheetViews>
  <sheetFormatPr defaultColWidth="11.59765625" defaultRowHeight="15" x14ac:dyDescent="0.4"/>
  <cols>
    <col min="1" max="1" width="31" style="90" customWidth="1"/>
    <col min="2" max="2" width="65.265625" style="83" customWidth="1"/>
    <col min="3" max="63" width="8.73046875" style="83" customWidth="1"/>
    <col min="64" max="16384" width="11.59765625" style="83"/>
  </cols>
  <sheetData>
    <row r="1" spans="1:63" s="82" customFormat="1" ht="17.649999999999999" x14ac:dyDescent="0.5">
      <c r="A1" s="89" t="s">
        <v>123</v>
      </c>
      <c r="B1" s="81" t="s">
        <v>115</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row>
    <row r="2" spans="1:63" x14ac:dyDescent="0.4">
      <c r="A2" s="90" t="s">
        <v>118</v>
      </c>
      <c r="B2" s="83" t="s">
        <v>110</v>
      </c>
    </row>
    <row r="3" spans="1:63" x14ac:dyDescent="0.4">
      <c r="A3" s="90" t="s">
        <v>119</v>
      </c>
      <c r="B3" s="83" t="s">
        <v>111</v>
      </c>
    </row>
    <row r="4" spans="1:63" x14ac:dyDescent="0.4">
      <c r="A4" s="90" t="s">
        <v>120</v>
      </c>
      <c r="B4" s="83" t="s">
        <v>112</v>
      </c>
    </row>
    <row r="5" spans="1:63" x14ac:dyDescent="0.4">
      <c r="A5" s="90" t="s">
        <v>121</v>
      </c>
      <c r="B5" s="83" t="s">
        <v>113</v>
      </c>
    </row>
    <row r="6" spans="1:63" x14ac:dyDescent="0.4">
      <c r="A6" s="90" t="s">
        <v>122</v>
      </c>
      <c r="B6" s="83" t="s">
        <v>114</v>
      </c>
    </row>
    <row r="8" spans="1:63" s="88" customFormat="1" x14ac:dyDescent="0.4">
      <c r="A8" s="91" t="s">
        <v>158</v>
      </c>
      <c r="B8" s="88" t="s">
        <v>116</v>
      </c>
    </row>
    <row r="9" spans="1:63" x14ac:dyDescent="0.4">
      <c r="B9" s="83" t="s">
        <v>124</v>
      </c>
    </row>
    <row r="10" spans="1:63" x14ac:dyDescent="0.4">
      <c r="B10" s="83" t="s">
        <v>125</v>
      </c>
    </row>
    <row r="11" spans="1:63" x14ac:dyDescent="0.4">
      <c r="B11" s="83" t="s">
        <v>126</v>
      </c>
    </row>
    <row r="12" spans="1:63" x14ac:dyDescent="0.4">
      <c r="B12" s="83" t="s">
        <v>127</v>
      </c>
    </row>
    <row r="13" spans="1:63" x14ac:dyDescent="0.4">
      <c r="B13" s="83" t="s">
        <v>128</v>
      </c>
    </row>
    <row r="14" spans="1:63" x14ac:dyDescent="0.4">
      <c r="B14" s="83" t="s">
        <v>129</v>
      </c>
    </row>
    <row r="16" spans="1:63" s="88" customFormat="1" x14ac:dyDescent="0.4">
      <c r="A16" s="91" t="s">
        <v>159</v>
      </c>
      <c r="B16" s="88" t="s">
        <v>117</v>
      </c>
    </row>
    <row r="17" spans="1:2" x14ac:dyDescent="0.4">
      <c r="B17" s="83" t="s">
        <v>130</v>
      </c>
    </row>
    <row r="18" spans="1:2" x14ac:dyDescent="0.4">
      <c r="B18" s="83" t="s">
        <v>131</v>
      </c>
    </row>
    <row r="20" spans="1:2" s="88" customFormat="1" x14ac:dyDescent="0.4">
      <c r="A20" s="91" t="s">
        <v>160</v>
      </c>
      <c r="B20" s="88" t="s">
        <v>179</v>
      </c>
    </row>
    <row r="21" spans="1:2" x14ac:dyDescent="0.4">
      <c r="B21" s="83" t="s">
        <v>175</v>
      </c>
    </row>
    <row r="22" spans="1:2" x14ac:dyDescent="0.4">
      <c r="B22" s="83" t="s">
        <v>176</v>
      </c>
    </row>
    <row r="23" spans="1:2" x14ac:dyDescent="0.4">
      <c r="B23" s="83" t="s">
        <v>177</v>
      </c>
    </row>
    <row r="24" spans="1:2" x14ac:dyDescent="0.4">
      <c r="B24" s="83" t="s">
        <v>178</v>
      </c>
    </row>
    <row r="25" spans="1:2" x14ac:dyDescent="0.4">
      <c r="B25" s="83" t="s">
        <v>180</v>
      </c>
    </row>
    <row r="26" spans="1:2" x14ac:dyDescent="0.4">
      <c r="B26" s="83" t="s">
        <v>181</v>
      </c>
    </row>
    <row r="27" spans="1:2" x14ac:dyDescent="0.4">
      <c r="B27" s="83" t="s">
        <v>182</v>
      </c>
    </row>
    <row r="28" spans="1:2" x14ac:dyDescent="0.4">
      <c r="B28" s="83" t="s">
        <v>183</v>
      </c>
    </row>
    <row r="29" spans="1:2" x14ac:dyDescent="0.4">
      <c r="B29" s="83" t="s">
        <v>184</v>
      </c>
    </row>
    <row r="30" spans="1:2" x14ac:dyDescent="0.4">
      <c r="B30" s="83" t="s">
        <v>185</v>
      </c>
    </row>
    <row r="31" spans="1:2" x14ac:dyDescent="0.4">
      <c r="B31" s="83" t="s">
        <v>186</v>
      </c>
    </row>
    <row r="32" spans="1:2" x14ac:dyDescent="0.4">
      <c r="B32" s="83" t="s">
        <v>187</v>
      </c>
    </row>
    <row r="33" spans="1:2" x14ac:dyDescent="0.4">
      <c r="B33" s="83" t="s">
        <v>188</v>
      </c>
    </row>
    <row r="35" spans="1:2" s="88" customFormat="1" x14ac:dyDescent="0.4">
      <c r="A35" s="91" t="s">
        <v>132</v>
      </c>
      <c r="B35" s="88" t="s">
        <v>149</v>
      </c>
    </row>
    <row r="36" spans="1:2" x14ac:dyDescent="0.4">
      <c r="B36" s="83" t="s">
        <v>133</v>
      </c>
    </row>
    <row r="37" spans="1:2" x14ac:dyDescent="0.4">
      <c r="B37" s="83" t="s">
        <v>134</v>
      </c>
    </row>
    <row r="38" spans="1:2" x14ac:dyDescent="0.4">
      <c r="B38" s="83" t="s">
        <v>135</v>
      </c>
    </row>
    <row r="39" spans="1:2" x14ac:dyDescent="0.4">
      <c r="B39" s="83" t="s">
        <v>136</v>
      </c>
    </row>
    <row r="40" spans="1:2" x14ac:dyDescent="0.4">
      <c r="B40" s="83" t="s">
        <v>137</v>
      </c>
    </row>
    <row r="41" spans="1:2" x14ac:dyDescent="0.4">
      <c r="B41" s="83" t="s">
        <v>138</v>
      </c>
    </row>
    <row r="43" spans="1:2" s="88" customFormat="1" x14ac:dyDescent="0.4">
      <c r="A43" s="91" t="s">
        <v>139</v>
      </c>
      <c r="B43" s="88" t="s">
        <v>150</v>
      </c>
    </row>
    <row r="44" spans="1:2" x14ac:dyDescent="0.4">
      <c r="B44" s="83" t="s">
        <v>140</v>
      </c>
    </row>
    <row r="45" spans="1:2" x14ac:dyDescent="0.4">
      <c r="B45" s="83" t="s">
        <v>141</v>
      </c>
    </row>
    <row r="46" spans="1:2" x14ac:dyDescent="0.4">
      <c r="B46" s="83" t="s">
        <v>142</v>
      </c>
    </row>
    <row r="47" spans="1:2" x14ac:dyDescent="0.4">
      <c r="B47" s="83" t="s">
        <v>143</v>
      </c>
    </row>
    <row r="50" spans="1:2" s="88" customFormat="1" x14ac:dyDescent="0.4">
      <c r="A50" s="91" t="s">
        <v>144</v>
      </c>
      <c r="B50" s="88" t="s">
        <v>145</v>
      </c>
    </row>
    <row r="51" spans="1:2" x14ac:dyDescent="0.4">
      <c r="B51" s="83" t="s">
        <v>146</v>
      </c>
    </row>
    <row r="52" spans="1:2" x14ac:dyDescent="0.4">
      <c r="B52" s="83" t="s">
        <v>147</v>
      </c>
    </row>
    <row r="53" spans="1:2" x14ac:dyDescent="0.4">
      <c r="B53" s="83" t="s">
        <v>148</v>
      </c>
    </row>
    <row r="55" spans="1:2" s="88" customFormat="1" x14ac:dyDescent="0.4">
      <c r="A55" s="91" t="s">
        <v>151</v>
      </c>
      <c r="B55" s="88" t="s">
        <v>152</v>
      </c>
    </row>
    <row r="56" spans="1:2" x14ac:dyDescent="0.4">
      <c r="B56" s="83" t="s">
        <v>153</v>
      </c>
    </row>
    <row r="57" spans="1:2" x14ac:dyDescent="0.4">
      <c r="B57" s="83" t="s">
        <v>154</v>
      </c>
    </row>
    <row r="58" spans="1:2" x14ac:dyDescent="0.4">
      <c r="B58" s="83" t="s">
        <v>155</v>
      </c>
    </row>
    <row r="59" spans="1:2" x14ac:dyDescent="0.4">
      <c r="B59" s="83" t="s">
        <v>156</v>
      </c>
    </row>
    <row r="60" spans="1:2" x14ac:dyDescent="0.4">
      <c r="B60" s="83" t="s">
        <v>157</v>
      </c>
    </row>
    <row r="62" spans="1:2" s="88" customFormat="1" x14ac:dyDescent="0.4">
      <c r="A62" s="91" t="s">
        <v>161</v>
      </c>
      <c r="B62" s="88" t="s">
        <v>162</v>
      </c>
    </row>
    <row r="63" spans="1:2" x14ac:dyDescent="0.4">
      <c r="B63" s="83" t="s">
        <v>163</v>
      </c>
    </row>
    <row r="64" spans="1:2" x14ac:dyDescent="0.4">
      <c r="B64" s="83" t="s">
        <v>164</v>
      </c>
    </row>
    <row r="65" spans="1:2" x14ac:dyDescent="0.4">
      <c r="B65" s="83" t="s">
        <v>165</v>
      </c>
    </row>
    <row r="66" spans="1:2" x14ac:dyDescent="0.4">
      <c r="B66" s="83" t="s">
        <v>166</v>
      </c>
    </row>
    <row r="68" spans="1:2" s="88" customFormat="1" x14ac:dyDescent="0.4">
      <c r="A68" s="91" t="s">
        <v>167</v>
      </c>
      <c r="B68" s="88" t="s">
        <v>168</v>
      </c>
    </row>
    <row r="69" spans="1:2" x14ac:dyDescent="0.4">
      <c r="B69" s="83" t="s">
        <v>169</v>
      </c>
    </row>
    <row r="70" spans="1:2" x14ac:dyDescent="0.4">
      <c r="B70" s="83" t="s">
        <v>170</v>
      </c>
    </row>
    <row r="72" spans="1:2" s="88" customFormat="1" x14ac:dyDescent="0.4">
      <c r="A72" s="91" t="s">
        <v>171</v>
      </c>
      <c r="B72" s="88" t="s">
        <v>172</v>
      </c>
    </row>
    <row r="73" spans="1:2" x14ac:dyDescent="0.4">
      <c r="B73" s="83" t="s">
        <v>173</v>
      </c>
    </row>
    <row r="74" spans="1:2" x14ac:dyDescent="0.4">
      <c r="B74" s="83" t="s">
        <v>174</v>
      </c>
    </row>
    <row r="77" spans="1:2" s="88" customFormat="1" x14ac:dyDescent="0.4">
      <c r="A77" s="91" t="s">
        <v>189</v>
      </c>
      <c r="B77" s="88" t="s">
        <v>190</v>
      </c>
    </row>
  </sheetData>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L129"/>
  <sheetViews>
    <sheetView zoomScale="75" zoomScaleNormal="75" workbookViewId="0">
      <selection activeCell="A3" sqref="A3"/>
    </sheetView>
  </sheetViews>
  <sheetFormatPr defaultColWidth="11.59765625" defaultRowHeight="15" x14ac:dyDescent="0.4"/>
  <cols>
    <col min="1" max="1" width="47.73046875" style="6" customWidth="1"/>
    <col min="2" max="4" width="18.73046875" style="15" customWidth="1"/>
    <col min="5" max="5" width="18.73046875" style="63" customWidth="1"/>
    <col min="6" max="7" width="18.73046875" style="15" customWidth="1"/>
    <col min="8" max="8" width="2.73046875" style="15" customWidth="1"/>
    <col min="9" max="18" width="18.73046875" style="15" customWidth="1"/>
    <col min="19" max="16384" width="11.59765625" style="6"/>
  </cols>
  <sheetData>
    <row r="1" spans="1:64" ht="13.9" customHeight="1" x14ac:dyDescent="0.4">
      <c r="A1" s="43"/>
      <c r="B1" s="44"/>
      <c r="C1" s="44"/>
      <c r="D1" s="44"/>
      <c r="E1" s="44"/>
      <c r="F1" s="44"/>
      <c r="G1" s="45"/>
      <c r="H1" s="44"/>
      <c r="I1" s="19"/>
      <c r="J1" s="19"/>
      <c r="K1" s="46" t="s">
        <v>15</v>
      </c>
      <c r="L1" s="19"/>
      <c r="M1" s="19"/>
      <c r="N1" s="20"/>
      <c r="O1" s="21" t="s">
        <v>80</v>
      </c>
      <c r="P1" s="19"/>
      <c r="Q1" s="19"/>
      <c r="R1" s="22"/>
    </row>
    <row r="2" spans="1:64" x14ac:dyDescent="0.4">
      <c r="A2" s="47"/>
      <c r="B2" s="48" t="s">
        <v>71</v>
      </c>
      <c r="C2" s="49"/>
      <c r="D2" s="49"/>
      <c r="E2" s="49"/>
      <c r="F2" s="49"/>
      <c r="G2" s="50"/>
      <c r="H2" s="50"/>
      <c r="I2" s="51" t="s">
        <v>16</v>
      </c>
      <c r="J2" s="14" t="s">
        <v>17</v>
      </c>
      <c r="K2" s="14" t="s">
        <v>18</v>
      </c>
      <c r="L2" s="14" t="s">
        <v>19</v>
      </c>
      <c r="M2" s="14" t="s">
        <v>20</v>
      </c>
      <c r="N2" s="14" t="s">
        <v>21</v>
      </c>
      <c r="O2" s="14" t="s">
        <v>22</v>
      </c>
      <c r="P2" s="14" t="s">
        <v>23</v>
      </c>
      <c r="Q2" s="14" t="s">
        <v>24</v>
      </c>
      <c r="R2" s="14" t="s">
        <v>25</v>
      </c>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row>
    <row r="3" spans="1:64" ht="60" x14ac:dyDescent="0.4">
      <c r="A3" s="52" t="s">
        <v>81</v>
      </c>
      <c r="B3" s="14" t="s">
        <v>3</v>
      </c>
      <c r="C3" s="14" t="s">
        <v>72</v>
      </c>
      <c r="D3" s="14" t="s">
        <v>78</v>
      </c>
      <c r="E3" s="14" t="s">
        <v>4</v>
      </c>
      <c r="F3" s="14" t="s">
        <v>5</v>
      </c>
      <c r="G3" s="14" t="s">
        <v>6</v>
      </c>
      <c r="H3" s="14"/>
      <c r="I3" s="13" t="s">
        <v>26</v>
      </c>
      <c r="J3" s="13" t="s">
        <v>27</v>
      </c>
      <c r="K3" s="53" t="s">
        <v>104</v>
      </c>
      <c r="L3" s="13" t="s">
        <v>28</v>
      </c>
      <c r="M3" s="13" t="s">
        <v>29</v>
      </c>
      <c r="N3" s="13" t="s">
        <v>30</v>
      </c>
      <c r="O3" s="13" t="s">
        <v>31</v>
      </c>
      <c r="P3" s="13" t="s">
        <v>32</v>
      </c>
      <c r="Q3" s="13" t="s">
        <v>33</v>
      </c>
      <c r="R3" s="13" t="s">
        <v>34</v>
      </c>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4" x14ac:dyDescent="0.4">
      <c r="A4" s="54" t="s">
        <v>55</v>
      </c>
      <c r="B4" s="55">
        <v>365</v>
      </c>
      <c r="C4" s="55">
        <v>336</v>
      </c>
      <c r="D4" s="56">
        <v>0.92054794520547945</v>
      </c>
      <c r="E4" s="56">
        <v>0.57440476190476186</v>
      </c>
      <c r="F4" s="56">
        <v>0.42559523809523808</v>
      </c>
      <c r="G4" s="57">
        <v>0.10119047619047619</v>
      </c>
      <c r="H4" s="57"/>
      <c r="I4" s="55">
        <v>49</v>
      </c>
      <c r="J4" s="55">
        <v>51</v>
      </c>
      <c r="K4" s="55">
        <v>58</v>
      </c>
      <c r="L4" s="55">
        <v>35</v>
      </c>
      <c r="M4" s="55">
        <v>34</v>
      </c>
      <c r="N4" s="55">
        <v>24</v>
      </c>
      <c r="O4" s="55">
        <v>89</v>
      </c>
      <c r="P4" s="55">
        <v>51</v>
      </c>
      <c r="Q4" s="55">
        <v>46</v>
      </c>
      <c r="R4" s="55">
        <v>21</v>
      </c>
      <c r="S4" s="58"/>
    </row>
    <row r="5" spans="1:64" x14ac:dyDescent="0.4">
      <c r="A5" s="54" t="s">
        <v>64</v>
      </c>
      <c r="B5" s="55">
        <v>345</v>
      </c>
      <c r="C5" s="55">
        <v>341</v>
      </c>
      <c r="D5" s="56">
        <v>0.98840579710144927</v>
      </c>
      <c r="E5" s="56">
        <v>0.68035190615835772</v>
      </c>
      <c r="F5" s="56">
        <v>0.31964809384164222</v>
      </c>
      <c r="G5" s="57">
        <v>0.14369501466275661</v>
      </c>
      <c r="H5" s="57"/>
      <c r="I5" s="55">
        <v>39</v>
      </c>
      <c r="J5" s="55">
        <v>36</v>
      </c>
      <c r="K5" s="55">
        <v>42</v>
      </c>
      <c r="L5" s="55">
        <v>24</v>
      </c>
      <c r="M5" s="55">
        <v>22</v>
      </c>
      <c r="N5" s="55">
        <v>20</v>
      </c>
      <c r="O5" s="55">
        <v>59</v>
      </c>
      <c r="P5" s="55">
        <v>45</v>
      </c>
      <c r="Q5" s="55">
        <v>35</v>
      </c>
      <c r="R5" s="55">
        <v>12</v>
      </c>
    </row>
    <row r="6" spans="1:64" x14ac:dyDescent="0.4">
      <c r="A6" s="54" t="s">
        <v>52</v>
      </c>
      <c r="B6" s="55">
        <v>135</v>
      </c>
      <c r="C6" s="55">
        <v>130</v>
      </c>
      <c r="D6" s="56">
        <v>0.96296296296296291</v>
      </c>
      <c r="E6" s="56">
        <v>0.7153846153846154</v>
      </c>
      <c r="F6" s="56">
        <v>0.2846153846153846</v>
      </c>
      <c r="G6" s="57">
        <v>0.16153846153846155</v>
      </c>
      <c r="H6" s="57"/>
      <c r="I6" s="55">
        <v>25</v>
      </c>
      <c r="J6" s="55">
        <v>8</v>
      </c>
      <c r="K6" s="55">
        <v>19</v>
      </c>
      <c r="L6" s="55">
        <v>6</v>
      </c>
      <c r="M6" s="55">
        <v>6</v>
      </c>
      <c r="N6" s="55">
        <v>5</v>
      </c>
      <c r="O6" s="55">
        <v>19</v>
      </c>
      <c r="P6" s="55">
        <v>8</v>
      </c>
      <c r="Q6" s="55">
        <v>15</v>
      </c>
      <c r="R6" s="55">
        <v>5</v>
      </c>
    </row>
    <row r="7" spans="1:64" x14ac:dyDescent="0.4">
      <c r="A7" s="54" t="s">
        <v>60</v>
      </c>
      <c r="B7" s="55">
        <v>137</v>
      </c>
      <c r="C7" s="55">
        <v>121</v>
      </c>
      <c r="D7" s="56">
        <v>0.88321167883211682</v>
      </c>
      <c r="E7" s="56">
        <v>0.71900826446280997</v>
      </c>
      <c r="F7" s="56">
        <v>0.28099173553719009</v>
      </c>
      <c r="G7" s="57">
        <v>0.16528925619834711</v>
      </c>
      <c r="H7" s="57"/>
      <c r="I7" s="55">
        <v>13</v>
      </c>
      <c r="J7" s="55">
        <v>16</v>
      </c>
      <c r="K7" s="55">
        <v>16</v>
      </c>
      <c r="L7" s="55">
        <v>7</v>
      </c>
      <c r="M7" s="55">
        <v>1</v>
      </c>
      <c r="N7" s="55">
        <v>4</v>
      </c>
      <c r="O7" s="55">
        <v>15</v>
      </c>
      <c r="P7" s="55">
        <v>9</v>
      </c>
      <c r="Q7" s="55">
        <v>11</v>
      </c>
      <c r="R7" s="55">
        <v>0</v>
      </c>
    </row>
    <row r="8" spans="1:64" x14ac:dyDescent="0.4">
      <c r="A8" s="54" t="s">
        <v>67</v>
      </c>
      <c r="B8" s="55">
        <v>170</v>
      </c>
      <c r="C8" s="55">
        <v>168</v>
      </c>
      <c r="D8" s="56">
        <v>0.9882352941176471</v>
      </c>
      <c r="E8" s="56">
        <v>0.54761904761904767</v>
      </c>
      <c r="F8" s="56">
        <v>0.45238095238095238</v>
      </c>
      <c r="G8" s="57">
        <v>1.1904761904761904E-2</v>
      </c>
      <c r="H8" s="57"/>
      <c r="I8" s="55">
        <v>21</v>
      </c>
      <c r="J8" s="55">
        <v>35</v>
      </c>
      <c r="K8" s="55">
        <v>40</v>
      </c>
      <c r="L8" s="55">
        <v>11</v>
      </c>
      <c r="M8" s="55">
        <v>16</v>
      </c>
      <c r="N8" s="55">
        <v>5</v>
      </c>
      <c r="O8" s="55">
        <v>28</v>
      </c>
      <c r="P8" s="55">
        <v>14</v>
      </c>
      <c r="Q8" s="55">
        <v>30</v>
      </c>
      <c r="R8" s="55">
        <v>6</v>
      </c>
    </row>
    <row r="9" spans="1:64" x14ac:dyDescent="0.4">
      <c r="A9" s="54" t="s">
        <v>47</v>
      </c>
      <c r="B9" s="55">
        <v>214</v>
      </c>
      <c r="C9" s="55">
        <v>204</v>
      </c>
      <c r="D9" s="56">
        <v>0.95327102803738317</v>
      </c>
      <c r="E9" s="56">
        <v>0.58823529411764708</v>
      </c>
      <c r="F9" s="56">
        <v>0.41176470588235292</v>
      </c>
      <c r="G9" s="57">
        <v>0.14705882352941177</v>
      </c>
      <c r="H9" s="57"/>
      <c r="I9" s="55">
        <v>40</v>
      </c>
      <c r="J9" s="55">
        <v>27</v>
      </c>
      <c r="K9" s="55">
        <v>31</v>
      </c>
      <c r="L9" s="55">
        <v>25</v>
      </c>
      <c r="M9" s="55">
        <v>21</v>
      </c>
      <c r="N9" s="55">
        <v>16</v>
      </c>
      <c r="O9" s="55">
        <v>44</v>
      </c>
      <c r="P9" s="55">
        <v>30</v>
      </c>
      <c r="Q9" s="55">
        <v>29</v>
      </c>
      <c r="R9" s="55">
        <v>6</v>
      </c>
    </row>
    <row r="10" spans="1:64" x14ac:dyDescent="0.4">
      <c r="A10" s="54" t="s">
        <v>51</v>
      </c>
      <c r="B10" s="55">
        <v>250</v>
      </c>
      <c r="C10" s="55">
        <v>250</v>
      </c>
      <c r="D10" s="56">
        <v>1</v>
      </c>
      <c r="E10" s="56">
        <v>0.63200000000000001</v>
      </c>
      <c r="F10" s="56">
        <v>0.36799999999999999</v>
      </c>
      <c r="G10" s="57">
        <v>2.8000000000000001E-2</v>
      </c>
      <c r="H10" s="57"/>
      <c r="I10" s="55">
        <v>34</v>
      </c>
      <c r="J10" s="55">
        <v>35</v>
      </c>
      <c r="K10" s="55">
        <v>34</v>
      </c>
      <c r="L10" s="55">
        <v>15</v>
      </c>
      <c r="M10" s="55">
        <v>15</v>
      </c>
      <c r="N10" s="55">
        <v>1</v>
      </c>
      <c r="O10" s="55">
        <v>47</v>
      </c>
      <c r="P10" s="55">
        <v>19</v>
      </c>
      <c r="Q10" s="55">
        <v>28</v>
      </c>
      <c r="R10" s="55">
        <v>4</v>
      </c>
    </row>
    <row r="11" spans="1:64" x14ac:dyDescent="0.4">
      <c r="A11" s="54" t="s">
        <v>54</v>
      </c>
      <c r="B11" s="55">
        <v>644</v>
      </c>
      <c r="C11" s="55">
        <v>515</v>
      </c>
      <c r="D11" s="56">
        <v>0.7996894409937888</v>
      </c>
      <c r="E11" s="56">
        <v>0.70291262135922328</v>
      </c>
      <c r="F11" s="56">
        <v>0.29708737864077672</v>
      </c>
      <c r="G11" s="57">
        <v>0.17087378640776699</v>
      </c>
      <c r="H11" s="57"/>
      <c r="I11" s="55">
        <v>52</v>
      </c>
      <c r="J11" s="55">
        <v>29</v>
      </c>
      <c r="K11" s="55">
        <v>68</v>
      </c>
      <c r="L11" s="55">
        <v>24</v>
      </c>
      <c r="M11" s="55">
        <v>7</v>
      </c>
      <c r="N11" s="55">
        <v>3</v>
      </c>
      <c r="O11" s="55">
        <v>71</v>
      </c>
      <c r="P11" s="55">
        <v>39</v>
      </c>
      <c r="Q11" s="55">
        <v>51</v>
      </c>
      <c r="R11" s="55">
        <v>2</v>
      </c>
    </row>
    <row r="12" spans="1:64" x14ac:dyDescent="0.4">
      <c r="A12" s="54" t="s">
        <v>65</v>
      </c>
      <c r="B12" s="55">
        <v>135</v>
      </c>
      <c r="C12" s="55">
        <v>87</v>
      </c>
      <c r="D12" s="56">
        <v>0.64444444444444449</v>
      </c>
      <c r="E12" s="56">
        <v>0.40229885057471265</v>
      </c>
      <c r="F12" s="56">
        <v>0.5977011494252874</v>
      </c>
      <c r="G12" s="57">
        <v>0.28735632183908044</v>
      </c>
      <c r="H12" s="57"/>
      <c r="I12" s="55">
        <v>14</v>
      </c>
      <c r="J12" s="55">
        <v>14</v>
      </c>
      <c r="K12" s="55">
        <v>20</v>
      </c>
      <c r="L12" s="55">
        <v>10</v>
      </c>
      <c r="M12" s="55">
        <v>15</v>
      </c>
      <c r="N12" s="55">
        <v>19</v>
      </c>
      <c r="O12" s="55">
        <v>20</v>
      </c>
      <c r="P12" s="55">
        <v>18</v>
      </c>
      <c r="Q12" s="55">
        <v>21</v>
      </c>
      <c r="R12" s="55">
        <v>3</v>
      </c>
    </row>
    <row r="13" spans="1:64" x14ac:dyDescent="0.4">
      <c r="A13" s="54" t="s">
        <v>58</v>
      </c>
      <c r="B13" s="55">
        <v>204</v>
      </c>
      <c r="C13" s="55">
        <v>188</v>
      </c>
      <c r="D13" s="56">
        <v>0.92156862745098034</v>
      </c>
      <c r="E13" s="56">
        <v>0.60106382978723405</v>
      </c>
      <c r="F13" s="56">
        <v>0.39893617021276595</v>
      </c>
      <c r="G13" s="57">
        <v>6.9148936170212769E-2</v>
      </c>
      <c r="H13" s="57"/>
      <c r="I13" s="55">
        <v>30</v>
      </c>
      <c r="J13" s="55">
        <v>24</v>
      </c>
      <c r="K13" s="55">
        <v>34</v>
      </c>
      <c r="L13" s="55">
        <v>23</v>
      </c>
      <c r="M13" s="55">
        <v>23</v>
      </c>
      <c r="N13" s="55">
        <v>14</v>
      </c>
      <c r="O13" s="55">
        <v>40</v>
      </c>
      <c r="P13" s="55">
        <v>27</v>
      </c>
      <c r="Q13" s="55">
        <v>30</v>
      </c>
      <c r="R13" s="55">
        <v>10</v>
      </c>
    </row>
    <row r="14" spans="1:64" x14ac:dyDescent="0.4">
      <c r="A14" s="54" t="s">
        <v>46</v>
      </c>
      <c r="B14" s="55">
        <v>271</v>
      </c>
      <c r="C14" s="55">
        <v>235</v>
      </c>
      <c r="D14" s="56">
        <v>0.86715867158671589</v>
      </c>
      <c r="E14" s="56">
        <v>0.5957446808510638</v>
      </c>
      <c r="F14" s="56">
        <v>0.40425531914893614</v>
      </c>
      <c r="G14" s="57">
        <v>0.10638297872340426</v>
      </c>
      <c r="H14" s="57"/>
      <c r="I14" s="55">
        <v>33</v>
      </c>
      <c r="J14" s="55">
        <v>33</v>
      </c>
      <c r="K14" s="55">
        <v>32</v>
      </c>
      <c r="L14" s="55">
        <v>17</v>
      </c>
      <c r="M14" s="55">
        <v>17</v>
      </c>
      <c r="N14" s="55">
        <v>16</v>
      </c>
      <c r="O14" s="55">
        <v>50</v>
      </c>
      <c r="P14" s="55">
        <v>25</v>
      </c>
      <c r="Q14" s="55">
        <v>28</v>
      </c>
      <c r="R14" s="55">
        <v>7</v>
      </c>
    </row>
    <row r="15" spans="1:64" x14ac:dyDescent="0.4">
      <c r="A15" s="54" t="s">
        <v>48</v>
      </c>
      <c r="B15" s="55">
        <v>397</v>
      </c>
      <c r="C15" s="55">
        <v>306</v>
      </c>
      <c r="D15" s="56">
        <v>0.77078085642317384</v>
      </c>
      <c r="E15" s="56">
        <v>0.63398692810457513</v>
      </c>
      <c r="F15" s="56">
        <v>0.36601307189542481</v>
      </c>
      <c r="G15" s="57">
        <v>0.10784313725490197</v>
      </c>
      <c r="H15" s="57"/>
      <c r="I15" s="55">
        <v>50</v>
      </c>
      <c r="J15" s="55">
        <v>37</v>
      </c>
      <c r="K15" s="55">
        <v>46</v>
      </c>
      <c r="L15" s="55">
        <v>25</v>
      </c>
      <c r="M15" s="55">
        <v>20</v>
      </c>
      <c r="N15" s="55">
        <v>20</v>
      </c>
      <c r="O15" s="55">
        <v>50</v>
      </c>
      <c r="P15" s="55">
        <v>32</v>
      </c>
      <c r="Q15" s="55">
        <v>42</v>
      </c>
      <c r="R15" s="55">
        <v>15</v>
      </c>
    </row>
    <row r="16" spans="1:64" x14ac:dyDescent="0.4">
      <c r="A16" s="54" t="s">
        <v>50</v>
      </c>
      <c r="B16" s="55">
        <v>359</v>
      </c>
      <c r="C16" s="55">
        <v>327</v>
      </c>
      <c r="D16" s="56">
        <v>0.91086350974930363</v>
      </c>
      <c r="E16" s="56">
        <v>0.72782874617737003</v>
      </c>
      <c r="F16" s="56">
        <v>0.27217125382262997</v>
      </c>
      <c r="G16" s="57">
        <v>0.1529051987767584</v>
      </c>
      <c r="H16" s="57"/>
      <c r="I16" s="55">
        <v>31</v>
      </c>
      <c r="J16" s="55">
        <v>16</v>
      </c>
      <c r="K16" s="55">
        <v>43</v>
      </c>
      <c r="L16" s="55">
        <v>23</v>
      </c>
      <c r="M16" s="55">
        <v>18</v>
      </c>
      <c r="N16" s="55">
        <v>7</v>
      </c>
      <c r="O16" s="55">
        <v>46</v>
      </c>
      <c r="P16" s="55">
        <v>29</v>
      </c>
      <c r="Q16" s="55">
        <v>52</v>
      </c>
      <c r="R16" s="55">
        <v>6</v>
      </c>
    </row>
    <row r="17" spans="1:64" x14ac:dyDescent="0.4">
      <c r="A17" s="54" t="s">
        <v>59</v>
      </c>
      <c r="B17" s="55">
        <v>28</v>
      </c>
      <c r="C17" s="55">
        <v>25</v>
      </c>
      <c r="D17" s="56">
        <v>0.8928571428571429</v>
      </c>
      <c r="E17" s="56">
        <v>0.32</v>
      </c>
      <c r="F17" s="56">
        <v>0.68</v>
      </c>
      <c r="G17" s="57">
        <v>0.08</v>
      </c>
      <c r="H17" s="57"/>
      <c r="I17" s="55">
        <v>7</v>
      </c>
      <c r="J17" s="55">
        <v>11</v>
      </c>
      <c r="K17" s="55">
        <v>12</v>
      </c>
      <c r="L17" s="55">
        <v>3</v>
      </c>
      <c r="M17" s="55">
        <v>6</v>
      </c>
      <c r="N17" s="55">
        <v>1</v>
      </c>
      <c r="O17" s="55">
        <v>8</v>
      </c>
      <c r="P17" s="55">
        <v>5</v>
      </c>
      <c r="Q17" s="55">
        <v>11</v>
      </c>
      <c r="R17" s="55">
        <v>1</v>
      </c>
    </row>
    <row r="18" spans="1:64" x14ac:dyDescent="0.4">
      <c r="A18" s="54" t="s">
        <v>49</v>
      </c>
      <c r="B18" s="55">
        <v>361</v>
      </c>
      <c r="C18" s="55">
        <v>240</v>
      </c>
      <c r="D18" s="56">
        <v>0.66481994459833793</v>
      </c>
      <c r="E18" s="56">
        <v>0.5083333333333333</v>
      </c>
      <c r="F18" s="56">
        <v>0.49166666666666664</v>
      </c>
      <c r="G18" s="57">
        <v>0.12083333333333333</v>
      </c>
      <c r="H18" s="57"/>
      <c r="I18" s="55">
        <v>54</v>
      </c>
      <c r="J18" s="55">
        <v>50</v>
      </c>
      <c r="K18" s="55">
        <v>65</v>
      </c>
      <c r="L18" s="55">
        <v>42</v>
      </c>
      <c r="M18" s="55">
        <v>33</v>
      </c>
      <c r="N18" s="55">
        <v>23</v>
      </c>
      <c r="O18" s="55">
        <v>68</v>
      </c>
      <c r="P18" s="55">
        <v>43</v>
      </c>
      <c r="Q18" s="55">
        <v>52</v>
      </c>
      <c r="R18" s="55">
        <v>11</v>
      </c>
    </row>
    <row r="19" spans="1:64" x14ac:dyDescent="0.4">
      <c r="A19" s="54" t="s">
        <v>53</v>
      </c>
      <c r="B19" s="55">
        <v>294</v>
      </c>
      <c r="C19" s="55">
        <v>285</v>
      </c>
      <c r="D19" s="56">
        <v>0.96938775510204078</v>
      </c>
      <c r="E19" s="56">
        <v>0.63859649122807016</v>
      </c>
      <c r="F19" s="56">
        <v>0.36140350877192984</v>
      </c>
      <c r="G19" s="57">
        <v>9.4736842105263161E-2</v>
      </c>
      <c r="H19" s="57"/>
      <c r="I19" s="55">
        <v>33</v>
      </c>
      <c r="J19" s="55">
        <v>22</v>
      </c>
      <c r="K19" s="55">
        <v>44</v>
      </c>
      <c r="L19" s="55">
        <v>22</v>
      </c>
      <c r="M19" s="55">
        <v>13</v>
      </c>
      <c r="N19" s="55">
        <v>4</v>
      </c>
      <c r="O19" s="55">
        <v>45</v>
      </c>
      <c r="P19" s="55">
        <v>34</v>
      </c>
      <c r="Q19" s="55">
        <v>39</v>
      </c>
      <c r="R19" s="55">
        <v>4</v>
      </c>
    </row>
    <row r="20" spans="1:64" x14ac:dyDescent="0.4">
      <c r="A20" s="54" t="s">
        <v>62</v>
      </c>
      <c r="B20" s="55">
        <v>533</v>
      </c>
      <c r="C20" s="55">
        <v>449</v>
      </c>
      <c r="D20" s="56">
        <v>0.8424015009380863</v>
      </c>
      <c r="E20" s="56">
        <v>0.61247216035634744</v>
      </c>
      <c r="F20" s="56">
        <v>0.38752783964365256</v>
      </c>
      <c r="G20" s="57">
        <v>0.12249443207126949</v>
      </c>
      <c r="H20" s="57"/>
      <c r="I20" s="55">
        <v>56</v>
      </c>
      <c r="J20" s="55">
        <v>51</v>
      </c>
      <c r="K20" s="55">
        <v>66</v>
      </c>
      <c r="L20" s="55">
        <v>33</v>
      </c>
      <c r="M20" s="55">
        <v>30</v>
      </c>
      <c r="N20" s="55">
        <v>19</v>
      </c>
      <c r="O20" s="55">
        <v>90</v>
      </c>
      <c r="P20" s="55">
        <v>47</v>
      </c>
      <c r="Q20" s="55">
        <v>84</v>
      </c>
      <c r="R20" s="55">
        <v>16</v>
      </c>
    </row>
    <row r="21" spans="1:64" x14ac:dyDescent="0.4">
      <c r="A21" s="54" t="s">
        <v>63</v>
      </c>
      <c r="B21" s="55">
        <v>260</v>
      </c>
      <c r="C21" s="55">
        <v>192</v>
      </c>
      <c r="D21" s="56">
        <v>0.7384615384615385</v>
      </c>
      <c r="E21" s="56">
        <v>0.61979166666666663</v>
      </c>
      <c r="F21" s="56">
        <v>0.36979166666666669</v>
      </c>
      <c r="G21" s="57">
        <v>0.13020833333333334</v>
      </c>
      <c r="H21" s="57"/>
      <c r="I21" s="55">
        <v>26</v>
      </c>
      <c r="J21" s="55">
        <v>20</v>
      </c>
      <c r="K21" s="55">
        <v>37</v>
      </c>
      <c r="L21" s="55">
        <v>19</v>
      </c>
      <c r="M21" s="55">
        <v>16</v>
      </c>
      <c r="N21" s="55">
        <v>7</v>
      </c>
      <c r="O21" s="55">
        <v>32</v>
      </c>
      <c r="P21" s="55">
        <v>29</v>
      </c>
      <c r="Q21" s="55">
        <v>18</v>
      </c>
      <c r="R21" s="55">
        <v>7</v>
      </c>
    </row>
    <row r="22" spans="1:64" x14ac:dyDescent="0.4">
      <c r="A22" s="54" t="s">
        <v>56</v>
      </c>
      <c r="B22" s="55">
        <v>202</v>
      </c>
      <c r="C22" s="55">
        <v>188</v>
      </c>
      <c r="D22" s="56">
        <v>0.93069306930693074</v>
      </c>
      <c r="E22" s="56">
        <v>0.57446808510638303</v>
      </c>
      <c r="F22" s="56">
        <v>0.42553191489361702</v>
      </c>
      <c r="G22" s="57">
        <v>0.14361702127659576</v>
      </c>
      <c r="H22" s="57"/>
      <c r="I22" s="55">
        <v>23</v>
      </c>
      <c r="J22" s="55">
        <v>30</v>
      </c>
      <c r="K22" s="55">
        <v>38</v>
      </c>
      <c r="L22" s="55">
        <v>20</v>
      </c>
      <c r="M22" s="55">
        <v>9</v>
      </c>
      <c r="N22" s="55">
        <v>13</v>
      </c>
      <c r="O22" s="55">
        <v>28</v>
      </c>
      <c r="P22" s="55">
        <v>29</v>
      </c>
      <c r="Q22" s="55">
        <v>30</v>
      </c>
      <c r="R22" s="55">
        <v>8</v>
      </c>
    </row>
    <row r="23" spans="1:64" x14ac:dyDescent="0.4">
      <c r="A23" s="54" t="s">
        <v>44</v>
      </c>
      <c r="B23" s="55">
        <v>267</v>
      </c>
      <c r="C23" s="55">
        <v>177</v>
      </c>
      <c r="D23" s="56">
        <v>0.6629213483146067</v>
      </c>
      <c r="E23" s="56">
        <v>0.4576271186440678</v>
      </c>
      <c r="F23" s="56">
        <v>0.5423728813559322</v>
      </c>
      <c r="G23" s="57">
        <v>0.12429378531073447</v>
      </c>
      <c r="H23" s="57"/>
      <c r="I23" s="55">
        <v>33</v>
      </c>
      <c r="J23" s="55">
        <v>39</v>
      </c>
      <c r="K23" s="55">
        <v>45</v>
      </c>
      <c r="L23" s="55">
        <v>20</v>
      </c>
      <c r="M23" s="55">
        <v>16</v>
      </c>
      <c r="N23" s="55">
        <v>11</v>
      </c>
      <c r="O23" s="55">
        <v>46</v>
      </c>
      <c r="P23" s="55">
        <v>28</v>
      </c>
      <c r="Q23" s="55">
        <v>32</v>
      </c>
      <c r="R23" s="55">
        <v>3</v>
      </c>
    </row>
    <row r="24" spans="1:64" x14ac:dyDescent="0.4">
      <c r="A24" s="54" t="s">
        <v>61</v>
      </c>
      <c r="B24" s="55">
        <v>141</v>
      </c>
      <c r="C24" s="55">
        <v>96</v>
      </c>
      <c r="D24" s="56">
        <v>0.68085106382978722</v>
      </c>
      <c r="E24" s="56">
        <v>0.39583333333333331</v>
      </c>
      <c r="F24" s="56">
        <v>0.60416666666666663</v>
      </c>
      <c r="G24" s="57">
        <v>8.3333333333333329E-2</v>
      </c>
      <c r="H24" s="57"/>
      <c r="I24" s="55">
        <v>23</v>
      </c>
      <c r="J24" s="55">
        <v>12</v>
      </c>
      <c r="K24" s="55">
        <v>16</v>
      </c>
      <c r="L24" s="55">
        <v>12</v>
      </c>
      <c r="M24" s="55">
        <v>21</v>
      </c>
      <c r="N24" s="55">
        <v>3</v>
      </c>
      <c r="O24" s="55">
        <v>26</v>
      </c>
      <c r="P24" s="55">
        <v>12</v>
      </c>
      <c r="Q24" s="55">
        <v>11</v>
      </c>
      <c r="R24" s="55">
        <v>0</v>
      </c>
    </row>
    <row r="25" spans="1:64" x14ac:dyDescent="0.4">
      <c r="A25" s="54" t="s">
        <v>73</v>
      </c>
      <c r="B25" s="55">
        <v>5712</v>
      </c>
      <c r="C25" s="55">
        <v>4860</v>
      </c>
      <c r="D25" s="56">
        <v>0.85084033613445376</v>
      </c>
      <c r="E25" s="84">
        <v>0.6152263374485597</v>
      </c>
      <c r="F25" s="84">
        <v>0.38436213991769547</v>
      </c>
      <c r="G25" s="57">
        <v>0.12181069958847737</v>
      </c>
      <c r="H25" s="57"/>
      <c r="I25" s="55">
        <v>686</v>
      </c>
      <c r="J25" s="55">
        <v>596</v>
      </c>
      <c r="K25" s="55">
        <v>806</v>
      </c>
      <c r="L25" s="55">
        <v>416</v>
      </c>
      <c r="M25" s="55">
        <v>359</v>
      </c>
      <c r="N25" s="55">
        <v>235</v>
      </c>
      <c r="O25" s="55">
        <v>921</v>
      </c>
      <c r="P25" s="55">
        <v>573</v>
      </c>
      <c r="Q25" s="55">
        <v>695</v>
      </c>
      <c r="R25" s="55">
        <v>147</v>
      </c>
    </row>
    <row r="26" spans="1:64" x14ac:dyDescent="0.4">
      <c r="E26" s="61"/>
    </row>
    <row r="27" spans="1:64" ht="13.9" customHeight="1" x14ac:dyDescent="0.4">
      <c r="A27" s="43"/>
      <c r="B27" s="44"/>
      <c r="C27" s="44"/>
      <c r="D27" s="44"/>
      <c r="E27" s="44"/>
      <c r="F27" s="44"/>
      <c r="G27" s="45"/>
      <c r="H27" s="44"/>
      <c r="I27" s="18"/>
      <c r="J27" s="19"/>
      <c r="K27" s="46" t="s">
        <v>15</v>
      </c>
      <c r="L27" s="19"/>
      <c r="M27" s="22"/>
    </row>
    <row r="28" spans="1:64" ht="30" customHeight="1" x14ac:dyDescent="0.4">
      <c r="A28" s="47"/>
      <c r="B28" s="48" t="s">
        <v>74</v>
      </c>
      <c r="C28" s="49"/>
      <c r="D28" s="49"/>
      <c r="E28" s="49"/>
      <c r="F28" s="49"/>
      <c r="G28" s="50"/>
      <c r="H28" s="50"/>
      <c r="I28" s="14" t="s">
        <v>16</v>
      </c>
      <c r="J28" s="14" t="s">
        <v>17</v>
      </c>
      <c r="K28" s="14" t="s">
        <v>18</v>
      </c>
      <c r="L28" s="14" t="s">
        <v>19</v>
      </c>
      <c r="M28" s="14" t="s">
        <v>20</v>
      </c>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64" ht="60" x14ac:dyDescent="0.4">
      <c r="A29" s="62" t="s">
        <v>82</v>
      </c>
      <c r="B29" s="14" t="s">
        <v>3</v>
      </c>
      <c r="C29" s="14" t="s">
        <v>72</v>
      </c>
      <c r="D29" s="14" t="s">
        <v>78</v>
      </c>
      <c r="E29" s="14" t="s">
        <v>4</v>
      </c>
      <c r="F29" s="14" t="s">
        <v>5</v>
      </c>
      <c r="G29" s="13" t="s">
        <v>6</v>
      </c>
      <c r="H29" s="13"/>
      <c r="I29" s="13" t="s">
        <v>26</v>
      </c>
      <c r="J29" s="13" t="s">
        <v>27</v>
      </c>
      <c r="K29" s="53" t="s">
        <v>104</v>
      </c>
      <c r="L29" s="13" t="s">
        <v>28</v>
      </c>
      <c r="M29" s="13" t="s">
        <v>29</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row>
    <row r="30" spans="1:64" x14ac:dyDescent="0.4">
      <c r="A30" s="54" t="s">
        <v>55</v>
      </c>
      <c r="B30" s="55">
        <v>145</v>
      </c>
      <c r="C30" s="55">
        <v>142</v>
      </c>
      <c r="D30" s="56">
        <v>0.97931034482758617</v>
      </c>
      <c r="E30" s="56">
        <v>0.44366197183098594</v>
      </c>
      <c r="F30" s="56">
        <v>0.55633802816901412</v>
      </c>
      <c r="G30" s="56">
        <v>0.20422535211267606</v>
      </c>
      <c r="H30" s="56"/>
      <c r="I30" s="55">
        <v>51</v>
      </c>
      <c r="J30" s="55">
        <v>6</v>
      </c>
      <c r="K30" s="55">
        <v>10</v>
      </c>
      <c r="L30" s="55">
        <v>0</v>
      </c>
      <c r="M30" s="55">
        <v>2</v>
      </c>
    </row>
    <row r="31" spans="1:64" x14ac:dyDescent="0.4">
      <c r="A31" s="54" t="s">
        <v>64</v>
      </c>
      <c r="B31" s="55">
        <v>116</v>
      </c>
      <c r="C31" s="55">
        <v>114</v>
      </c>
      <c r="D31" s="56">
        <v>0.98275862068965514</v>
      </c>
      <c r="E31" s="56">
        <v>0.31578947368421051</v>
      </c>
      <c r="F31" s="56">
        <v>0.68421052631578949</v>
      </c>
      <c r="G31" s="56">
        <v>0.17543859649122806</v>
      </c>
      <c r="H31" s="56"/>
      <c r="I31" s="55">
        <v>27</v>
      </c>
      <c r="J31" s="55">
        <v>6</v>
      </c>
      <c r="K31" s="55">
        <v>2</v>
      </c>
      <c r="L31" s="55">
        <v>2</v>
      </c>
      <c r="M31" s="55">
        <v>2</v>
      </c>
    </row>
    <row r="32" spans="1:64" x14ac:dyDescent="0.4">
      <c r="A32" s="54" t="s">
        <v>52</v>
      </c>
      <c r="B32" s="55">
        <v>61</v>
      </c>
      <c r="C32" s="55">
        <v>56</v>
      </c>
      <c r="D32" s="56">
        <v>0.91803278688524592</v>
      </c>
      <c r="E32" s="56">
        <v>0.35714285714285715</v>
      </c>
      <c r="F32" s="56">
        <v>0.6428571428571429</v>
      </c>
      <c r="G32" s="56">
        <v>0.14285714285714285</v>
      </c>
      <c r="H32" s="56"/>
      <c r="I32" s="55">
        <v>21</v>
      </c>
      <c r="J32" s="55">
        <v>6</v>
      </c>
      <c r="K32" s="55">
        <v>0</v>
      </c>
      <c r="L32" s="55">
        <v>0</v>
      </c>
      <c r="M32" s="55">
        <v>0</v>
      </c>
    </row>
    <row r="33" spans="1:13" x14ac:dyDescent="0.4">
      <c r="A33" s="54" t="s">
        <v>60</v>
      </c>
      <c r="B33" s="55">
        <v>65</v>
      </c>
      <c r="C33" s="55">
        <v>61</v>
      </c>
      <c r="D33" s="56">
        <v>0.93846153846153846</v>
      </c>
      <c r="E33" s="56">
        <v>0.54098360655737709</v>
      </c>
      <c r="F33" s="56">
        <v>0.45901639344262296</v>
      </c>
      <c r="G33" s="56">
        <v>0.22950819672131148</v>
      </c>
      <c r="H33" s="56"/>
      <c r="I33" s="55">
        <v>14</v>
      </c>
      <c r="J33" s="55">
        <v>0</v>
      </c>
      <c r="K33" s="55">
        <v>0</v>
      </c>
      <c r="L33" s="55">
        <v>2</v>
      </c>
      <c r="M33" s="55">
        <v>2</v>
      </c>
    </row>
    <row r="34" spans="1:13" x14ac:dyDescent="0.4">
      <c r="A34" s="54" t="s">
        <v>67</v>
      </c>
      <c r="B34" s="55">
        <v>91</v>
      </c>
      <c r="C34" s="55">
        <v>89</v>
      </c>
      <c r="D34" s="56">
        <v>0.97802197802197799</v>
      </c>
      <c r="E34" s="56">
        <v>0.6966292134831461</v>
      </c>
      <c r="F34" s="56">
        <v>0.30337078651685395</v>
      </c>
      <c r="G34" s="56">
        <v>1.1235955056179775E-2</v>
      </c>
      <c r="H34" s="56"/>
      <c r="I34" s="55">
        <v>11</v>
      </c>
      <c r="J34" s="55">
        <v>10</v>
      </c>
      <c r="K34" s="55">
        <v>0</v>
      </c>
      <c r="L34" s="55">
        <v>0</v>
      </c>
      <c r="M34" s="55">
        <v>0</v>
      </c>
    </row>
    <row r="35" spans="1:13" x14ac:dyDescent="0.4">
      <c r="A35" s="54" t="s">
        <v>47</v>
      </c>
      <c r="B35" s="55">
        <v>135</v>
      </c>
      <c r="C35" s="55">
        <v>124</v>
      </c>
      <c r="D35" s="56">
        <v>0.91851851851851851</v>
      </c>
      <c r="E35" s="56">
        <v>0.52419354838709675</v>
      </c>
      <c r="F35" s="56">
        <v>0.47580645161290325</v>
      </c>
      <c r="G35" s="56">
        <v>9.6774193548387094E-2</v>
      </c>
      <c r="H35" s="56"/>
      <c r="I35" s="55">
        <v>15</v>
      </c>
      <c r="J35" s="55">
        <v>30</v>
      </c>
      <c r="K35" s="55">
        <v>6</v>
      </c>
      <c r="L35" s="55">
        <v>6</v>
      </c>
      <c r="M35" s="55">
        <v>4</v>
      </c>
    </row>
    <row r="36" spans="1:13" x14ac:dyDescent="0.4">
      <c r="A36" s="54" t="s">
        <v>51</v>
      </c>
      <c r="B36" s="55">
        <v>69</v>
      </c>
      <c r="C36" s="55">
        <v>69</v>
      </c>
      <c r="D36" s="56">
        <v>1</v>
      </c>
      <c r="E36" s="56">
        <v>0.49275362318840582</v>
      </c>
      <c r="F36" s="56">
        <v>0.50724637681159424</v>
      </c>
      <c r="G36" s="56">
        <v>8.6956521739130432E-2</v>
      </c>
      <c r="H36" s="56"/>
      <c r="I36" s="55">
        <v>15</v>
      </c>
      <c r="J36" s="55">
        <v>2</v>
      </c>
      <c r="K36" s="55">
        <v>4</v>
      </c>
      <c r="L36" s="55">
        <v>2</v>
      </c>
      <c r="M36" s="55">
        <v>2</v>
      </c>
    </row>
    <row r="37" spans="1:13" x14ac:dyDescent="0.4">
      <c r="A37" s="54" t="s">
        <v>54</v>
      </c>
      <c r="B37" s="55">
        <v>131</v>
      </c>
      <c r="C37" s="55">
        <v>113</v>
      </c>
      <c r="D37" s="56">
        <v>0.86259541984732824</v>
      </c>
      <c r="E37" s="56">
        <v>0.49557522123893805</v>
      </c>
      <c r="F37" s="56">
        <v>0.50442477876106195</v>
      </c>
      <c r="G37" s="56">
        <v>0.10619469026548672</v>
      </c>
      <c r="H37" s="56"/>
      <c r="I37" s="55">
        <v>28</v>
      </c>
      <c r="J37" s="55">
        <v>2</v>
      </c>
      <c r="K37" s="55">
        <v>0</v>
      </c>
      <c r="L37" s="55">
        <v>2</v>
      </c>
      <c r="M37" s="55">
        <v>2</v>
      </c>
    </row>
    <row r="38" spans="1:13" x14ac:dyDescent="0.4">
      <c r="A38" s="54" t="s">
        <v>65</v>
      </c>
      <c r="B38" s="55">
        <v>67</v>
      </c>
      <c r="C38" s="55">
        <v>48</v>
      </c>
      <c r="D38" s="56">
        <v>0.71641791044776115</v>
      </c>
      <c r="E38" s="56">
        <v>0.29166666666666669</v>
      </c>
      <c r="F38" s="56">
        <v>0.70833333333333337</v>
      </c>
      <c r="G38" s="56">
        <v>0.27083333333333331</v>
      </c>
      <c r="H38" s="56"/>
      <c r="I38" s="55">
        <v>13</v>
      </c>
      <c r="J38" s="55">
        <v>10</v>
      </c>
      <c r="K38" s="55">
        <v>2</v>
      </c>
      <c r="L38" s="55">
        <v>2</v>
      </c>
      <c r="M38" s="55">
        <v>2</v>
      </c>
    </row>
    <row r="39" spans="1:13" x14ac:dyDescent="0.4">
      <c r="A39" s="54" t="s">
        <v>58</v>
      </c>
      <c r="B39" s="55">
        <v>99</v>
      </c>
      <c r="C39" s="55">
        <v>97</v>
      </c>
      <c r="D39" s="56">
        <v>0.97979797979797978</v>
      </c>
      <c r="E39" s="56">
        <v>0.29896907216494845</v>
      </c>
      <c r="F39" s="56">
        <v>0.7010309278350515</v>
      </c>
      <c r="G39" s="56">
        <v>0.18556701030927836</v>
      </c>
      <c r="H39" s="56"/>
      <c r="I39" s="55">
        <v>50</v>
      </c>
      <c r="J39" s="55">
        <v>8</v>
      </c>
      <c r="K39" s="55">
        <v>2</v>
      </c>
      <c r="L39" s="55">
        <v>2</v>
      </c>
      <c r="M39" s="55">
        <v>0</v>
      </c>
    </row>
    <row r="40" spans="1:13" x14ac:dyDescent="0.4">
      <c r="A40" s="54" t="s">
        <v>46</v>
      </c>
      <c r="B40" s="55">
        <v>112</v>
      </c>
      <c r="C40" s="55">
        <v>86</v>
      </c>
      <c r="D40" s="56">
        <v>0.7678571428571429</v>
      </c>
      <c r="E40" s="56">
        <v>0.32558139534883723</v>
      </c>
      <c r="F40" s="56">
        <v>0.67441860465116277</v>
      </c>
      <c r="G40" s="56">
        <v>0.22093023255813954</v>
      </c>
      <c r="H40" s="56"/>
      <c r="I40" s="55">
        <v>32</v>
      </c>
      <c r="J40" s="55">
        <v>2</v>
      </c>
      <c r="K40" s="55">
        <v>2</v>
      </c>
      <c r="L40" s="55">
        <v>0</v>
      </c>
      <c r="M40" s="55">
        <v>0</v>
      </c>
    </row>
    <row r="41" spans="1:13" x14ac:dyDescent="0.4">
      <c r="A41" s="54" t="s">
        <v>48</v>
      </c>
      <c r="B41" s="55">
        <v>150</v>
      </c>
      <c r="C41" s="55">
        <v>126</v>
      </c>
      <c r="D41" s="56">
        <v>0.84</v>
      </c>
      <c r="E41" s="56">
        <v>0.60317460317460314</v>
      </c>
      <c r="F41" s="56">
        <v>0.3968253968253968</v>
      </c>
      <c r="G41" s="56">
        <v>0.1111111111111111</v>
      </c>
      <c r="H41" s="56"/>
      <c r="I41" s="55">
        <v>22</v>
      </c>
      <c r="J41" s="55">
        <v>14</v>
      </c>
      <c r="K41" s="55">
        <v>2</v>
      </c>
      <c r="L41" s="55">
        <v>0</v>
      </c>
      <c r="M41" s="55">
        <v>0</v>
      </c>
    </row>
    <row r="42" spans="1:13" x14ac:dyDescent="0.4">
      <c r="A42" s="54" t="s">
        <v>50</v>
      </c>
      <c r="B42" s="55">
        <v>140</v>
      </c>
      <c r="C42" s="55">
        <v>136</v>
      </c>
      <c r="D42" s="56">
        <v>0.97142857142857142</v>
      </c>
      <c r="E42" s="56">
        <v>0.58823529411764708</v>
      </c>
      <c r="F42" s="56">
        <v>0.41176470588235292</v>
      </c>
      <c r="G42" s="56">
        <v>0.19852941176470587</v>
      </c>
      <c r="H42" s="56"/>
      <c r="I42" s="55">
        <v>33</v>
      </c>
      <c r="J42" s="55">
        <v>6</v>
      </c>
      <c r="K42" s="55">
        <v>2</v>
      </c>
      <c r="L42" s="55">
        <v>0</v>
      </c>
      <c r="M42" s="55">
        <v>0</v>
      </c>
    </row>
    <row r="43" spans="1:13" x14ac:dyDescent="0.4">
      <c r="A43" s="54" t="s">
        <v>59</v>
      </c>
      <c r="B43" s="55">
        <v>49</v>
      </c>
      <c r="C43" s="55">
        <v>46</v>
      </c>
      <c r="D43" s="56">
        <v>0.93877551020408168</v>
      </c>
      <c r="E43" s="56">
        <v>0.76086956521739135</v>
      </c>
      <c r="F43" s="56">
        <v>0.2391304347826087</v>
      </c>
      <c r="G43" s="56">
        <v>0.10869565217391304</v>
      </c>
      <c r="H43" s="56"/>
      <c r="I43" s="55">
        <v>3</v>
      </c>
      <c r="J43" s="55">
        <v>0</v>
      </c>
      <c r="K43" s="55">
        <v>0</v>
      </c>
      <c r="L43" s="55">
        <v>0</v>
      </c>
      <c r="M43" s="55">
        <v>0</v>
      </c>
    </row>
    <row r="44" spans="1:13" x14ac:dyDescent="0.4">
      <c r="A44" s="54" t="s">
        <v>49</v>
      </c>
      <c r="B44" s="55">
        <v>149</v>
      </c>
      <c r="C44" s="55">
        <v>109</v>
      </c>
      <c r="D44" s="56">
        <v>0.73154362416107388</v>
      </c>
      <c r="E44" s="56">
        <v>0.48623853211009177</v>
      </c>
      <c r="F44" s="56">
        <v>0.51376146788990829</v>
      </c>
      <c r="G44" s="56">
        <v>0.10091743119266056</v>
      </c>
      <c r="H44" s="56"/>
      <c r="I44" s="55">
        <v>15</v>
      </c>
      <c r="J44" s="55">
        <v>38</v>
      </c>
      <c r="K44" s="55">
        <v>0</v>
      </c>
      <c r="L44" s="55">
        <v>0</v>
      </c>
      <c r="M44" s="55">
        <v>2</v>
      </c>
    </row>
    <row r="45" spans="1:13" x14ac:dyDescent="0.4">
      <c r="A45" s="54" t="s">
        <v>53</v>
      </c>
      <c r="B45" s="55">
        <v>119</v>
      </c>
      <c r="C45" s="55">
        <v>113</v>
      </c>
      <c r="D45" s="56">
        <v>0.94957983193277307</v>
      </c>
      <c r="E45" s="56">
        <v>0.60176991150442483</v>
      </c>
      <c r="F45" s="56">
        <v>0.39823008849557523</v>
      </c>
      <c r="G45" s="56">
        <v>6.1946902654867256E-2</v>
      </c>
      <c r="H45" s="56"/>
      <c r="I45" s="55">
        <v>10</v>
      </c>
      <c r="J45" s="55">
        <v>12</v>
      </c>
      <c r="K45" s="55">
        <v>6</v>
      </c>
      <c r="L45" s="55">
        <v>10</v>
      </c>
      <c r="M45" s="55">
        <v>6</v>
      </c>
    </row>
    <row r="46" spans="1:13" x14ac:dyDescent="0.4">
      <c r="A46" s="54" t="s">
        <v>62</v>
      </c>
      <c r="B46" s="55">
        <v>149</v>
      </c>
      <c r="C46" s="55">
        <v>130</v>
      </c>
      <c r="D46" s="56">
        <v>0.87248322147651003</v>
      </c>
      <c r="E46" s="56">
        <v>0.42307692307692307</v>
      </c>
      <c r="F46" s="56">
        <v>0.57692307692307687</v>
      </c>
      <c r="G46" s="56">
        <v>0.18461538461538463</v>
      </c>
      <c r="H46" s="56"/>
      <c r="I46" s="55">
        <v>19</v>
      </c>
      <c r="J46" s="55">
        <v>26</v>
      </c>
      <c r="K46" s="55">
        <v>2</v>
      </c>
      <c r="L46" s="55">
        <v>0</v>
      </c>
      <c r="M46" s="55">
        <v>2</v>
      </c>
    </row>
    <row r="47" spans="1:13" x14ac:dyDescent="0.4">
      <c r="A47" s="54" t="s">
        <v>63</v>
      </c>
      <c r="B47" s="55">
        <v>74</v>
      </c>
      <c r="C47" s="55">
        <v>64</v>
      </c>
      <c r="D47" s="56">
        <v>0.86486486486486491</v>
      </c>
      <c r="E47" s="56">
        <v>0.484375</v>
      </c>
      <c r="F47" s="56">
        <v>0.515625</v>
      </c>
      <c r="G47" s="56">
        <v>0.1875</v>
      </c>
      <c r="H47" s="56"/>
      <c r="I47" s="55">
        <v>15</v>
      </c>
      <c r="J47" s="55">
        <v>4</v>
      </c>
      <c r="K47" s="55">
        <v>0</v>
      </c>
      <c r="L47" s="55">
        <v>2</v>
      </c>
      <c r="M47" s="55">
        <v>0</v>
      </c>
    </row>
    <row r="48" spans="1:13" x14ac:dyDescent="0.4">
      <c r="A48" s="54" t="s">
        <v>56</v>
      </c>
      <c r="B48" s="55">
        <v>110</v>
      </c>
      <c r="C48" s="55">
        <v>105</v>
      </c>
      <c r="D48" s="56">
        <v>0.95454545454545459</v>
      </c>
      <c r="E48" s="56">
        <v>0.53333333333333333</v>
      </c>
      <c r="F48" s="56">
        <v>0.46666666666666667</v>
      </c>
      <c r="G48" s="56">
        <v>7.6190476190476197E-2</v>
      </c>
      <c r="H48" s="56"/>
      <c r="I48" s="55">
        <v>19</v>
      </c>
      <c r="J48" s="55">
        <v>4</v>
      </c>
      <c r="K48" s="55">
        <v>2</v>
      </c>
      <c r="L48" s="55">
        <v>2</v>
      </c>
      <c r="M48" s="55">
        <v>2</v>
      </c>
    </row>
    <row r="49" spans="1:64" x14ac:dyDescent="0.4">
      <c r="A49" s="54" t="s">
        <v>44</v>
      </c>
      <c r="B49" s="55">
        <v>66</v>
      </c>
      <c r="C49" s="55">
        <v>52</v>
      </c>
      <c r="D49" s="56">
        <v>0.78787878787878785</v>
      </c>
      <c r="E49" s="56">
        <v>0.44230769230769229</v>
      </c>
      <c r="F49" s="56">
        <v>0.55769230769230771</v>
      </c>
      <c r="G49" s="56">
        <v>0.11538461538461539</v>
      </c>
      <c r="H49" s="56"/>
      <c r="I49" s="55">
        <v>12</v>
      </c>
      <c r="J49" s="55">
        <v>2</v>
      </c>
      <c r="K49" s="55">
        <v>0</v>
      </c>
      <c r="L49" s="55">
        <v>0</v>
      </c>
      <c r="M49" s="55">
        <v>0</v>
      </c>
    </row>
    <row r="50" spans="1:64" x14ac:dyDescent="0.4">
      <c r="A50" s="54" t="s">
        <v>61</v>
      </c>
      <c r="B50" s="55">
        <v>107</v>
      </c>
      <c r="C50" s="55">
        <v>77</v>
      </c>
      <c r="D50" s="56">
        <v>0.71962616822429903</v>
      </c>
      <c r="E50" s="56">
        <v>0.48051948051948051</v>
      </c>
      <c r="F50" s="56">
        <v>0.51948051948051943</v>
      </c>
      <c r="G50" s="56">
        <v>0.12987012987012986</v>
      </c>
      <c r="H50" s="56"/>
      <c r="I50" s="55">
        <v>16</v>
      </c>
      <c r="J50" s="55">
        <v>6</v>
      </c>
      <c r="K50" s="55">
        <v>2</v>
      </c>
      <c r="L50" s="55">
        <v>2</v>
      </c>
      <c r="M50" s="55">
        <v>0</v>
      </c>
    </row>
    <row r="51" spans="1:64" x14ac:dyDescent="0.4">
      <c r="A51" s="54" t="s">
        <v>73</v>
      </c>
      <c r="B51" s="55">
        <v>2204</v>
      </c>
      <c r="C51" s="55">
        <v>1957</v>
      </c>
      <c r="D51" s="56">
        <v>0.88793103448275867</v>
      </c>
      <c r="E51" s="84">
        <v>0.48748083801737352</v>
      </c>
      <c r="F51" s="84">
        <v>0.51251916198262648</v>
      </c>
      <c r="G51" s="56">
        <v>0.14103219213081247</v>
      </c>
      <c r="H51" s="56"/>
      <c r="I51" s="55">
        <v>441</v>
      </c>
      <c r="J51" s="55">
        <v>194</v>
      </c>
      <c r="K51" s="55">
        <v>44</v>
      </c>
      <c r="L51" s="55">
        <v>34</v>
      </c>
      <c r="M51" s="55">
        <v>28</v>
      </c>
    </row>
    <row r="53" spans="1:64" ht="13.9" customHeight="1" x14ac:dyDescent="0.4">
      <c r="A53" s="43"/>
      <c r="B53" s="44"/>
      <c r="C53" s="44"/>
      <c r="D53" s="44"/>
      <c r="E53" s="44"/>
      <c r="F53" s="44"/>
      <c r="G53" s="45"/>
      <c r="H53" s="44"/>
      <c r="I53" s="18"/>
      <c r="J53" s="19"/>
      <c r="K53" s="46" t="s">
        <v>15</v>
      </c>
      <c r="L53" s="19"/>
      <c r="M53" s="22"/>
    </row>
    <row r="54" spans="1:64" ht="30" customHeight="1" x14ac:dyDescent="0.4">
      <c r="A54" s="47"/>
      <c r="B54" s="48" t="s">
        <v>75</v>
      </c>
      <c r="C54" s="49"/>
      <c r="D54" s="49"/>
      <c r="E54" s="49"/>
      <c r="F54" s="49"/>
      <c r="G54" s="50"/>
      <c r="H54" s="50"/>
      <c r="I54" s="14" t="s">
        <v>16</v>
      </c>
      <c r="J54" s="14" t="s">
        <v>17</v>
      </c>
      <c r="K54" s="14" t="s">
        <v>18</v>
      </c>
      <c r="L54" s="14" t="s">
        <v>19</v>
      </c>
      <c r="M54" s="14" t="s">
        <v>20</v>
      </c>
    </row>
    <row r="55" spans="1:64" ht="60" x14ac:dyDescent="0.4">
      <c r="A55" s="62" t="s">
        <v>83</v>
      </c>
      <c r="B55" s="14" t="s">
        <v>3</v>
      </c>
      <c r="C55" s="14" t="s">
        <v>72</v>
      </c>
      <c r="D55" s="14" t="s">
        <v>78</v>
      </c>
      <c r="E55" s="14" t="s">
        <v>4</v>
      </c>
      <c r="F55" s="14" t="s">
        <v>5</v>
      </c>
      <c r="G55" s="13" t="s">
        <v>6</v>
      </c>
      <c r="H55" s="13"/>
      <c r="I55" s="13" t="s">
        <v>26</v>
      </c>
      <c r="J55" s="13" t="s">
        <v>27</v>
      </c>
      <c r="K55" s="53" t="s">
        <v>104</v>
      </c>
      <c r="L55" s="13" t="s">
        <v>28</v>
      </c>
      <c r="M55" s="13" t="s">
        <v>29</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row>
    <row r="56" spans="1:64" x14ac:dyDescent="0.4">
      <c r="A56" s="54" t="s">
        <v>55</v>
      </c>
      <c r="B56" s="55">
        <v>11</v>
      </c>
      <c r="C56" s="55">
        <v>10</v>
      </c>
      <c r="D56" s="56">
        <v>0.90909090909090906</v>
      </c>
      <c r="E56" s="56">
        <v>0.1</v>
      </c>
      <c r="F56" s="56">
        <v>0.9</v>
      </c>
      <c r="G56" s="60">
        <v>0</v>
      </c>
      <c r="H56" s="60"/>
      <c r="I56" s="55">
        <v>3</v>
      </c>
      <c r="J56" s="55">
        <v>5</v>
      </c>
      <c r="K56" s="55">
        <v>1</v>
      </c>
      <c r="L56" s="55">
        <v>0</v>
      </c>
      <c r="M56" s="55">
        <v>5</v>
      </c>
    </row>
    <row r="57" spans="1:64" x14ac:dyDescent="0.4">
      <c r="A57" s="54" t="s">
        <v>64</v>
      </c>
      <c r="B57" s="55">
        <v>10</v>
      </c>
      <c r="C57" s="55">
        <v>10</v>
      </c>
      <c r="D57" s="56">
        <v>1</v>
      </c>
      <c r="E57" s="56">
        <v>0.3</v>
      </c>
      <c r="F57" s="56">
        <v>0.7</v>
      </c>
      <c r="G57" s="60">
        <v>0</v>
      </c>
      <c r="H57" s="60"/>
      <c r="I57" s="55">
        <v>2</v>
      </c>
      <c r="J57" s="55">
        <v>3</v>
      </c>
      <c r="K57" s="55">
        <v>3</v>
      </c>
      <c r="L57" s="55">
        <v>1</v>
      </c>
      <c r="M57" s="55">
        <v>0</v>
      </c>
    </row>
    <row r="58" spans="1:64" x14ac:dyDescent="0.4">
      <c r="A58" s="54" t="s">
        <v>52</v>
      </c>
      <c r="B58" s="55">
        <v>3</v>
      </c>
      <c r="C58" s="55">
        <v>3</v>
      </c>
      <c r="D58" s="56">
        <v>1</v>
      </c>
      <c r="E58" s="56">
        <v>0</v>
      </c>
      <c r="F58" s="56">
        <v>1</v>
      </c>
      <c r="G58" s="60">
        <v>0</v>
      </c>
      <c r="H58" s="60"/>
      <c r="I58" s="55">
        <v>1</v>
      </c>
      <c r="J58" s="55">
        <v>3</v>
      </c>
      <c r="K58" s="55">
        <v>2</v>
      </c>
      <c r="L58" s="55">
        <v>0</v>
      </c>
      <c r="M58" s="55">
        <v>0</v>
      </c>
    </row>
    <row r="59" spans="1:64" x14ac:dyDescent="0.4">
      <c r="A59" s="54" t="s">
        <v>60</v>
      </c>
      <c r="B59" s="55">
        <v>5</v>
      </c>
      <c r="C59" s="55">
        <v>5</v>
      </c>
      <c r="D59" s="56">
        <v>1</v>
      </c>
      <c r="E59" s="56">
        <v>0.4</v>
      </c>
      <c r="F59" s="56">
        <v>0.6</v>
      </c>
      <c r="G59" s="60">
        <v>0.2</v>
      </c>
      <c r="H59" s="60"/>
      <c r="I59" s="55">
        <v>2</v>
      </c>
      <c r="J59" s="55">
        <v>2</v>
      </c>
      <c r="K59" s="55">
        <v>2</v>
      </c>
      <c r="L59" s="55">
        <v>0</v>
      </c>
      <c r="M59" s="55">
        <v>1</v>
      </c>
    </row>
    <row r="60" spans="1:64" x14ac:dyDescent="0.4">
      <c r="A60" s="54" t="s">
        <v>67</v>
      </c>
      <c r="B60" s="55">
        <v>3</v>
      </c>
      <c r="C60" s="55">
        <v>3</v>
      </c>
      <c r="D60" s="56">
        <v>1</v>
      </c>
      <c r="E60" s="56">
        <v>0.33333333333333331</v>
      </c>
      <c r="F60" s="56">
        <v>0.66666666666666663</v>
      </c>
      <c r="G60" s="60">
        <v>0</v>
      </c>
      <c r="H60" s="60"/>
      <c r="I60" s="55">
        <v>0</v>
      </c>
      <c r="J60" s="55">
        <v>1</v>
      </c>
      <c r="K60" s="55">
        <v>1</v>
      </c>
      <c r="L60" s="55">
        <v>0</v>
      </c>
      <c r="M60" s="55">
        <v>0</v>
      </c>
    </row>
    <row r="61" spans="1:64" x14ac:dyDescent="0.4">
      <c r="A61" s="54" t="s">
        <v>47</v>
      </c>
      <c r="B61" s="55">
        <v>5</v>
      </c>
      <c r="C61" s="55">
        <v>5</v>
      </c>
      <c r="D61" s="56">
        <v>1</v>
      </c>
      <c r="E61" s="56">
        <v>0</v>
      </c>
      <c r="F61" s="56">
        <v>1</v>
      </c>
      <c r="G61" s="60">
        <v>0</v>
      </c>
      <c r="H61" s="60"/>
      <c r="I61" s="55">
        <v>1</v>
      </c>
      <c r="J61" s="55">
        <v>2</v>
      </c>
      <c r="K61" s="55">
        <v>2</v>
      </c>
      <c r="L61" s="55">
        <v>0</v>
      </c>
      <c r="M61" s="55">
        <v>0</v>
      </c>
    </row>
    <row r="62" spans="1:64" x14ac:dyDescent="0.4">
      <c r="A62" s="54" t="s">
        <v>51</v>
      </c>
      <c r="B62" s="55">
        <v>7</v>
      </c>
      <c r="C62" s="55">
        <v>7</v>
      </c>
      <c r="D62" s="56">
        <v>1</v>
      </c>
      <c r="E62" s="56">
        <v>0.2857142857142857</v>
      </c>
      <c r="F62" s="56">
        <v>0.7142857142857143</v>
      </c>
      <c r="G62" s="60">
        <v>0</v>
      </c>
      <c r="H62" s="60"/>
      <c r="I62" s="55">
        <v>2</v>
      </c>
      <c r="J62" s="55">
        <v>3</v>
      </c>
      <c r="K62" s="55">
        <v>0</v>
      </c>
      <c r="L62" s="55">
        <v>1</v>
      </c>
      <c r="M62" s="55">
        <v>1</v>
      </c>
    </row>
    <row r="63" spans="1:64" x14ac:dyDescent="0.4">
      <c r="A63" s="54" t="s">
        <v>54</v>
      </c>
      <c r="B63" s="55">
        <v>25</v>
      </c>
      <c r="C63" s="55">
        <v>22</v>
      </c>
      <c r="D63" s="56">
        <v>0.88</v>
      </c>
      <c r="E63" s="56">
        <v>0.40909090909090912</v>
      </c>
      <c r="F63" s="56">
        <v>0.59090909090909094</v>
      </c>
      <c r="G63" s="60">
        <v>0</v>
      </c>
      <c r="H63" s="60"/>
      <c r="I63" s="55">
        <v>5</v>
      </c>
      <c r="J63" s="55">
        <v>5</v>
      </c>
      <c r="K63" s="55">
        <v>2</v>
      </c>
      <c r="L63" s="55">
        <v>2</v>
      </c>
      <c r="M63" s="55">
        <v>1</v>
      </c>
    </row>
    <row r="64" spans="1:64" x14ac:dyDescent="0.4">
      <c r="A64" s="54" t="s">
        <v>65</v>
      </c>
      <c r="B64" s="55">
        <v>4</v>
      </c>
      <c r="C64" s="55">
        <v>4</v>
      </c>
      <c r="D64" s="56">
        <v>1</v>
      </c>
      <c r="E64" s="56">
        <v>0</v>
      </c>
      <c r="F64" s="56">
        <v>1</v>
      </c>
      <c r="G64" s="60">
        <v>0</v>
      </c>
      <c r="H64" s="60"/>
      <c r="I64" s="55">
        <v>2</v>
      </c>
      <c r="J64" s="55">
        <v>1</v>
      </c>
      <c r="K64" s="55">
        <v>2</v>
      </c>
      <c r="L64" s="55">
        <v>0</v>
      </c>
      <c r="M64" s="55">
        <v>1</v>
      </c>
    </row>
    <row r="65" spans="1:13" x14ac:dyDescent="0.4">
      <c r="A65" s="54" t="s">
        <v>58</v>
      </c>
      <c r="B65" s="55">
        <v>10</v>
      </c>
      <c r="C65" s="55">
        <v>8</v>
      </c>
      <c r="D65" s="56">
        <v>0.8</v>
      </c>
      <c r="E65" s="56">
        <v>0.375</v>
      </c>
      <c r="F65" s="56">
        <v>0.625</v>
      </c>
      <c r="G65" s="60">
        <v>0</v>
      </c>
      <c r="H65" s="60"/>
      <c r="I65" s="55">
        <v>0</v>
      </c>
      <c r="J65" s="55">
        <v>2</v>
      </c>
      <c r="K65" s="55">
        <v>0</v>
      </c>
      <c r="L65" s="55">
        <v>0</v>
      </c>
      <c r="M65" s="55">
        <v>1</v>
      </c>
    </row>
    <row r="66" spans="1:13" x14ac:dyDescent="0.4">
      <c r="A66" s="54" t="s">
        <v>46</v>
      </c>
      <c r="B66" s="55">
        <v>7</v>
      </c>
      <c r="C66" s="55">
        <v>6</v>
      </c>
      <c r="D66" s="56">
        <v>0.8571428571428571</v>
      </c>
      <c r="E66" s="56">
        <v>0.16666666666666666</v>
      </c>
      <c r="F66" s="56">
        <v>0.83333333333333337</v>
      </c>
      <c r="G66" s="60">
        <v>0</v>
      </c>
      <c r="H66" s="60"/>
      <c r="I66" s="55">
        <v>2</v>
      </c>
      <c r="J66" s="55">
        <v>3</v>
      </c>
      <c r="K66" s="55">
        <v>0</v>
      </c>
      <c r="L66" s="55">
        <v>1</v>
      </c>
      <c r="M66" s="55">
        <v>0</v>
      </c>
    </row>
    <row r="67" spans="1:13" x14ac:dyDescent="0.4">
      <c r="A67" s="54" t="s">
        <v>48</v>
      </c>
      <c r="B67" s="55">
        <v>3</v>
      </c>
      <c r="C67" s="55">
        <v>3</v>
      </c>
      <c r="D67" s="56">
        <v>1</v>
      </c>
      <c r="E67" s="56">
        <v>0.33333333333333331</v>
      </c>
      <c r="F67" s="56">
        <v>0.66666666666666663</v>
      </c>
      <c r="G67" s="60">
        <v>0</v>
      </c>
      <c r="H67" s="60"/>
      <c r="I67" s="55">
        <v>1</v>
      </c>
      <c r="J67" s="55">
        <v>2</v>
      </c>
      <c r="K67" s="55">
        <v>0</v>
      </c>
      <c r="L67" s="55">
        <v>1</v>
      </c>
      <c r="M67" s="55">
        <v>0</v>
      </c>
    </row>
    <row r="68" spans="1:13" x14ac:dyDescent="0.4">
      <c r="A68" s="54" t="s">
        <v>50</v>
      </c>
      <c r="B68" s="55">
        <v>6</v>
      </c>
      <c r="C68" s="55">
        <v>6</v>
      </c>
      <c r="D68" s="56">
        <v>1</v>
      </c>
      <c r="E68" s="56">
        <v>0.33333333333333331</v>
      </c>
      <c r="F68" s="56">
        <v>0.66666666666666663</v>
      </c>
      <c r="G68" s="60">
        <v>0</v>
      </c>
      <c r="H68" s="60"/>
      <c r="I68" s="55">
        <v>0</v>
      </c>
      <c r="J68" s="55">
        <v>2</v>
      </c>
      <c r="K68" s="55">
        <v>2</v>
      </c>
      <c r="L68" s="55">
        <v>1</v>
      </c>
      <c r="M68" s="55">
        <v>0</v>
      </c>
    </row>
    <row r="69" spans="1:13" x14ac:dyDescent="0.4">
      <c r="A69" s="54" t="s">
        <v>59</v>
      </c>
      <c r="B69" s="55">
        <v>1</v>
      </c>
      <c r="C69" s="55">
        <v>1</v>
      </c>
      <c r="D69" s="56">
        <v>1</v>
      </c>
      <c r="E69" s="56">
        <v>1</v>
      </c>
      <c r="F69" s="56">
        <v>0</v>
      </c>
      <c r="G69" s="60">
        <v>0</v>
      </c>
      <c r="H69" s="60"/>
      <c r="I69" s="55">
        <v>0</v>
      </c>
      <c r="J69" s="55">
        <v>0</v>
      </c>
      <c r="K69" s="55">
        <v>0</v>
      </c>
      <c r="L69" s="55">
        <v>0</v>
      </c>
      <c r="M69" s="55">
        <v>0</v>
      </c>
    </row>
    <row r="70" spans="1:13" x14ac:dyDescent="0.4">
      <c r="A70" s="54" t="s">
        <v>49</v>
      </c>
      <c r="B70" s="55">
        <v>14</v>
      </c>
      <c r="C70" s="55">
        <v>12</v>
      </c>
      <c r="D70" s="56">
        <v>0.8571428571428571</v>
      </c>
      <c r="E70" s="56">
        <v>0.41666666666666669</v>
      </c>
      <c r="F70" s="56">
        <v>0.58333333333333337</v>
      </c>
      <c r="G70" s="60">
        <v>0</v>
      </c>
      <c r="H70" s="60"/>
      <c r="I70" s="55">
        <v>1</v>
      </c>
      <c r="J70" s="55">
        <v>6</v>
      </c>
      <c r="K70" s="55">
        <v>1</v>
      </c>
      <c r="L70" s="55">
        <v>0</v>
      </c>
      <c r="M70" s="55">
        <v>0</v>
      </c>
    </row>
    <row r="71" spans="1:13" x14ac:dyDescent="0.4">
      <c r="A71" s="54" t="s">
        <v>53</v>
      </c>
      <c r="B71" s="55">
        <v>3</v>
      </c>
      <c r="C71" s="55">
        <v>3</v>
      </c>
      <c r="D71" s="56">
        <v>1</v>
      </c>
      <c r="E71" s="56">
        <v>0.33333333333333331</v>
      </c>
      <c r="F71" s="56">
        <v>0.66666666666666663</v>
      </c>
      <c r="G71" s="60">
        <v>0</v>
      </c>
      <c r="H71" s="60"/>
      <c r="I71" s="55">
        <v>0</v>
      </c>
      <c r="J71" s="55">
        <v>1</v>
      </c>
      <c r="K71" s="55">
        <v>1</v>
      </c>
      <c r="L71" s="55">
        <v>1</v>
      </c>
      <c r="M71" s="55">
        <v>0</v>
      </c>
    </row>
    <row r="72" spans="1:13" x14ac:dyDescent="0.4">
      <c r="A72" s="54" t="s">
        <v>62</v>
      </c>
      <c r="B72" s="55">
        <v>12</v>
      </c>
      <c r="C72" s="55">
        <v>12</v>
      </c>
      <c r="D72" s="56">
        <v>1</v>
      </c>
      <c r="E72" s="56">
        <v>0.41666666666666669</v>
      </c>
      <c r="F72" s="56">
        <v>0.58333333333333337</v>
      </c>
      <c r="G72" s="60">
        <v>0</v>
      </c>
      <c r="H72" s="60"/>
      <c r="I72" s="55">
        <v>1</v>
      </c>
      <c r="J72" s="55">
        <v>2</v>
      </c>
      <c r="K72" s="55">
        <v>4</v>
      </c>
      <c r="L72" s="55">
        <v>0</v>
      </c>
      <c r="M72" s="55">
        <v>0</v>
      </c>
    </row>
    <row r="73" spans="1:13" x14ac:dyDescent="0.4">
      <c r="A73" s="54" t="s">
        <v>63</v>
      </c>
      <c r="B73" s="55">
        <v>9</v>
      </c>
      <c r="C73" s="55">
        <v>8</v>
      </c>
      <c r="D73" s="56">
        <v>0.88888888888888884</v>
      </c>
      <c r="E73" s="56">
        <v>0.625</v>
      </c>
      <c r="F73" s="56">
        <v>0.375</v>
      </c>
      <c r="G73" s="60">
        <v>0</v>
      </c>
      <c r="H73" s="60"/>
      <c r="I73" s="55">
        <v>0</v>
      </c>
      <c r="J73" s="55">
        <v>3</v>
      </c>
      <c r="K73" s="55">
        <v>1</v>
      </c>
      <c r="L73" s="55">
        <v>0</v>
      </c>
      <c r="M73" s="55">
        <v>1</v>
      </c>
    </row>
    <row r="74" spans="1:13" x14ac:dyDescent="0.4">
      <c r="A74" s="54" t="s">
        <v>56</v>
      </c>
      <c r="B74" s="55">
        <v>12</v>
      </c>
      <c r="C74" s="55">
        <v>11</v>
      </c>
      <c r="D74" s="56">
        <v>0.91666666666666663</v>
      </c>
      <c r="E74" s="56">
        <v>0.54545454545454541</v>
      </c>
      <c r="F74" s="56">
        <v>0.45454545454545453</v>
      </c>
      <c r="G74" s="60">
        <v>0</v>
      </c>
      <c r="H74" s="60"/>
      <c r="I74" s="55">
        <v>2</v>
      </c>
      <c r="J74" s="55">
        <v>3</v>
      </c>
      <c r="K74" s="55">
        <v>2</v>
      </c>
      <c r="L74" s="55">
        <v>0</v>
      </c>
      <c r="M74" s="55">
        <v>0</v>
      </c>
    </row>
    <row r="75" spans="1:13" x14ac:dyDescent="0.4">
      <c r="A75" s="54" t="s">
        <v>44</v>
      </c>
      <c r="B75" s="55">
        <v>3</v>
      </c>
      <c r="C75" s="55">
        <v>3</v>
      </c>
      <c r="D75" s="56">
        <v>1</v>
      </c>
      <c r="E75" s="56">
        <v>0</v>
      </c>
      <c r="F75" s="56">
        <v>1</v>
      </c>
      <c r="G75" s="60">
        <v>0</v>
      </c>
      <c r="H75" s="60"/>
      <c r="I75" s="55">
        <v>2</v>
      </c>
      <c r="J75" s="55">
        <v>1</v>
      </c>
      <c r="K75" s="55">
        <v>3</v>
      </c>
      <c r="L75" s="55">
        <v>0</v>
      </c>
      <c r="M75" s="55">
        <v>0</v>
      </c>
    </row>
    <row r="76" spans="1:13" x14ac:dyDescent="0.4">
      <c r="A76" s="54" t="s">
        <v>61</v>
      </c>
      <c r="B76" s="55">
        <v>4</v>
      </c>
      <c r="C76" s="55">
        <v>4</v>
      </c>
      <c r="D76" s="56">
        <v>1</v>
      </c>
      <c r="E76" s="59">
        <v>0.75</v>
      </c>
      <c r="F76" s="59">
        <v>0.25</v>
      </c>
      <c r="G76" s="60">
        <v>0</v>
      </c>
      <c r="H76" s="60"/>
      <c r="I76" s="55">
        <v>0</v>
      </c>
      <c r="J76" s="55">
        <v>1</v>
      </c>
      <c r="K76" s="55">
        <v>0</v>
      </c>
      <c r="L76" s="55">
        <v>0</v>
      </c>
      <c r="M76" s="55">
        <v>0</v>
      </c>
    </row>
    <row r="77" spans="1:13" x14ac:dyDescent="0.4">
      <c r="A77" s="54" t="s">
        <v>73</v>
      </c>
      <c r="B77" s="55">
        <v>157</v>
      </c>
      <c r="C77" s="55">
        <v>146</v>
      </c>
      <c r="D77" s="56">
        <v>0.92993630573248409</v>
      </c>
      <c r="E77" s="84">
        <v>0.34931506849315069</v>
      </c>
      <c r="F77" s="84">
        <v>0.65068493150684936</v>
      </c>
      <c r="G77" s="60">
        <v>6.8493150684931503E-3</v>
      </c>
      <c r="H77" s="60"/>
      <c r="I77" s="55">
        <v>27</v>
      </c>
      <c r="J77" s="55">
        <v>51</v>
      </c>
      <c r="K77" s="55">
        <v>29</v>
      </c>
      <c r="L77" s="55">
        <v>8</v>
      </c>
      <c r="M77" s="55">
        <v>11</v>
      </c>
    </row>
    <row r="79" spans="1:13" ht="13.9" customHeight="1" x14ac:dyDescent="0.4">
      <c r="A79" s="43"/>
      <c r="B79" s="44"/>
      <c r="C79" s="44"/>
      <c r="D79" s="44"/>
      <c r="E79" s="44"/>
      <c r="F79" s="44"/>
      <c r="G79" s="45"/>
      <c r="H79" s="44"/>
      <c r="I79" s="18"/>
      <c r="J79" s="19"/>
      <c r="K79" s="46" t="s">
        <v>15</v>
      </c>
      <c r="L79" s="19"/>
      <c r="M79" s="22"/>
    </row>
    <row r="80" spans="1:13" ht="30" customHeight="1" x14ac:dyDescent="0.4">
      <c r="A80" s="47"/>
      <c r="B80" s="48" t="s">
        <v>76</v>
      </c>
      <c r="C80" s="49"/>
      <c r="D80" s="49"/>
      <c r="E80" s="49"/>
      <c r="F80" s="49"/>
      <c r="G80" s="50"/>
      <c r="H80" s="50"/>
      <c r="I80" s="14" t="s">
        <v>16</v>
      </c>
      <c r="J80" s="14" t="s">
        <v>17</v>
      </c>
      <c r="K80" s="14" t="s">
        <v>18</v>
      </c>
      <c r="L80" s="14" t="s">
        <v>19</v>
      </c>
      <c r="M80" s="14" t="s">
        <v>20</v>
      </c>
    </row>
    <row r="81" spans="1:64" ht="60" x14ac:dyDescent="0.4">
      <c r="A81" s="62" t="s">
        <v>84</v>
      </c>
      <c r="B81" s="14" t="s">
        <v>3</v>
      </c>
      <c r="C81" s="14" t="s">
        <v>72</v>
      </c>
      <c r="D81" s="14" t="s">
        <v>78</v>
      </c>
      <c r="E81" s="14" t="s">
        <v>4</v>
      </c>
      <c r="F81" s="14" t="s">
        <v>5</v>
      </c>
      <c r="G81" s="13" t="s">
        <v>6</v>
      </c>
      <c r="H81" s="13"/>
      <c r="I81" s="13" t="s">
        <v>26</v>
      </c>
      <c r="J81" s="13" t="s">
        <v>27</v>
      </c>
      <c r="K81" s="53" t="s">
        <v>104</v>
      </c>
      <c r="L81" s="13" t="s">
        <v>28</v>
      </c>
      <c r="M81" s="13" t="s">
        <v>29</v>
      </c>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row>
    <row r="82" spans="1:64" x14ac:dyDescent="0.4">
      <c r="A82" s="54" t="s">
        <v>55</v>
      </c>
      <c r="B82" s="55">
        <v>7</v>
      </c>
      <c r="C82" s="55">
        <v>7</v>
      </c>
      <c r="D82" s="56">
        <v>1</v>
      </c>
      <c r="E82" s="56">
        <v>0.2857142857142857</v>
      </c>
      <c r="F82" s="56">
        <v>0.7142857142857143</v>
      </c>
      <c r="G82" s="60">
        <v>0.2857142857142857</v>
      </c>
      <c r="H82" s="60"/>
      <c r="I82" s="55">
        <v>2</v>
      </c>
      <c r="J82" s="55">
        <v>4</v>
      </c>
      <c r="K82" s="55">
        <v>2</v>
      </c>
      <c r="L82" s="55">
        <v>0</v>
      </c>
      <c r="M82" s="55">
        <v>2</v>
      </c>
    </row>
    <row r="83" spans="1:64" x14ac:dyDescent="0.4">
      <c r="A83" s="54" t="s">
        <v>64</v>
      </c>
      <c r="B83" s="55">
        <v>5</v>
      </c>
      <c r="C83" s="55">
        <v>5</v>
      </c>
      <c r="D83" s="56">
        <v>1</v>
      </c>
      <c r="E83" s="56">
        <v>0.4</v>
      </c>
      <c r="F83" s="56">
        <v>0.6</v>
      </c>
      <c r="G83" s="60">
        <v>0.4</v>
      </c>
      <c r="H83" s="60"/>
      <c r="I83" s="55">
        <v>2</v>
      </c>
      <c r="J83" s="55">
        <v>2</v>
      </c>
      <c r="K83" s="55">
        <v>2</v>
      </c>
      <c r="L83" s="55">
        <v>1</v>
      </c>
      <c r="M83" s="55">
        <v>0</v>
      </c>
    </row>
    <row r="84" spans="1:64" x14ac:dyDescent="0.4">
      <c r="A84" s="54" t="s">
        <v>52</v>
      </c>
      <c r="B84" s="55">
        <v>0</v>
      </c>
      <c r="C84" s="55">
        <v>0</v>
      </c>
      <c r="D84" s="56" t="s">
        <v>68</v>
      </c>
      <c r="E84" s="56" t="s">
        <v>68</v>
      </c>
      <c r="F84" s="56" t="s">
        <v>68</v>
      </c>
      <c r="G84" s="60" t="s">
        <v>68</v>
      </c>
      <c r="H84" s="60"/>
      <c r="I84" s="55">
        <v>0</v>
      </c>
      <c r="J84" s="55">
        <v>0</v>
      </c>
      <c r="K84" s="55">
        <v>0</v>
      </c>
      <c r="L84" s="55">
        <v>0</v>
      </c>
      <c r="M84" s="55">
        <v>0</v>
      </c>
    </row>
    <row r="85" spans="1:64" x14ac:dyDescent="0.4">
      <c r="A85" s="54" t="s">
        <v>60</v>
      </c>
      <c r="B85" s="55">
        <v>1</v>
      </c>
      <c r="C85" s="55">
        <v>1</v>
      </c>
      <c r="D85" s="56">
        <v>1</v>
      </c>
      <c r="E85" s="56">
        <v>0</v>
      </c>
      <c r="F85" s="56">
        <v>1</v>
      </c>
      <c r="G85" s="60">
        <v>1</v>
      </c>
      <c r="H85" s="60"/>
      <c r="I85" s="55">
        <v>1</v>
      </c>
      <c r="J85" s="55">
        <v>0</v>
      </c>
      <c r="K85" s="55">
        <v>0</v>
      </c>
      <c r="L85" s="55">
        <v>1</v>
      </c>
      <c r="M85" s="55">
        <v>1</v>
      </c>
    </row>
    <row r="86" spans="1:64" x14ac:dyDescent="0.4">
      <c r="A86" s="54" t="s">
        <v>67</v>
      </c>
      <c r="B86" s="55">
        <v>1</v>
      </c>
      <c r="C86" s="55">
        <v>1</v>
      </c>
      <c r="D86" s="56">
        <v>1</v>
      </c>
      <c r="E86" s="56">
        <v>1</v>
      </c>
      <c r="F86" s="56">
        <v>0</v>
      </c>
      <c r="G86" s="60">
        <v>0</v>
      </c>
      <c r="H86" s="60"/>
      <c r="I86" s="55">
        <v>0</v>
      </c>
      <c r="J86" s="55">
        <v>0</v>
      </c>
      <c r="K86" s="55">
        <v>0</v>
      </c>
      <c r="L86" s="55">
        <v>0</v>
      </c>
      <c r="M86" s="55">
        <v>0</v>
      </c>
    </row>
    <row r="87" spans="1:64" x14ac:dyDescent="0.4">
      <c r="A87" s="54" t="s">
        <v>47</v>
      </c>
      <c r="B87" s="55">
        <v>0</v>
      </c>
      <c r="C87" s="55">
        <v>0</v>
      </c>
      <c r="D87" s="56" t="s">
        <v>68</v>
      </c>
      <c r="E87" s="56" t="s">
        <v>68</v>
      </c>
      <c r="F87" s="56" t="s">
        <v>68</v>
      </c>
      <c r="G87" s="60" t="s">
        <v>68</v>
      </c>
      <c r="H87" s="60"/>
      <c r="I87" s="55">
        <v>0</v>
      </c>
      <c r="J87" s="55">
        <v>0</v>
      </c>
      <c r="K87" s="55">
        <v>0</v>
      </c>
      <c r="L87" s="55">
        <v>0</v>
      </c>
      <c r="M87" s="55">
        <v>0</v>
      </c>
    </row>
    <row r="88" spans="1:64" x14ac:dyDescent="0.4">
      <c r="A88" s="54" t="s">
        <v>51</v>
      </c>
      <c r="B88" s="55">
        <v>3</v>
      </c>
      <c r="C88" s="55">
        <v>3</v>
      </c>
      <c r="D88" s="56">
        <v>1</v>
      </c>
      <c r="E88" s="56">
        <v>0</v>
      </c>
      <c r="F88" s="56">
        <v>1</v>
      </c>
      <c r="G88" s="60">
        <v>0</v>
      </c>
      <c r="H88" s="60"/>
      <c r="I88" s="55">
        <v>3</v>
      </c>
      <c r="J88" s="55">
        <v>1</v>
      </c>
      <c r="K88" s="55">
        <v>1</v>
      </c>
      <c r="L88" s="55">
        <v>1</v>
      </c>
      <c r="M88" s="55">
        <v>0</v>
      </c>
    </row>
    <row r="89" spans="1:64" x14ac:dyDescent="0.4">
      <c r="A89" s="54" t="s">
        <v>54</v>
      </c>
      <c r="B89" s="55">
        <v>14</v>
      </c>
      <c r="C89" s="55">
        <v>14</v>
      </c>
      <c r="D89" s="56">
        <v>1</v>
      </c>
      <c r="E89" s="56">
        <v>0.14285714285714285</v>
      </c>
      <c r="F89" s="56">
        <v>0.8571428571428571</v>
      </c>
      <c r="G89" s="60">
        <v>0.14285714285714285</v>
      </c>
      <c r="H89" s="60"/>
      <c r="I89" s="55">
        <v>9</v>
      </c>
      <c r="J89" s="55">
        <v>2</v>
      </c>
      <c r="K89" s="55">
        <v>7</v>
      </c>
      <c r="L89" s="55">
        <v>2</v>
      </c>
      <c r="M89" s="55">
        <v>0</v>
      </c>
    </row>
    <row r="90" spans="1:64" x14ac:dyDescent="0.4">
      <c r="A90" s="54" t="s">
        <v>65</v>
      </c>
      <c r="B90" s="55">
        <v>1</v>
      </c>
      <c r="C90" s="55">
        <v>1</v>
      </c>
      <c r="D90" s="56">
        <v>1</v>
      </c>
      <c r="E90" s="56">
        <v>0</v>
      </c>
      <c r="F90" s="56">
        <v>1</v>
      </c>
      <c r="G90" s="60">
        <v>0</v>
      </c>
      <c r="H90" s="60"/>
      <c r="I90" s="55">
        <v>0</v>
      </c>
      <c r="J90" s="55">
        <v>1</v>
      </c>
      <c r="K90" s="55">
        <v>0</v>
      </c>
      <c r="L90" s="55">
        <v>0</v>
      </c>
      <c r="M90" s="55">
        <v>0</v>
      </c>
    </row>
    <row r="91" spans="1:64" x14ac:dyDescent="0.4">
      <c r="A91" s="54" t="s">
        <v>58</v>
      </c>
      <c r="B91" s="55">
        <v>2</v>
      </c>
      <c r="C91" s="55">
        <v>2</v>
      </c>
      <c r="D91" s="56">
        <v>1</v>
      </c>
      <c r="E91" s="56">
        <v>1</v>
      </c>
      <c r="F91" s="56">
        <v>0</v>
      </c>
      <c r="G91" s="60">
        <v>0</v>
      </c>
      <c r="H91" s="60"/>
      <c r="I91" s="55">
        <v>0</v>
      </c>
      <c r="J91" s="55">
        <v>0</v>
      </c>
      <c r="K91" s="55">
        <v>0</v>
      </c>
      <c r="L91" s="55">
        <v>0</v>
      </c>
      <c r="M91" s="55">
        <v>0</v>
      </c>
    </row>
    <row r="92" spans="1:64" x14ac:dyDescent="0.4">
      <c r="A92" s="54" t="s">
        <v>46</v>
      </c>
      <c r="B92" s="55">
        <v>3</v>
      </c>
      <c r="C92" s="55">
        <v>3</v>
      </c>
      <c r="D92" s="56">
        <v>1</v>
      </c>
      <c r="E92" s="56">
        <v>0</v>
      </c>
      <c r="F92" s="56">
        <v>1</v>
      </c>
      <c r="G92" s="60">
        <v>0.33333333333333331</v>
      </c>
      <c r="H92" s="60"/>
      <c r="I92" s="55">
        <v>3</v>
      </c>
      <c r="J92" s="55">
        <v>2</v>
      </c>
      <c r="K92" s="55">
        <v>1</v>
      </c>
      <c r="L92" s="55">
        <v>2</v>
      </c>
      <c r="M92" s="55">
        <v>0</v>
      </c>
    </row>
    <row r="93" spans="1:64" x14ac:dyDescent="0.4">
      <c r="A93" s="54" t="s">
        <v>48</v>
      </c>
      <c r="B93" s="55">
        <v>4</v>
      </c>
      <c r="C93" s="55">
        <v>4</v>
      </c>
      <c r="D93" s="56">
        <v>1</v>
      </c>
      <c r="E93" s="56">
        <v>0.25</v>
      </c>
      <c r="F93" s="56">
        <v>0.75</v>
      </c>
      <c r="G93" s="60">
        <v>0.5</v>
      </c>
      <c r="H93" s="60"/>
      <c r="I93" s="55">
        <v>2</v>
      </c>
      <c r="J93" s="55">
        <v>3</v>
      </c>
      <c r="K93" s="55">
        <v>1</v>
      </c>
      <c r="L93" s="55">
        <v>1</v>
      </c>
      <c r="M93" s="55">
        <v>0</v>
      </c>
    </row>
    <row r="94" spans="1:64" x14ac:dyDescent="0.4">
      <c r="A94" s="54" t="s">
        <v>50</v>
      </c>
      <c r="B94" s="55">
        <v>1</v>
      </c>
      <c r="C94" s="55">
        <v>1</v>
      </c>
      <c r="D94" s="56">
        <v>1</v>
      </c>
      <c r="E94" s="56">
        <v>0</v>
      </c>
      <c r="F94" s="56">
        <v>1</v>
      </c>
      <c r="G94" s="60">
        <v>1</v>
      </c>
      <c r="H94" s="60"/>
      <c r="I94" s="55">
        <v>1</v>
      </c>
      <c r="J94" s="55">
        <v>1</v>
      </c>
      <c r="K94" s="55">
        <v>0</v>
      </c>
      <c r="L94" s="55">
        <v>0</v>
      </c>
      <c r="M94" s="55">
        <v>0</v>
      </c>
    </row>
    <row r="95" spans="1:64" x14ac:dyDescent="0.4">
      <c r="A95" s="54" t="s">
        <v>59</v>
      </c>
      <c r="B95" s="55">
        <v>0</v>
      </c>
      <c r="C95" s="55">
        <v>0</v>
      </c>
      <c r="D95" s="56" t="s">
        <v>68</v>
      </c>
      <c r="E95" s="56" t="s">
        <v>68</v>
      </c>
      <c r="F95" s="56" t="s">
        <v>68</v>
      </c>
      <c r="G95" s="60" t="s">
        <v>68</v>
      </c>
      <c r="H95" s="60"/>
      <c r="I95" s="55">
        <v>0</v>
      </c>
      <c r="J95" s="55">
        <v>0</v>
      </c>
      <c r="K95" s="55">
        <v>0</v>
      </c>
      <c r="L95" s="55">
        <v>0</v>
      </c>
      <c r="M95" s="55">
        <v>0</v>
      </c>
    </row>
    <row r="96" spans="1:64" x14ac:dyDescent="0.4">
      <c r="A96" s="54" t="s">
        <v>49</v>
      </c>
      <c r="B96" s="55">
        <v>0</v>
      </c>
      <c r="C96" s="55">
        <v>0</v>
      </c>
      <c r="D96" s="56" t="s">
        <v>68</v>
      </c>
      <c r="E96" s="56" t="s">
        <v>68</v>
      </c>
      <c r="F96" s="56" t="s">
        <v>68</v>
      </c>
      <c r="G96" s="60" t="s">
        <v>68</v>
      </c>
      <c r="H96" s="60"/>
      <c r="I96" s="55">
        <v>0</v>
      </c>
      <c r="J96" s="55">
        <v>0</v>
      </c>
      <c r="K96" s="55">
        <v>0</v>
      </c>
      <c r="L96" s="55">
        <v>0</v>
      </c>
      <c r="M96" s="55">
        <v>0</v>
      </c>
    </row>
    <row r="97" spans="1:13" x14ac:dyDescent="0.4">
      <c r="A97" s="54" t="s">
        <v>53</v>
      </c>
      <c r="B97" s="55">
        <v>1</v>
      </c>
      <c r="C97" s="55">
        <v>1</v>
      </c>
      <c r="D97" s="56">
        <v>1</v>
      </c>
      <c r="E97" s="56">
        <v>1</v>
      </c>
      <c r="F97" s="56">
        <v>0</v>
      </c>
      <c r="G97" s="60">
        <v>1</v>
      </c>
      <c r="H97" s="60"/>
      <c r="I97" s="55">
        <v>0</v>
      </c>
      <c r="J97" s="55">
        <v>0</v>
      </c>
      <c r="K97" s="55">
        <v>0</v>
      </c>
      <c r="L97" s="55">
        <v>0</v>
      </c>
      <c r="M97" s="55">
        <v>0</v>
      </c>
    </row>
    <row r="98" spans="1:13" x14ac:dyDescent="0.4">
      <c r="A98" s="54" t="s">
        <v>62</v>
      </c>
      <c r="B98" s="55">
        <v>8</v>
      </c>
      <c r="C98" s="55">
        <v>8</v>
      </c>
      <c r="D98" s="56">
        <v>1</v>
      </c>
      <c r="E98" s="56">
        <v>0.25</v>
      </c>
      <c r="F98" s="56">
        <v>0.75</v>
      </c>
      <c r="G98" s="60">
        <v>0</v>
      </c>
      <c r="H98" s="60"/>
      <c r="I98" s="55">
        <v>3</v>
      </c>
      <c r="J98" s="55">
        <v>3</v>
      </c>
      <c r="K98" s="55">
        <v>2</v>
      </c>
      <c r="L98" s="55">
        <v>1</v>
      </c>
      <c r="M98" s="55">
        <v>1</v>
      </c>
    </row>
    <row r="99" spans="1:13" x14ac:dyDescent="0.4">
      <c r="A99" s="54" t="s">
        <v>63</v>
      </c>
      <c r="B99" s="55">
        <v>3</v>
      </c>
      <c r="C99" s="55">
        <v>3</v>
      </c>
      <c r="D99" s="56">
        <v>1</v>
      </c>
      <c r="E99" s="56">
        <v>0</v>
      </c>
      <c r="F99" s="56">
        <v>1</v>
      </c>
      <c r="G99" s="60">
        <v>0</v>
      </c>
      <c r="H99" s="60"/>
      <c r="I99" s="55">
        <v>3</v>
      </c>
      <c r="J99" s="55">
        <v>1</v>
      </c>
      <c r="K99" s="55">
        <v>2</v>
      </c>
      <c r="L99" s="55">
        <v>0</v>
      </c>
      <c r="M99" s="55">
        <v>1</v>
      </c>
    </row>
    <row r="100" spans="1:13" x14ac:dyDescent="0.4">
      <c r="A100" s="54" t="s">
        <v>56</v>
      </c>
      <c r="B100" s="55">
        <v>3</v>
      </c>
      <c r="C100" s="55">
        <v>3</v>
      </c>
      <c r="D100" s="56">
        <v>1</v>
      </c>
      <c r="E100" s="59">
        <v>0.33333333333333331</v>
      </c>
      <c r="F100" s="59">
        <v>0.66666666666666663</v>
      </c>
      <c r="G100" s="60">
        <v>0</v>
      </c>
      <c r="H100" s="60"/>
      <c r="I100" s="55">
        <v>2</v>
      </c>
      <c r="J100" s="55">
        <v>2</v>
      </c>
      <c r="K100" s="55">
        <v>0</v>
      </c>
      <c r="L100" s="55">
        <v>0</v>
      </c>
      <c r="M100" s="55">
        <v>0</v>
      </c>
    </row>
    <row r="101" spans="1:13" x14ac:dyDescent="0.4">
      <c r="A101" s="54" t="s">
        <v>44</v>
      </c>
      <c r="B101" s="55">
        <v>2</v>
      </c>
      <c r="C101" s="55">
        <v>2</v>
      </c>
      <c r="D101" s="56">
        <v>1</v>
      </c>
      <c r="E101" s="59">
        <v>0</v>
      </c>
      <c r="F101" s="59">
        <v>1</v>
      </c>
      <c r="G101" s="60">
        <v>0</v>
      </c>
      <c r="H101" s="60"/>
      <c r="I101" s="55">
        <v>2</v>
      </c>
      <c r="J101" s="55">
        <v>1</v>
      </c>
      <c r="K101" s="55">
        <v>2</v>
      </c>
      <c r="L101" s="55">
        <v>0</v>
      </c>
      <c r="M101" s="55">
        <v>0</v>
      </c>
    </row>
    <row r="102" spans="1:13" x14ac:dyDescent="0.4">
      <c r="A102" s="54" t="s">
        <v>61</v>
      </c>
      <c r="B102" s="55">
        <v>0</v>
      </c>
      <c r="C102" s="55">
        <v>0</v>
      </c>
      <c r="D102" s="56" t="s">
        <v>68</v>
      </c>
      <c r="E102" s="59" t="s">
        <v>68</v>
      </c>
      <c r="F102" s="59" t="s">
        <v>68</v>
      </c>
      <c r="G102" s="60" t="s">
        <v>68</v>
      </c>
      <c r="H102" s="60"/>
      <c r="I102" s="55">
        <v>0</v>
      </c>
      <c r="J102" s="55">
        <v>0</v>
      </c>
      <c r="K102" s="55">
        <v>0</v>
      </c>
      <c r="L102" s="55">
        <v>0</v>
      </c>
      <c r="M102" s="55">
        <v>0</v>
      </c>
    </row>
    <row r="103" spans="1:13" x14ac:dyDescent="0.4">
      <c r="A103" s="54" t="s">
        <v>73</v>
      </c>
      <c r="B103" s="55">
        <v>59</v>
      </c>
      <c r="C103" s="55">
        <v>59</v>
      </c>
      <c r="D103" s="56">
        <v>1</v>
      </c>
      <c r="E103" s="59">
        <v>0.23728813559322035</v>
      </c>
      <c r="F103" s="59">
        <v>0.76271186440677963</v>
      </c>
      <c r="G103" s="60">
        <v>0.20338983050847459</v>
      </c>
      <c r="H103" s="60"/>
      <c r="I103" s="55">
        <v>33</v>
      </c>
      <c r="J103" s="55">
        <v>23</v>
      </c>
      <c r="K103" s="55">
        <v>20</v>
      </c>
      <c r="L103" s="55">
        <v>9</v>
      </c>
      <c r="M103" s="55">
        <v>5</v>
      </c>
    </row>
    <row r="105" spans="1:13" x14ac:dyDescent="0.4">
      <c r="A105" s="43"/>
      <c r="B105" s="44"/>
      <c r="C105" s="44"/>
      <c r="D105" s="44"/>
      <c r="E105" s="44"/>
      <c r="F105" s="44"/>
      <c r="G105" s="45"/>
      <c r="H105" s="85"/>
    </row>
    <row r="106" spans="1:13" ht="30" customHeight="1" x14ac:dyDescent="0.4">
      <c r="A106" s="47"/>
      <c r="B106" s="48" t="s">
        <v>77</v>
      </c>
      <c r="C106" s="49"/>
      <c r="D106" s="49"/>
      <c r="E106" s="49"/>
      <c r="F106" s="49"/>
      <c r="G106" s="50"/>
      <c r="H106" s="85"/>
    </row>
    <row r="107" spans="1:13" ht="60" x14ac:dyDescent="0.4">
      <c r="A107" s="17"/>
      <c r="B107" s="14" t="s">
        <v>3</v>
      </c>
      <c r="C107" s="14" t="s">
        <v>72</v>
      </c>
      <c r="D107" s="14" t="s">
        <v>78</v>
      </c>
      <c r="E107" s="14" t="s">
        <v>4</v>
      </c>
      <c r="F107" s="14" t="s">
        <v>5</v>
      </c>
      <c r="G107" s="13" t="s">
        <v>6</v>
      </c>
      <c r="H107" s="86"/>
    </row>
    <row r="108" spans="1:13" x14ac:dyDescent="0.4">
      <c r="A108" s="54" t="s">
        <v>55</v>
      </c>
      <c r="B108" s="55">
        <v>528</v>
      </c>
      <c r="C108" s="55">
        <v>495</v>
      </c>
      <c r="D108" s="56">
        <v>0.9375</v>
      </c>
      <c r="E108" s="56">
        <v>0.52323232323232327</v>
      </c>
      <c r="F108" s="56">
        <v>0.47676767676767678</v>
      </c>
      <c r="G108" s="60">
        <v>0.13131313131313133</v>
      </c>
      <c r="H108" s="87"/>
    </row>
    <row r="109" spans="1:13" x14ac:dyDescent="0.4">
      <c r="A109" s="54" t="s">
        <v>64</v>
      </c>
      <c r="B109" s="55">
        <v>476</v>
      </c>
      <c r="C109" s="55">
        <v>470</v>
      </c>
      <c r="D109" s="56">
        <v>0.98739495798319332</v>
      </c>
      <c r="E109" s="56">
        <v>0.58085106382978724</v>
      </c>
      <c r="F109" s="56">
        <v>0.41914893617021276</v>
      </c>
      <c r="G109" s="60">
        <v>0.15106382978723404</v>
      </c>
      <c r="H109" s="87"/>
    </row>
    <row r="110" spans="1:13" x14ac:dyDescent="0.4">
      <c r="A110" s="54" t="s">
        <v>52</v>
      </c>
      <c r="B110" s="55">
        <v>199</v>
      </c>
      <c r="C110" s="55">
        <v>189</v>
      </c>
      <c r="D110" s="56">
        <v>0.94974874371859297</v>
      </c>
      <c r="E110" s="56">
        <v>0.59788359788359791</v>
      </c>
      <c r="F110" s="56">
        <v>0.40211640211640209</v>
      </c>
      <c r="G110" s="60">
        <v>0.15343915343915343</v>
      </c>
      <c r="H110" s="87"/>
    </row>
    <row r="111" spans="1:13" x14ac:dyDescent="0.4">
      <c r="A111" s="54" t="s">
        <v>60</v>
      </c>
      <c r="B111" s="55">
        <v>208</v>
      </c>
      <c r="C111" s="55">
        <v>188</v>
      </c>
      <c r="D111" s="56">
        <v>0.90384615384615385</v>
      </c>
      <c r="E111" s="56">
        <v>0.64893617021276595</v>
      </c>
      <c r="F111" s="56">
        <v>0.35106382978723405</v>
      </c>
      <c r="G111" s="60">
        <v>0.19148936170212766</v>
      </c>
      <c r="H111" s="87"/>
    </row>
    <row r="112" spans="1:13" x14ac:dyDescent="0.4">
      <c r="A112" s="54" t="s">
        <v>67</v>
      </c>
      <c r="B112" s="55">
        <v>265</v>
      </c>
      <c r="C112" s="55">
        <v>261</v>
      </c>
      <c r="D112" s="56">
        <v>0.98490566037735849</v>
      </c>
      <c r="E112" s="56">
        <v>0.5977011494252874</v>
      </c>
      <c r="F112" s="56">
        <v>0.40229885057471265</v>
      </c>
      <c r="G112" s="60">
        <v>1.1494252873563218E-2</v>
      </c>
      <c r="H112" s="87"/>
    </row>
    <row r="113" spans="1:8" x14ac:dyDescent="0.4">
      <c r="A113" s="54" t="s">
        <v>47</v>
      </c>
      <c r="B113" s="55">
        <v>354</v>
      </c>
      <c r="C113" s="55">
        <v>333</v>
      </c>
      <c r="D113" s="56">
        <v>0.94067796610169496</v>
      </c>
      <c r="E113" s="56">
        <v>0.55555555555555558</v>
      </c>
      <c r="F113" s="56">
        <v>0.44444444444444442</v>
      </c>
      <c r="G113" s="60">
        <v>0.12612612612612611</v>
      </c>
      <c r="H113" s="87"/>
    </row>
    <row r="114" spans="1:8" x14ac:dyDescent="0.4">
      <c r="A114" s="54" t="s">
        <v>51</v>
      </c>
      <c r="B114" s="55">
        <v>329</v>
      </c>
      <c r="C114" s="55">
        <v>329</v>
      </c>
      <c r="D114" s="56">
        <v>1</v>
      </c>
      <c r="E114" s="56">
        <v>0.58966565349544076</v>
      </c>
      <c r="F114" s="56">
        <v>0.41033434650455924</v>
      </c>
      <c r="G114" s="60">
        <v>3.9513677811550151E-2</v>
      </c>
      <c r="H114" s="87"/>
    </row>
    <row r="115" spans="1:8" x14ac:dyDescent="0.4">
      <c r="A115" s="54" t="s">
        <v>54</v>
      </c>
      <c r="B115" s="55">
        <v>814</v>
      </c>
      <c r="C115" s="55">
        <v>664</v>
      </c>
      <c r="D115" s="56">
        <v>0.8157248157248157</v>
      </c>
      <c r="E115" s="56">
        <v>0.64608433734939763</v>
      </c>
      <c r="F115" s="56">
        <v>0.35391566265060243</v>
      </c>
      <c r="G115" s="60">
        <v>0.1536144578313253</v>
      </c>
      <c r="H115" s="87"/>
    </row>
    <row r="116" spans="1:8" x14ac:dyDescent="0.4">
      <c r="A116" s="54" t="s">
        <v>65</v>
      </c>
      <c r="B116" s="55">
        <v>207</v>
      </c>
      <c r="C116" s="55">
        <v>140</v>
      </c>
      <c r="D116" s="56">
        <v>0.67632850241545894</v>
      </c>
      <c r="E116" s="56">
        <v>0.35</v>
      </c>
      <c r="F116" s="56">
        <v>0.65</v>
      </c>
      <c r="G116" s="60">
        <v>0.27142857142857141</v>
      </c>
      <c r="H116" s="87"/>
    </row>
    <row r="117" spans="1:8" x14ac:dyDescent="0.4">
      <c r="A117" s="54" t="s">
        <v>58</v>
      </c>
      <c r="B117" s="55">
        <v>315</v>
      </c>
      <c r="C117" s="55">
        <v>295</v>
      </c>
      <c r="D117" s="56">
        <v>0.93650793650793651</v>
      </c>
      <c r="E117" s="56">
        <v>0.49830508474576274</v>
      </c>
      <c r="F117" s="56">
        <v>0.50169491525423726</v>
      </c>
      <c r="G117" s="60">
        <v>0.10508474576271186</v>
      </c>
      <c r="H117" s="87"/>
    </row>
    <row r="118" spans="1:8" x14ac:dyDescent="0.4">
      <c r="A118" s="54" t="s">
        <v>46</v>
      </c>
      <c r="B118" s="55">
        <v>393</v>
      </c>
      <c r="C118" s="55">
        <v>330</v>
      </c>
      <c r="D118" s="56">
        <v>0.83969465648854957</v>
      </c>
      <c r="E118" s="56">
        <v>0.51212121212121209</v>
      </c>
      <c r="F118" s="56">
        <v>0.48787878787878786</v>
      </c>
      <c r="G118" s="60">
        <v>0.13636363636363635</v>
      </c>
      <c r="H118" s="87"/>
    </row>
    <row r="119" spans="1:8" x14ac:dyDescent="0.4">
      <c r="A119" s="54" t="s">
        <v>48</v>
      </c>
      <c r="B119" s="55">
        <v>554</v>
      </c>
      <c r="C119" s="55">
        <v>439</v>
      </c>
      <c r="D119" s="56">
        <v>0.79241877256317694</v>
      </c>
      <c r="E119" s="56">
        <v>0.61958997722095677</v>
      </c>
      <c r="F119" s="56">
        <v>0.38041002277904329</v>
      </c>
      <c r="G119" s="60">
        <v>0.11161731207289294</v>
      </c>
      <c r="H119" s="87"/>
    </row>
    <row r="120" spans="1:8" x14ac:dyDescent="0.4">
      <c r="A120" s="54" t="s">
        <v>50</v>
      </c>
      <c r="B120" s="55">
        <v>506</v>
      </c>
      <c r="C120" s="55">
        <v>470</v>
      </c>
      <c r="D120" s="56">
        <v>0.92885375494071143</v>
      </c>
      <c r="E120" s="56">
        <v>0.68085106382978722</v>
      </c>
      <c r="F120" s="56">
        <v>0.31914893617021278</v>
      </c>
      <c r="G120" s="60">
        <v>0.16595744680851063</v>
      </c>
      <c r="H120" s="87"/>
    </row>
    <row r="121" spans="1:8" x14ac:dyDescent="0.4">
      <c r="A121" s="54" t="s">
        <v>59</v>
      </c>
      <c r="B121" s="55">
        <v>78</v>
      </c>
      <c r="C121" s="55">
        <v>72</v>
      </c>
      <c r="D121" s="56">
        <v>0.92307692307692313</v>
      </c>
      <c r="E121" s="56">
        <v>0.61111111111111116</v>
      </c>
      <c r="F121" s="56">
        <v>0.3888888888888889</v>
      </c>
      <c r="G121" s="60">
        <v>9.7222222222222224E-2</v>
      </c>
      <c r="H121" s="87"/>
    </row>
    <row r="122" spans="1:8" x14ac:dyDescent="0.4">
      <c r="A122" s="54" t="s">
        <v>49</v>
      </c>
      <c r="B122" s="55">
        <v>524</v>
      </c>
      <c r="C122" s="55">
        <v>361</v>
      </c>
      <c r="D122" s="56">
        <v>0.68893129770992367</v>
      </c>
      <c r="E122" s="56">
        <v>0.49861495844875348</v>
      </c>
      <c r="F122" s="56">
        <v>0.50138504155124652</v>
      </c>
      <c r="G122" s="60">
        <v>0.11080332409972299</v>
      </c>
      <c r="H122" s="87"/>
    </row>
    <row r="123" spans="1:8" x14ac:dyDescent="0.4">
      <c r="A123" s="54" t="s">
        <v>53</v>
      </c>
      <c r="B123" s="55">
        <v>417</v>
      </c>
      <c r="C123" s="55">
        <v>402</v>
      </c>
      <c r="D123" s="56">
        <v>0.96402877697841727</v>
      </c>
      <c r="E123" s="56">
        <v>0.62686567164179108</v>
      </c>
      <c r="F123" s="56">
        <v>0.37313432835820898</v>
      </c>
      <c r="G123" s="60">
        <v>8.7064676616915429E-2</v>
      </c>
      <c r="H123" s="87"/>
    </row>
    <row r="124" spans="1:8" x14ac:dyDescent="0.4">
      <c r="A124" s="54" t="s">
        <v>62</v>
      </c>
      <c r="B124" s="55">
        <v>702</v>
      </c>
      <c r="C124" s="55">
        <v>599</v>
      </c>
      <c r="D124" s="56">
        <v>0.85327635327635332</v>
      </c>
      <c r="E124" s="56">
        <v>0.56260434056761266</v>
      </c>
      <c r="F124" s="56">
        <v>0.43739565943238728</v>
      </c>
      <c r="G124" s="60">
        <v>0.1318864774624374</v>
      </c>
      <c r="H124" s="87"/>
    </row>
    <row r="125" spans="1:8" x14ac:dyDescent="0.4">
      <c r="A125" s="54" t="s">
        <v>63</v>
      </c>
      <c r="B125" s="55">
        <v>346</v>
      </c>
      <c r="C125" s="55">
        <v>267</v>
      </c>
      <c r="D125" s="56">
        <v>0.77167630057803471</v>
      </c>
      <c r="E125" s="56">
        <v>0.58052434456928836</v>
      </c>
      <c r="F125" s="56">
        <v>0.41198501872659177</v>
      </c>
      <c r="G125" s="60">
        <v>0.13857677902621723</v>
      </c>
      <c r="H125" s="87"/>
    </row>
    <row r="126" spans="1:8" x14ac:dyDescent="0.4">
      <c r="A126" s="54" t="s">
        <v>56</v>
      </c>
      <c r="B126" s="55">
        <v>327</v>
      </c>
      <c r="C126" s="55">
        <v>307</v>
      </c>
      <c r="D126" s="56">
        <v>0.9388379204892966</v>
      </c>
      <c r="E126" s="56">
        <v>0.55700325732899025</v>
      </c>
      <c r="F126" s="56">
        <v>0.44299674267100975</v>
      </c>
      <c r="G126" s="60">
        <v>0.11400651465798045</v>
      </c>
      <c r="H126" s="87"/>
    </row>
    <row r="127" spans="1:8" x14ac:dyDescent="0.4">
      <c r="A127" s="54" t="s">
        <v>44</v>
      </c>
      <c r="B127" s="55">
        <v>338</v>
      </c>
      <c r="C127" s="55">
        <v>234</v>
      </c>
      <c r="D127" s="56">
        <v>0.69230769230769229</v>
      </c>
      <c r="E127" s="56">
        <v>0.44444444444444442</v>
      </c>
      <c r="F127" s="56">
        <v>0.55555555555555558</v>
      </c>
      <c r="G127" s="60">
        <v>0.11965811965811966</v>
      </c>
      <c r="H127" s="87"/>
    </row>
    <row r="128" spans="1:8" x14ac:dyDescent="0.4">
      <c r="A128" s="54" t="s">
        <v>61</v>
      </c>
      <c r="B128" s="55">
        <v>252</v>
      </c>
      <c r="C128" s="55">
        <v>177</v>
      </c>
      <c r="D128" s="56">
        <v>0.70238095238095233</v>
      </c>
      <c r="E128" s="56">
        <v>0.44067796610169491</v>
      </c>
      <c r="F128" s="56">
        <v>0.55932203389830504</v>
      </c>
      <c r="G128" s="60">
        <v>0.10169491525423729</v>
      </c>
      <c r="H128" s="87"/>
    </row>
    <row r="129" spans="1:8" x14ac:dyDescent="0.4">
      <c r="A129" s="54" t="s">
        <v>73</v>
      </c>
      <c r="B129" s="55">
        <v>8132</v>
      </c>
      <c r="C129" s="55">
        <v>7022</v>
      </c>
      <c r="D129" s="56">
        <v>0.86350221347761924</v>
      </c>
      <c r="E129" s="84">
        <v>0.57091996582170323</v>
      </c>
      <c r="F129" s="84">
        <v>0.42879521503845058</v>
      </c>
      <c r="G129" s="92">
        <v>0.12546283110225007</v>
      </c>
      <c r="H129" s="87"/>
    </row>
  </sheetData>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EF8353-89C0-4059-9E89-D3FF1D97CC2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1412</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Required Reporting</vt:lpstr>
      <vt:lpstr>Statute</vt:lpstr>
      <vt:lpstr>Service Codes</vt:lpstr>
      <vt:lpstr>Survey Questions</vt:lpstr>
      <vt:lpstr>RCDATA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 Department of Developmental Services</dc:creator>
  <dc:description/>
  <cp:lastModifiedBy>Garcia, James@DDS</cp:lastModifiedBy>
  <cp:lastPrinted>2021-03-30T23:10:18Z</cp:lastPrinted>
  <dcterms:created xsi:type="dcterms:W3CDTF">2020-02-19T01:59:25Z</dcterms:created>
  <dcterms:modified xsi:type="dcterms:W3CDTF">2022-04-07T19:00:51Z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