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ymilovid\Downloads\"/>
    </mc:Choice>
  </mc:AlternateContent>
  <xr:revisionPtr revIDLastSave="0" documentId="13_ncr:1_{62513B6A-B117-4FC0-B658-45B978916E6D}" xr6:coauthVersionLast="47" xr6:coauthVersionMax="47" xr10:uidLastSave="{00000000-0000-0000-0000-000000000000}"/>
  <bookViews>
    <workbookView xWindow="-108" yWindow="-108" windowWidth="23256" windowHeight="12576" tabRatio="683" xr2:uid="{76F9B4B8-BB86-4BD4-86F7-E6A736406A53}"/>
  </bookViews>
  <sheets>
    <sheet name="Required Reporting" sheetId="34" r:id="rId1"/>
    <sheet name="Statute" sheetId="46" r:id="rId2"/>
    <sheet name="Survey Questions" sheetId="45" r:id="rId3"/>
    <sheet name="Service Codes" sheetId="40" r:id="rId4"/>
    <sheet name="RCDATA" sheetId="26" r:id="rId5"/>
  </sheets>
  <definedNames>
    <definedName name="_xlnm.Print_Area" localSheetId="0">'Required Reporting'!$A$1:$Q$26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 i="34" l="1"/>
  <c r="B5" i="34"/>
  <c r="B24" i="34"/>
  <c r="F24" i="34"/>
  <c r="B6" i="34"/>
  <c r="D25" i="34"/>
  <c r="C24" i="34"/>
  <c r="F25" i="34"/>
  <c r="B7" i="34"/>
  <c r="E25" i="34"/>
  <c r="C25" i="34"/>
  <c r="B25" i="34"/>
  <c r="E23" i="34"/>
  <c r="D23" i="34"/>
  <c r="C23" i="34"/>
  <c r="C7" i="34" l="1"/>
  <c r="G7" i="34"/>
  <c r="E7" i="34"/>
  <c r="D24" i="34"/>
  <c r="E24" i="34"/>
  <c r="E22" i="34"/>
  <c r="F22" i="34"/>
  <c r="G22" i="34"/>
  <c r="H22" i="34"/>
  <c r="I22" i="34"/>
  <c r="B22" i="34"/>
  <c r="J22" i="34"/>
  <c r="C22" i="34"/>
  <c r="K22" i="34"/>
  <c r="B4" i="34"/>
  <c r="D22" i="34"/>
  <c r="F23" i="34"/>
  <c r="D7" i="34"/>
  <c r="F7" i="34" l="1"/>
  <c r="G4" i="34"/>
  <c r="E4" i="34"/>
  <c r="G6" i="34"/>
  <c r="E6" i="34"/>
  <c r="G5" i="34"/>
  <c r="E5" i="34"/>
  <c r="C4" i="34"/>
  <c r="C5" i="34"/>
  <c r="C6" i="34"/>
  <c r="D5" i="34"/>
  <c r="D6" i="34"/>
  <c r="B8" i="34"/>
  <c r="D4" i="34"/>
  <c r="G8" i="34" l="1"/>
  <c r="D8" i="34"/>
  <c r="E8" i="34"/>
  <c r="F5" i="34"/>
  <c r="F4" i="34"/>
  <c r="C8" i="34"/>
  <c r="F6" i="34"/>
  <c r="F8" i="3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3690CAA-4277-491E-99D6-0CEC9ABCB0A0}">
      <text>
        <r>
          <rPr>
            <b/>
            <sz val="9"/>
            <color rgb="FF000000"/>
            <rFont val="Tahoma"/>
            <family val="2"/>
          </rPr>
          <t>Service Codes 096, 113, 904, 905, 915, 910, 920</t>
        </r>
      </text>
    </comment>
    <comment ref="A5" authorId="0" shapeId="0" xr:uid="{0B2162AB-C6F0-4662-80A6-E4C3C4B721CE}">
      <text>
        <r>
          <rPr>
            <b/>
            <sz val="9"/>
            <color rgb="FF000000"/>
            <rFont val="Tahoma"/>
            <family val="2"/>
          </rPr>
          <t>Service Codes 028, 055, 063, 475, 505, 510, 515, 855</t>
        </r>
      </text>
    </comment>
    <comment ref="A6" authorId="0" shapeId="0" xr:uid="{082A2B38-4B7C-411C-819C-70440D021A52}">
      <text>
        <r>
          <rPr>
            <b/>
            <sz val="9"/>
            <color rgb="FF000000"/>
            <rFont val="Tahoma"/>
            <family val="2"/>
          </rPr>
          <t>Service Code 950</t>
        </r>
      </text>
    </comment>
    <comment ref="A7" authorId="0" shapeId="0" xr:uid="{C2260B62-D203-4F11-B1E3-CA9C6CC4C434}">
      <text>
        <r>
          <rPr>
            <b/>
            <sz val="9"/>
            <color rgb="FF000000"/>
            <rFont val="Tahoma"/>
            <family val="2"/>
          </rPr>
          <t>Service Code 954</t>
        </r>
      </text>
    </comment>
    <comment ref="A22" authorId="0" shapeId="0" xr:uid="{456C49FF-E9F6-48BF-AA22-EA3A32136CD9}">
      <text>
        <r>
          <rPr>
            <b/>
            <sz val="9"/>
            <color rgb="FF000000"/>
            <rFont val="Tahoma"/>
            <family val="2"/>
          </rPr>
          <t>Service Codes 096, 113, 904, 905, 915, 910, 920</t>
        </r>
      </text>
    </comment>
    <comment ref="A23" authorId="0" shapeId="0" xr:uid="{38CD54E0-22B6-47CF-9344-FFF5D1F05445}">
      <text>
        <r>
          <rPr>
            <b/>
            <sz val="9"/>
            <color rgb="FF000000"/>
            <rFont val="Tahoma"/>
            <family val="2"/>
          </rPr>
          <t>Service Codes 028, 055, 063, 475, 505, 510, 515, 855</t>
        </r>
      </text>
    </comment>
    <comment ref="A24" authorId="0" shapeId="0" xr:uid="{BBA23C24-22F7-4847-9727-2FD2D57F89BA}">
      <text>
        <r>
          <rPr>
            <b/>
            <sz val="9"/>
            <color rgb="FF000000"/>
            <rFont val="Tahoma"/>
            <family val="2"/>
          </rPr>
          <t>Service Code 950</t>
        </r>
      </text>
    </comment>
    <comment ref="A25" authorId="0" shapeId="0" xr:uid="{EDA46A27-F772-4077-91B3-2D1DD646F872}">
      <text>
        <r>
          <rPr>
            <b/>
            <sz val="9"/>
            <color rgb="FF000000"/>
            <rFont val="Tahoma"/>
            <family val="2"/>
          </rPr>
          <t>Service Code 954</t>
        </r>
      </text>
    </comment>
  </commentList>
</comments>
</file>

<file path=xl/sharedStrings.xml><?xml version="1.0" encoding="utf-8"?>
<sst xmlns="http://schemas.openxmlformats.org/spreadsheetml/2006/main" count="454" uniqueCount="211">
  <si>
    <t>Service Code</t>
  </si>
  <si>
    <t>Service Code Description</t>
  </si>
  <si>
    <t>Review</t>
  </si>
  <si>
    <t>Alta California Regional Center</t>
  </si>
  <si>
    <t>Active</t>
  </si>
  <si>
    <t>Completed</t>
  </si>
  <si>
    <t>Remediation</t>
  </si>
  <si>
    <t>Met</t>
  </si>
  <si>
    <t>Partial</t>
  </si>
  <si>
    <t>No</t>
  </si>
  <si>
    <t>Yes</t>
  </si>
  <si>
    <t>Residential</t>
  </si>
  <si>
    <t>Validation</t>
  </si>
  <si>
    <t>Incomplete</t>
  </si>
  <si>
    <t>Adult Residential Facility</t>
  </si>
  <si>
    <t>n/a</t>
  </si>
  <si>
    <t>Adult Development Center</t>
  </si>
  <si>
    <t>Day Program</t>
  </si>
  <si>
    <t>Not</t>
  </si>
  <si>
    <t>Activity Center</t>
  </si>
  <si>
    <t>Closed</t>
  </si>
  <si>
    <t>NoResponse</t>
  </si>
  <si>
    <t>Compliant</t>
  </si>
  <si>
    <t>Supported Employment Program-Group Services</t>
  </si>
  <si>
    <t>Behavior Management Program</t>
  </si>
  <si>
    <t>055</t>
  </si>
  <si>
    <t>Community Integration Training Program</t>
  </si>
  <si>
    <t>028</t>
  </si>
  <si>
    <t>Socialization Training Program</t>
  </si>
  <si>
    <t>063</t>
  </si>
  <si>
    <t>Community Activities Support Services</t>
  </si>
  <si>
    <t>Work Activity Program</t>
  </si>
  <si>
    <t>096</t>
  </si>
  <si>
    <t>Central Valley Regional Center</t>
  </si>
  <si>
    <t>Eastern Los Angeles Regional Center</t>
  </si>
  <si>
    <t>Frank D. Lanterman Regional Center</t>
  </si>
  <si>
    <t>Far Northern Regional Center</t>
  </si>
  <si>
    <t>Golden Gate Regional Center</t>
  </si>
  <si>
    <t>Harbor Regional Center</t>
  </si>
  <si>
    <t>Inland Regional Center</t>
  </si>
  <si>
    <t>Kern Regional Center</t>
  </si>
  <si>
    <t>North Bay Regional Center</t>
  </si>
  <si>
    <t>North Los Angeles County Regional Center</t>
  </si>
  <si>
    <t>Regional Center of the East Bay</t>
  </si>
  <si>
    <t>Regional Center of Orange County</t>
  </si>
  <si>
    <t>Redwood Coast Regional Center</t>
  </si>
  <si>
    <t>San Andreas Regional Center</t>
  </si>
  <si>
    <t>South Central Los Angeles Regional Center</t>
  </si>
  <si>
    <t>San Diego Regional Center</t>
  </si>
  <si>
    <t>San Gabriel/Pomona Regional Center</t>
  </si>
  <si>
    <t>Tri-Counties Regional Center</t>
  </si>
  <si>
    <t>Valley Mountain Regional Center</t>
  </si>
  <si>
    <t>Westside Regional Center</t>
  </si>
  <si>
    <t>HCBS Final Rule Compliance Information</t>
  </si>
  <si>
    <t>Other</t>
  </si>
  <si>
    <t>Service Type</t>
  </si>
  <si>
    <t>Number of Vendors Requiring Assessment (A)</t>
  </si>
  <si>
    <t>Number of Vendors Completed Assessment (B)</t>
  </si>
  <si>
    <t>Percent of Vendors Completed Assessment</t>
  </si>
  <si>
    <t xml:space="preserve">Percent Reporting to Meet (C) </t>
  </si>
  <si>
    <t xml:space="preserve">Percent  Reporting Heightened Scrutiny (E) </t>
  </si>
  <si>
    <t>Day Service</t>
  </si>
  <si>
    <t>Employment - Supported</t>
  </si>
  <si>
    <t>Employment - WAP</t>
  </si>
  <si>
    <t>Overall</t>
  </si>
  <si>
    <t xml:space="preserve">(A) Number of vendors requiring assessment is defined as providers that group individuals for services and are designed to serve individuals with developmental disabilities. </t>
  </si>
  <si>
    <t>(B) Number of vendors completed assessment is defined as providers that have completed a self-assessment or on-site assessment.</t>
  </si>
  <si>
    <t>(C)* Vendors reporting to meet is defined as providers reporting to meet all federal requirements in either the self-assessment or site assessment.</t>
  </si>
  <si>
    <t xml:space="preserve">(E)* Vendors reporting in either the self-assessment or site assessment that they may meet heightened scrutiny requirements and require additional review. </t>
  </si>
  <si>
    <t>*Percentages in these fields are based on the total number of completed assessments (B).</t>
  </si>
  <si>
    <t>All Providers Must Meet</t>
  </si>
  <si>
    <t xml:space="preserve">             Only Residential Providers Must Meet</t>
  </si>
  <si>
    <t>Requirement 1</t>
  </si>
  <si>
    <t>Requirement 2</t>
  </si>
  <si>
    <t>Requirement 3</t>
  </si>
  <si>
    <t>Requirement 4</t>
  </si>
  <si>
    <t>Requirement 5</t>
  </si>
  <si>
    <t>Requirement 6</t>
  </si>
  <si>
    <t>Requirement 7</t>
  </si>
  <si>
    <t>Requirement 8</t>
  </si>
  <si>
    <t>Requirement 9</t>
  </si>
  <si>
    <t>Requirement 10</t>
  </si>
  <si>
    <t>Access to the Community</t>
  </si>
  <si>
    <t>Choice of Setting</t>
  </si>
  <si>
    <t>Right to be Treated Well</t>
  </si>
  <si>
    <t>Independence</t>
  </si>
  <si>
    <t>Choice of Services and Supports</t>
  </si>
  <si>
    <t>Residential Agreement</t>
  </si>
  <si>
    <t>Privacy</t>
  </si>
  <si>
    <t>Schedule and Access to Food</t>
  </si>
  <si>
    <t>Right to Visitors</t>
  </si>
  <si>
    <t>Accessibility</t>
  </si>
  <si>
    <r>
      <t xml:space="preserve">(D continued) Will show trends of how providers across service types responded to each federal requirement.  The numbers are based on providers reporting to </t>
    </r>
    <r>
      <rPr>
        <u/>
        <sz val="12"/>
        <color rgb="FF000000"/>
        <rFont val="Arial"/>
        <family val="2"/>
      </rPr>
      <t>not meet</t>
    </r>
    <r>
      <rPr>
        <sz val="12"/>
        <color rgb="FF000000"/>
        <rFont val="Arial"/>
        <family val="2"/>
      </rPr>
      <t xml:space="preserve"> or </t>
    </r>
    <r>
      <rPr>
        <u/>
        <sz val="12"/>
        <color rgb="FF000000"/>
        <rFont val="Arial"/>
        <family val="2"/>
      </rPr>
      <t>partially meet</t>
    </r>
    <r>
      <rPr>
        <sz val="12"/>
        <color rgb="FF000000"/>
        <rFont val="Arial"/>
        <family val="2"/>
      </rPr>
      <t xml:space="preserve"> each of the applicable federal requirements.  </t>
    </r>
  </si>
  <si>
    <t>HCBS Federal Requirements - Provider Assessment Results (Residential)</t>
  </si>
  <si>
    <t>Variable Key</t>
  </si>
  <si>
    <t>Service Codes:                                                         096 113 904 905 915 910 920</t>
  </si>
  <si>
    <t>Total</t>
  </si>
  <si>
    <t>HCBS Federal Requirements - Provider Assessment Results (Day Service)</t>
  </si>
  <si>
    <t xml:space="preserve">Service Codes:                                                         028 055 063 475 505 510 515 855 </t>
  </si>
  <si>
    <t>HCBS Federal Requirements - Provider Assessment Results (SEP)</t>
  </si>
  <si>
    <t>Service Code:                                                       950</t>
  </si>
  <si>
    <t>HCBS Federal Requirements - Provider Assessment Results (WAP)</t>
  </si>
  <si>
    <t>Service Code:                                                       954</t>
  </si>
  <si>
    <t>HCBS Federal Requirements - Provider Assessment Results Overall</t>
  </si>
  <si>
    <t>Employment</t>
  </si>
  <si>
    <t>Geriatric Facility (Residential Care Facility for the Elderly)</t>
  </si>
  <si>
    <t xml:space="preserve">DSS Licensed Specialized Residential Facility (Adult Residential Facilities for Persons with Special Health Care Needs) </t>
  </si>
  <si>
    <t>Family Home Agency (Adult Family Home, Certified Family Home, Family Teaching Home)</t>
  </si>
  <si>
    <t>905, 915</t>
  </si>
  <si>
    <t>910, 920</t>
  </si>
  <si>
    <t>Children's Residential Facility; Group Home; Foster Family Home; Small Family Home</t>
  </si>
  <si>
    <t>Participant-Directed Community-Based Training Service for Adults (Community-Based Training Provider)</t>
  </si>
  <si>
    <t>Adult Day Care (Adult Day Care Facility)</t>
  </si>
  <si>
    <t>Percent Reporting to Not / Partially Meet (D)</t>
  </si>
  <si>
    <t>Right to be Treated Well*</t>
  </si>
  <si>
    <t xml:space="preserve">                      Overall Alignment</t>
  </si>
  <si>
    <t>Completion</t>
  </si>
  <si>
    <t>Question ID</t>
  </si>
  <si>
    <t xml:space="preserve">Question Text </t>
  </si>
  <si>
    <t>Heightened Scrutiny (HS) 1</t>
  </si>
  <si>
    <t xml:space="preserve">The service is provided in a building that is also a publicly or privately-operated facility that provides inpatient institutional treatment. </t>
  </si>
  <si>
    <t>HS 2</t>
  </si>
  <si>
    <t xml:space="preserve">The service is provided in a building located on the grounds of, or immediately adjacent to, a public institution. </t>
  </si>
  <si>
    <t>HS 3</t>
  </si>
  <si>
    <t xml:space="preserve">Due to the design or model of the setting and/or the way services are provided, do individuals have limited, if any, opportunities for interaction in and with the broader community, including with individuals who do not receive regional center services? </t>
  </si>
  <si>
    <t>HS 4</t>
  </si>
  <si>
    <t xml:space="preserve">Does the setting and/or the way services are provided restrict individuals’ choice to receive services or to engage in activities outside of the location where services are provided? </t>
  </si>
  <si>
    <t>HS 5</t>
  </si>
  <si>
    <t xml:space="preserve">Is the service provided in a location that is physically separate and apart from the broader community and does not facilitate opportunities to access the broader community and participate in community services, consistent with an individual’s service plan? </t>
  </si>
  <si>
    <t>Federal Requirement (FR) 1</t>
  </si>
  <si>
    <t xml:space="preserve">Do you believe that the standards of Federal Requirement #1 are currently met for this service? </t>
  </si>
  <si>
    <t xml:space="preserve">As part of their plan for services, do individuals have the opportunity to participate in individual and group outings and activities in the community at the frequency and for the amount of time desired by individuals? </t>
  </si>
  <si>
    <t xml:space="preserve">Do the opportunities for community outings and activities include meaningful interaction with individuals not receiving regional center services, not including paid staff or volunteers? </t>
  </si>
  <si>
    <t xml:space="preserve">If individuals want to seek paid employment, do they have access to competitive integrated employment opportunities? Note: information on California’s Competitive Integrated Employment Initiative can be found at http://www.chhs.ca.gov/home/cie/ </t>
  </si>
  <si>
    <t xml:space="preserve">Do individuals have the choice to receive related personal services in the community (rather than on site) based on their needs, preferences and abilities to the same degree as individuals not receiving regional center services? </t>
  </si>
  <si>
    <t xml:space="preserve">Do individuals have access to transportation options, including public transportation, family/friends/and volunteer organizations that promote ease of use and optimize individuals’ independence, per their individual program plan? </t>
  </si>
  <si>
    <t xml:space="preserve">Do individuals have the option to control their personal resources , if applicable? </t>
  </si>
  <si>
    <t>FR 2</t>
  </si>
  <si>
    <t xml:space="preserve">Do you believe that the standards of Federal Requirement #2 are currently met for this service? </t>
  </si>
  <si>
    <t xml:space="preserve">Does the provider have a current regional center Individual Program Plan (IPP) on file for all individuals? </t>
  </si>
  <si>
    <t xml:space="preserve">Does each individuals' IPP document the different options that were considered prior to selecting this service and that the current provider selected was based on the individual needs and preferences? Note: Responding No to this question does not mean the provider is out of compliance. </t>
  </si>
  <si>
    <t>FR 3</t>
  </si>
  <si>
    <t xml:space="preserve">Do you believe that the standards of Federal Requirement #3 are currently met for this service?  </t>
  </si>
  <si>
    <t xml:space="preserve">Does the provider inform individuals, in a manner they can understand, of their rights to privacy, dignity, respect, and freedom from coercion and restraint? </t>
  </si>
  <si>
    <t xml:space="preserve">Does the provider have policies and procedures that address individuals' rights of privacy, dignity, respect, and freedom from coercion and restraint? </t>
  </si>
  <si>
    <t xml:space="preserve">Does the provider conduct communications, both verbal and written, about an individual's personal information in a manner that ensures privacy and confidentiality? </t>
  </si>
  <si>
    <t xml:space="preserve">Does the provider ensure individuals have privacy while using the bathroom and when assisted with personal care? </t>
  </si>
  <si>
    <t xml:space="preserve">Do staff communicate with individuals based on their needs and preferences, including alternative methods of communication where needed (e.g. assistive technology, Braille, large font print, sign language, participants' language, etc.)? </t>
  </si>
  <si>
    <t xml:space="preserve">Are individuals allowed to dress or groom in a manner that is appropriate to the setting while honoring individual choice and life-style preferences? </t>
  </si>
  <si>
    <t xml:space="preserve">Are all individuals able to visit with others in private? </t>
  </si>
  <si>
    <t xml:space="preserve">Does the facility ensure staff is knowledgeable about the capabilities, preferences, interests, and needs of the individuals they serve? </t>
  </si>
  <si>
    <t xml:space="preserve">Is there a place for individuals to store belongings in a secure manner, e.g., nightstand, lockbox, room, closet? </t>
  </si>
  <si>
    <t xml:space="preserve">Are all individuals able to talk on the phone or comparable technology, text, and read mail/email in private? </t>
  </si>
  <si>
    <t xml:space="preserve">Does the provider impose restrictions regarding access within the service location, inside or outside, for individuals or visitors? </t>
  </si>
  <si>
    <t xml:space="preserve">Does the provider utilize restraints? Note: Restraint means control of the client’s behavior or activities through the use of physical or pharmaceutical means other than postural supports. For providers that utilize restraints, acceptable explanations may include identifying policies that require documentation of the use of interventions and/or restraints in the individual program plan, that informed consent prior to the use of restraints has been obtained, or that it is the providers policy to ensure that individual supports and plans to address behavioral needs are specific to the individual and not the same for everyone else in the setting. </t>
  </si>
  <si>
    <t xml:space="preserve">Does the provider use delayed egress devices or secured perimeters? Note: Delayed egress is defined in Health and Safety Code 1531.1; and Secured perimeter is defined in Health and Safety Code 1531.15 </t>
  </si>
  <si>
    <t>FR 4</t>
  </si>
  <si>
    <t>Do you believe that the standards of Federal Requirement #4 are currently met for this service?</t>
  </si>
  <si>
    <t xml:space="preserve">Do individuals have input into and choice among daily activities that are based on the individuals' needs and preferences? </t>
  </si>
  <si>
    <t xml:space="preserve">Do individuals have the ability to control their own schedules? </t>
  </si>
  <si>
    <t xml:space="preserve">Does the provider structure its support so that individuals are able to interact with people they choose to interact with, both at home and in community settings including non-disabled peers other than paid staff and volunteers? </t>
  </si>
  <si>
    <t xml:space="preserve">Does the provider structure their support so that the individual is able to participate in activities that interest them and correspond with their IPP goals? </t>
  </si>
  <si>
    <t xml:space="preserve">Can individuals choose to spend time, including dining, alone or in a private area? </t>
  </si>
  <si>
    <t xml:space="preserve">Does the provider support individuals' autonomy to make personal decisions such as practicing religion and voting? </t>
  </si>
  <si>
    <t>FR 5</t>
  </si>
  <si>
    <t xml:space="preserve">Do you believe that the standards of Federal Requirement #5 are currently met for this service? </t>
  </si>
  <si>
    <t xml:space="preserve">Does the provider support individuals in choosing which staff provide their care, for example gender or language spoken? </t>
  </si>
  <si>
    <t xml:space="preserve">Does the provider have a complaint/grievance policy for individuals and inform individuals how to file a Grievance in communication methods outlined in their IPPs? </t>
  </si>
  <si>
    <t xml:space="preserve">Do individuals have opportunities to modify their services or schedules and/or voice their concerns in the manner and timing of their choosing and consistent with their communication abilities and preferences? </t>
  </si>
  <si>
    <t xml:space="preserve">If individuals are of retirement age are they offered the choice to retire from a day or work program? </t>
  </si>
  <si>
    <t>FR 6</t>
  </si>
  <si>
    <t xml:space="preserve">Do you believe that the standards of Federal Requirement #6 are currently met for this service? </t>
  </si>
  <si>
    <t xml:space="preserve">Does each individual have a lease, residency agreement, admission agreement, or otherform of written residency agreement? </t>
  </si>
  <si>
    <t xml:space="preserve">Are individuals informed about how to relocate and request new housing? </t>
  </si>
  <si>
    <t xml:space="preserve">In the case of any possible eviction or involuntary relocation, are there policies and procedures in place to ensure individuals have and are informed of eviction protections and the appeals process? </t>
  </si>
  <si>
    <t>FR 7</t>
  </si>
  <si>
    <t xml:space="preserve">Do you believe that the standards of Federal Requirement #7 are currently met for this service?  </t>
  </si>
  <si>
    <t>Do individuals have a choice regarding roommates or private accommodations? Note: In regard to the question above, not every provider has to provide the option of a private room, but individuals must have a choice of who they share a room with.</t>
  </si>
  <si>
    <t xml:space="preserve">Do individuals have the option to change roommates, if desired? </t>
  </si>
  <si>
    <t xml:space="preserve">Do individuals have the option of furnishing and decorating their sleeping or living units in a manner that is based on their preferences, or with their own personal items? </t>
  </si>
  <si>
    <t xml:space="preserve">Do individuals have the ability to lock their bedroom doors when they choose? </t>
  </si>
  <si>
    <t xml:space="preserve">Are policies in place to ensure only necessary and appropriate staff have access to bedrooms and are there protocols to ensure the policies are followed? </t>
  </si>
  <si>
    <t>FR 8</t>
  </si>
  <si>
    <t>Do you believe that the standards of Federal Requirement #8 are currently met for this service?</t>
  </si>
  <si>
    <t xml:space="preserve">Do individuals have access to food at any time? </t>
  </si>
  <si>
    <t xml:space="preserve">Does the home allow individuals to set their own daily schedules? </t>
  </si>
  <si>
    <t xml:space="preserve">Do individuals have full access to common areas in a home such as a kitchen, dining area, laundry, and comfortable seating in shared areas? </t>
  </si>
  <si>
    <t xml:space="preserve">Do individuals have access to public transportation, and where no public transportation is available, are other resources available to them by which to access the broader community to the same degree of access as individuals not receiving regional center services? </t>
  </si>
  <si>
    <t>FR 9</t>
  </si>
  <si>
    <t>Do you believe that the standards of Federal Requirement #9 are currently met for this service?</t>
  </si>
  <si>
    <t xml:space="preserve">Are visitors welcome to visit the home at any time? </t>
  </si>
  <si>
    <t xml:space="preserve">Can individuals go with visitors outside the home; such as for a meal or shopping, or for a longer visit outside the home, such as for holidays or weekends? </t>
  </si>
  <si>
    <t>FR 10</t>
  </si>
  <si>
    <t>Do you believe that the standards of Federal Requirement #10 are currently met for this service?</t>
  </si>
  <si>
    <t xml:space="preserve">Do individuals have the freedom to move about inside and outside the home, including bedrooms, bathrooms, and common spaces? Note: This questions also refers to the presence of grab bars, seats in bathrooms, ramps for wheel chairs, etc., if individuals who need those supports are currently being served at the setting. </t>
  </si>
  <si>
    <t xml:space="preserve">Are appliances and furniture accessible to every individual? </t>
  </si>
  <si>
    <t>FR Overall</t>
  </si>
  <si>
    <t xml:space="preserve">Did you respond Not Met or Partially Met to any of the Federal Requirements? </t>
  </si>
  <si>
    <t>WIC 4519.2</t>
  </si>
  <si>
    <t>(b) (1) Each regional center shall post the following information on its internet website in a format determined by the department no later than April 1, 2020, and shall update the information no less frequently than every six months until the department determines that statewide compliance with the federal Home and Community-Based Services (HCBS) Final Rule has been met, or January 1, 2025, whichever is earlier:</t>
  </si>
  <si>
    <t>(A) The number of providers identified as needing assessment for HCBS compliance, broken down by provider type, as defined by the department.</t>
  </si>
  <si>
    <t>(B) The number of providers within each provider type that have been inspected or reviewed for HCBS compliance.</t>
  </si>
  <si>
    <t>(C) The number of providers within each provider type that have been determined to be HCBS compliant.</t>
  </si>
  <si>
    <t>(D) The number of providers within each provider type that have been determined not to be HCBS compliant and the reason for lack of compliance.</t>
  </si>
  <si>
    <t>(E) The number of providers, broken down by provider type, that have been identified as presumed to have the qualities of an institutional setting, as described in Sections 441.301(c)(5)(v) and 441.710(a)(2)(v) of Title 42 of the Code of Federal Regulations.</t>
  </si>
  <si>
    <t>(2) The department shall provide this information to the Legislature as statewide data and for each regional center, no later than May 1, 2020, and shall post that summary on its internet website.</t>
  </si>
  <si>
    <t xml:space="preserve">Percent Reporting Heightened Scrutiny (E) </t>
  </si>
  <si>
    <t>(D)* Vendors reporting to not meet / partially meet is defined as providers reporting to not meet at least one of the federal requirements through either assessment process and is in the process of submitting a plan to become compliant.</t>
  </si>
  <si>
    <t>Reasons for Not Currently Meeting Federal Requirements (D* continued)</t>
  </si>
  <si>
    <t>* Providers reporting to not meet this requirement do not currently have the documentation to show the ways in which they ensure an individual's right to privacy, dignity, respect, and freedom from coercion and restraint. Remediation plans are</t>
  </si>
  <si>
    <t>in place to appropriately document this federal requirement.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</si>
</sst>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1"/>
      <color rgb="FF000000"/>
      <name val="Calibri"/>
      <family val="2"/>
      <charset val="1"/>
    </font>
    <font>
      <sz val="12"/>
      <color rgb="FF000000"/>
      <name val="Arial"/>
      <family val="2"/>
    </font>
    <font>
      <b/>
      <sz val="12"/>
      <color rgb="FF000000"/>
      <name val="Arial"/>
      <family val="2"/>
    </font>
    <font>
      <sz val="12"/>
      <name val="Arial"/>
      <family val="2"/>
    </font>
    <font>
      <b/>
      <sz val="12"/>
      <name val="Arial"/>
      <family val="2"/>
    </font>
    <font>
      <sz val="10"/>
      <name val="Arial"/>
      <family val="2"/>
    </font>
    <font>
      <u/>
      <sz val="11"/>
      <color theme="10"/>
      <name val="Calibri"/>
      <family val="2"/>
      <charset val="1"/>
    </font>
    <font>
      <b/>
      <sz val="14"/>
      <color rgb="FF000000"/>
      <name val="Arial"/>
      <family val="2"/>
    </font>
    <font>
      <sz val="14"/>
      <color rgb="FF000000"/>
      <name val="Arial"/>
      <family val="2"/>
    </font>
    <font>
      <i/>
      <sz val="12"/>
      <color rgb="FF000000"/>
      <name val="Arial"/>
      <family val="2"/>
    </font>
    <font>
      <u/>
      <sz val="12"/>
      <color rgb="FF000000"/>
      <name val="Arial"/>
      <family val="2"/>
    </font>
    <font>
      <b/>
      <sz val="9"/>
      <color rgb="FF000000"/>
      <name val="Tahoma"/>
      <family val="2"/>
    </font>
    <font>
      <sz val="11"/>
      <color rgb="FF000000"/>
      <name val="Arial"/>
      <family val="2"/>
    </font>
    <font>
      <sz val="11"/>
      <color rgb="FF000000"/>
      <name val="Calibri"/>
      <family val="2"/>
    </font>
    <font>
      <u/>
      <sz val="11"/>
      <color rgb="FF0563C1"/>
      <name val="Calibri"/>
      <family val="2"/>
      <charset val="1"/>
    </font>
    <font>
      <b/>
      <u/>
      <sz val="14"/>
      <color rgb="FF0563C1"/>
      <name val="Arial"/>
      <family val="2"/>
      <charset val="1"/>
    </font>
    <font>
      <sz val="14"/>
      <color rgb="FF333333"/>
      <name val="Arial"/>
      <family val="2"/>
      <charset val="1"/>
    </font>
  </fonts>
  <fills count="4">
    <fill>
      <patternFill patternType="none"/>
    </fill>
    <fill>
      <patternFill patternType="gray125"/>
    </fill>
    <fill>
      <patternFill patternType="solid">
        <fgColor theme="2"/>
        <bgColor indexed="64"/>
      </patternFill>
    </fill>
    <fill>
      <patternFill patternType="solid">
        <fgColor rgb="FFE7E6E6"/>
        <bgColor rgb="FFFFFFCC"/>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hair">
        <color auto="1"/>
      </left>
      <right style="hair">
        <color auto="1"/>
      </right>
      <top/>
      <bottom/>
      <diagonal/>
    </border>
    <border>
      <left style="thin">
        <color indexed="64"/>
      </left>
      <right/>
      <top/>
      <bottom/>
      <diagonal/>
    </border>
    <border>
      <left/>
      <right style="thin">
        <color indexed="64"/>
      </right>
      <top/>
      <bottom/>
      <diagonal/>
    </border>
  </borders>
  <cellStyleXfs count="7">
    <xf numFmtId="0" fontId="0" fillId="0" borderId="0"/>
    <xf numFmtId="9" fontId="1" fillId="0" borderId="0" applyFont="0" applyFill="0" applyBorder="0" applyAlignment="0" applyProtection="0"/>
    <xf numFmtId="0" fontId="2" fillId="0" borderId="0"/>
    <xf numFmtId="9" fontId="7" fillId="0" borderId="0" applyBorder="0" applyProtection="0"/>
    <xf numFmtId="0" fontId="8" fillId="0" borderId="0" applyNumberFormat="0" applyFill="0" applyBorder="0" applyAlignment="0" applyProtection="0"/>
    <xf numFmtId="0" fontId="15" fillId="0" borderId="0"/>
    <xf numFmtId="0" fontId="16" fillId="0" borderId="0" applyBorder="0" applyProtection="0"/>
  </cellStyleXfs>
  <cellXfs count="112">
    <xf numFmtId="0" fontId="0" fillId="0" borderId="0" xfId="0"/>
    <xf numFmtId="0" fontId="3" fillId="0" borderId="0" xfId="2" applyFont="1"/>
    <xf numFmtId="0" fontId="4" fillId="0" borderId="1" xfId="2" applyFont="1" applyBorder="1" applyAlignment="1">
      <alignment vertical="center"/>
    </xf>
    <xf numFmtId="0" fontId="4" fillId="0" borderId="2" xfId="2" applyFont="1" applyBorder="1" applyAlignment="1">
      <alignment vertical="center"/>
    </xf>
    <xf numFmtId="0" fontId="4" fillId="0" borderId="3" xfId="2" applyFont="1" applyBorder="1" applyAlignment="1">
      <alignment vertical="center"/>
    </xf>
    <xf numFmtId="0" fontId="4" fillId="0" borderId="4" xfId="2" applyFont="1" applyBorder="1" applyAlignment="1">
      <alignment vertical="center" wrapText="1"/>
    </xf>
    <xf numFmtId="0" fontId="4" fillId="0" borderId="5" xfId="2" applyFont="1" applyBorder="1" applyAlignment="1">
      <alignment vertical="center" wrapText="1"/>
    </xf>
    <xf numFmtId="0" fontId="4" fillId="0" borderId="5" xfId="2" applyFont="1" applyBorder="1" applyAlignment="1">
      <alignment horizontal="center" vertical="center"/>
    </xf>
    <xf numFmtId="0" fontId="4" fillId="0" borderId="4" xfId="2" applyFont="1" applyBorder="1" applyAlignment="1">
      <alignment vertical="center"/>
    </xf>
    <xf numFmtId="0" fontId="4" fillId="0" borderId="5" xfId="2" applyFont="1" applyBorder="1" applyAlignment="1">
      <alignment vertical="center"/>
    </xf>
    <xf numFmtId="0" fontId="4" fillId="0" borderId="6" xfId="2" applyFont="1" applyBorder="1" applyAlignment="1">
      <alignment vertical="center" wrapText="1"/>
    </xf>
    <xf numFmtId="0" fontId="3" fillId="0" borderId="0" xfId="2" applyFont="1" applyAlignment="1">
      <alignment horizontal="center"/>
    </xf>
    <xf numFmtId="0" fontId="3" fillId="0" borderId="0" xfId="2" applyFont="1" applyAlignment="1">
      <alignment horizontal="center" vertical="center"/>
    </xf>
    <xf numFmtId="0" fontId="4" fillId="0" borderId="7" xfId="2" applyFont="1" applyBorder="1" applyAlignment="1">
      <alignment vertical="center"/>
    </xf>
    <xf numFmtId="0" fontId="4" fillId="0" borderId="8" xfId="2" applyFont="1" applyBorder="1" applyAlignment="1">
      <alignment horizontal="left" vertical="center"/>
    </xf>
    <xf numFmtId="0" fontId="4" fillId="0" borderId="8" xfId="2" applyFont="1" applyBorder="1" applyAlignment="1">
      <alignment vertical="center"/>
    </xf>
    <xf numFmtId="0" fontId="4" fillId="0" borderId="9" xfId="2" applyFont="1" applyBorder="1" applyAlignment="1">
      <alignment vertical="center"/>
    </xf>
    <xf numFmtId="0" fontId="4" fillId="0" borderId="10"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10"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11" xfId="2" applyFont="1" applyBorder="1" applyAlignment="1">
      <alignment horizontal="center" vertical="center" wrapText="1"/>
    </xf>
    <xf numFmtId="4" fontId="6" fillId="0" borderId="11" xfId="2" applyNumberFormat="1" applyFont="1" applyBorder="1" applyAlignment="1">
      <alignment horizontal="center" vertical="center" wrapText="1"/>
    </xf>
    <xf numFmtId="0" fontId="5" fillId="0" borderId="0" xfId="2" applyFont="1" applyAlignment="1">
      <alignment horizontal="center" vertical="center"/>
    </xf>
    <xf numFmtId="0" fontId="5" fillId="0" borderId="0" xfId="2" applyFont="1"/>
    <xf numFmtId="0" fontId="3" fillId="0" borderId="11" xfId="2" applyFont="1" applyBorder="1"/>
    <xf numFmtId="0" fontId="3" fillId="0" borderId="11" xfId="2" applyFont="1" applyBorder="1" applyAlignment="1">
      <alignment horizontal="right"/>
    </xf>
    <xf numFmtId="0" fontId="3" fillId="0" borderId="11" xfId="2" applyFont="1" applyBorder="1" applyAlignment="1">
      <alignment horizontal="center"/>
    </xf>
    <xf numFmtId="9" fontId="3" fillId="0" borderId="11" xfId="2" applyNumberFormat="1" applyFont="1" applyBorder="1" applyAlignment="1">
      <alignment horizontal="center"/>
    </xf>
    <xf numFmtId="9" fontId="5" fillId="0" borderId="11" xfId="1" applyFont="1" applyFill="1" applyBorder="1" applyAlignment="1" applyProtection="1">
      <alignment horizontal="center" vertical="center"/>
    </xf>
    <xf numFmtId="9" fontId="5" fillId="0" borderId="11" xfId="3" applyFont="1" applyBorder="1" applyAlignment="1" applyProtection="1">
      <alignment horizontal="center" vertical="center"/>
    </xf>
    <xf numFmtId="0" fontId="3" fillId="0" borderId="11" xfId="2" applyFont="1" applyBorder="1" applyAlignment="1">
      <alignment horizontal="center" vertical="center"/>
    </xf>
    <xf numFmtId="9" fontId="3" fillId="0" borderId="11" xfId="1" applyFont="1" applyFill="1" applyBorder="1" applyAlignment="1">
      <alignment horizontal="center"/>
    </xf>
    <xf numFmtId="9" fontId="3" fillId="0" borderId="12" xfId="2" applyNumberFormat="1" applyFont="1" applyBorder="1" applyAlignment="1">
      <alignment horizontal="center"/>
    </xf>
    <xf numFmtId="0" fontId="3" fillId="0" borderId="11" xfId="2" applyFont="1" applyBorder="1" applyAlignment="1">
      <alignment horizontal="center" vertical="center" wrapText="1"/>
    </xf>
    <xf numFmtId="0" fontId="4" fillId="0" borderId="11" xfId="2" applyFont="1" applyBorder="1" applyAlignment="1">
      <alignment horizontal="center" vertical="center" wrapText="1"/>
    </xf>
    <xf numFmtId="4" fontId="4" fillId="0" borderId="11" xfId="2" applyNumberFormat="1" applyFont="1" applyBorder="1" applyAlignment="1">
      <alignment horizontal="center" vertical="center" wrapText="1"/>
    </xf>
    <xf numFmtId="9" fontId="5" fillId="0" borderId="11" xfId="3" applyFont="1" applyBorder="1" applyAlignment="1" applyProtection="1">
      <alignment horizontal="center"/>
    </xf>
    <xf numFmtId="0" fontId="4" fillId="0" borderId="0" xfId="2" applyFont="1" applyAlignment="1">
      <alignment vertical="center"/>
    </xf>
    <xf numFmtId="0" fontId="4" fillId="0" borderId="0" xfId="2" applyFont="1" applyAlignment="1">
      <alignment horizontal="center" vertical="center" wrapText="1"/>
    </xf>
    <xf numFmtId="9" fontId="5" fillId="0" borderId="0" xfId="3" applyFont="1" applyBorder="1" applyAlignment="1" applyProtection="1">
      <alignment horizontal="center"/>
    </xf>
    <xf numFmtId="4" fontId="3" fillId="0" borderId="0" xfId="2" applyNumberFormat="1" applyFont="1" applyAlignment="1">
      <alignment horizontal="center"/>
    </xf>
    <xf numFmtId="0" fontId="9" fillId="0" borderId="0" xfId="2" applyFont="1"/>
    <xf numFmtId="0" fontId="10" fillId="0" borderId="0" xfId="2" applyFont="1" applyAlignment="1">
      <alignment horizontal="center" vertical="center"/>
    </xf>
    <xf numFmtId="0" fontId="10" fillId="0" borderId="0" xfId="2" applyFont="1"/>
    <xf numFmtId="0" fontId="4" fillId="2" borderId="4" xfId="2" applyFont="1" applyFill="1" applyBorder="1" applyAlignment="1">
      <alignment vertical="center"/>
    </xf>
    <xf numFmtId="0" fontId="4" fillId="2" borderId="5" xfId="2" applyFont="1" applyFill="1" applyBorder="1" applyAlignment="1">
      <alignment horizontal="center" vertical="center"/>
    </xf>
    <xf numFmtId="0" fontId="3" fillId="0" borderId="0" xfId="2" applyFont="1" applyAlignment="1">
      <alignment horizontal="center" wrapText="1"/>
    </xf>
    <xf numFmtId="0" fontId="4" fillId="0" borderId="11" xfId="2" applyFont="1" applyBorder="1"/>
    <xf numFmtId="9" fontId="5" fillId="0" borderId="11" xfId="3" applyFont="1" applyBorder="1" applyAlignment="1">
      <alignment horizontal="center"/>
    </xf>
    <xf numFmtId="0" fontId="11" fillId="0" borderId="0" xfId="2" applyFont="1" applyAlignment="1">
      <alignment vertical="center"/>
    </xf>
    <xf numFmtId="0" fontId="3" fillId="0" borderId="0" xfId="2" applyFont="1" applyAlignment="1">
      <alignment vertical="top"/>
    </xf>
    <xf numFmtId="0" fontId="4" fillId="0" borderId="0" xfId="2" applyFont="1"/>
    <xf numFmtId="0" fontId="4" fillId="3" borderId="11" xfId="2" applyFont="1" applyFill="1" applyBorder="1"/>
    <xf numFmtId="0" fontId="4" fillId="3" borderId="4" xfId="2" applyFont="1" applyFill="1" applyBorder="1" applyAlignment="1">
      <alignment vertical="center" wrapText="1"/>
    </xf>
    <xf numFmtId="0" fontId="4" fillId="3" borderId="5" xfId="2" applyFont="1" applyFill="1" applyBorder="1" applyAlignment="1">
      <alignment vertical="center" wrapText="1"/>
    </xf>
    <xf numFmtId="0" fontId="4" fillId="3" borderId="5" xfId="2" applyFont="1" applyFill="1" applyBorder="1" applyAlignment="1">
      <alignment horizontal="center" vertical="center"/>
    </xf>
    <xf numFmtId="0" fontId="4" fillId="3" borderId="6" xfId="2" applyFont="1" applyFill="1" applyBorder="1" applyAlignment="1">
      <alignment vertical="center" wrapText="1"/>
    </xf>
    <xf numFmtId="0" fontId="4" fillId="3" borderId="4" xfId="2" applyFont="1" applyFill="1" applyBorder="1" applyAlignment="1">
      <alignment vertical="center"/>
    </xf>
    <xf numFmtId="0" fontId="4" fillId="3" borderId="5" xfId="2" applyFont="1" applyFill="1" applyBorder="1" applyAlignment="1">
      <alignment vertical="center"/>
    </xf>
    <xf numFmtId="0" fontId="4" fillId="0" borderId="0" xfId="2" applyFont="1" applyAlignment="1">
      <alignment vertical="center" wrapText="1"/>
    </xf>
    <xf numFmtId="0" fontId="4" fillId="0" borderId="0" xfId="2" applyFont="1" applyAlignment="1">
      <alignment wrapText="1"/>
    </xf>
    <xf numFmtId="0" fontId="4" fillId="0" borderId="11" xfId="2" applyFont="1" applyBorder="1" applyAlignment="1">
      <alignment vertical="center"/>
    </xf>
    <xf numFmtId="0" fontId="4" fillId="0" borderId="11" xfId="2" applyFont="1" applyBorder="1" applyAlignment="1">
      <alignment horizontal="center" vertical="center"/>
    </xf>
    <xf numFmtId="0" fontId="3" fillId="0" borderId="0" xfId="2" applyFont="1" applyAlignment="1">
      <alignment horizontal="center" vertical="top" wrapText="1"/>
    </xf>
    <xf numFmtId="0" fontId="3" fillId="0" borderId="0" xfId="2" applyFont="1" applyAlignment="1">
      <alignment horizontal="center" vertical="top"/>
    </xf>
    <xf numFmtId="0" fontId="3" fillId="3" borderId="1" xfId="2" applyFont="1" applyFill="1" applyBorder="1" applyAlignment="1">
      <alignment vertical="center"/>
    </xf>
    <xf numFmtId="0" fontId="3" fillId="3" borderId="2" xfId="2" applyFont="1" applyFill="1" applyBorder="1" applyAlignment="1">
      <alignment vertical="center"/>
    </xf>
    <xf numFmtId="0" fontId="3" fillId="3" borderId="3" xfId="2" applyFont="1" applyFill="1" applyBorder="1" applyAlignment="1">
      <alignment vertical="center"/>
    </xf>
    <xf numFmtId="0" fontId="3" fillId="3" borderId="13" xfId="2" applyFont="1" applyFill="1" applyBorder="1" applyAlignment="1">
      <alignment vertical="center"/>
    </xf>
    <xf numFmtId="0" fontId="3" fillId="3" borderId="0" xfId="2" applyFont="1" applyFill="1" applyAlignment="1">
      <alignment vertical="center"/>
    </xf>
    <xf numFmtId="0" fontId="3" fillId="3" borderId="14" xfId="2" applyFont="1" applyFill="1" applyBorder="1" applyAlignment="1">
      <alignment vertical="center"/>
    </xf>
    <xf numFmtId="0" fontId="3" fillId="3" borderId="7" xfId="2" applyFont="1" applyFill="1" applyBorder="1" applyAlignment="1">
      <alignment vertical="center"/>
    </xf>
    <xf numFmtId="0" fontId="3" fillId="3" borderId="8" xfId="2" applyFont="1" applyFill="1" applyBorder="1" applyAlignment="1">
      <alignment vertical="center"/>
    </xf>
    <xf numFmtId="0" fontId="3" fillId="3" borderId="9" xfId="2" applyFont="1" applyFill="1" applyBorder="1" applyAlignment="1">
      <alignment vertical="center"/>
    </xf>
    <xf numFmtId="0" fontId="3" fillId="0" borderId="11" xfId="2" applyNumberFormat="1" applyFont="1" applyBorder="1" applyAlignment="1">
      <alignment horizontal="center" vertical="center"/>
    </xf>
    <xf numFmtId="14" fontId="9" fillId="0" borderId="0" xfId="2" applyNumberFormat="1" applyFont="1" applyAlignment="1">
      <alignment horizontal="center" vertical="center"/>
    </xf>
    <xf numFmtId="0" fontId="4" fillId="0" borderId="9" xfId="2" applyFont="1" applyFill="1" applyBorder="1" applyAlignment="1">
      <alignment horizontal="center" vertical="center" wrapText="1"/>
    </xf>
    <xf numFmtId="0" fontId="4" fillId="0" borderId="10" xfId="2" applyFont="1" applyFill="1" applyBorder="1" applyAlignment="1">
      <alignment horizontal="center" vertical="center" wrapText="1"/>
    </xf>
    <xf numFmtId="0" fontId="3" fillId="0" borderId="0" xfId="2" applyFont="1" applyFill="1" applyAlignment="1">
      <alignment horizontal="center"/>
    </xf>
    <xf numFmtId="0" fontId="9" fillId="0" borderId="0" xfId="2" applyFont="1" applyAlignment="1">
      <alignment horizontal="left" vertical="top"/>
    </xf>
    <xf numFmtId="49" fontId="9" fillId="0" borderId="0" xfId="2" applyNumberFormat="1" applyFont="1" applyAlignment="1">
      <alignment horizontal="left" vertical="top"/>
    </xf>
    <xf numFmtId="0" fontId="3" fillId="0" borderId="0" xfId="2" applyFont="1" applyAlignment="1">
      <alignment horizontal="left" vertical="top"/>
    </xf>
    <xf numFmtId="49" fontId="3" fillId="0" borderId="0" xfId="2" applyNumberFormat="1" applyFont="1" applyAlignment="1">
      <alignment horizontal="left" vertical="top"/>
    </xf>
    <xf numFmtId="0" fontId="14" fillId="0" borderId="0" xfId="2" applyFont="1" applyAlignment="1">
      <alignment wrapText="1"/>
    </xf>
    <xf numFmtId="0" fontId="14" fillId="0" borderId="0" xfId="2" applyFont="1"/>
    <xf numFmtId="0" fontId="14" fillId="0" borderId="0" xfId="2" applyFont="1" applyAlignment="1">
      <alignment horizontal="left" vertical="top"/>
    </xf>
    <xf numFmtId="49" fontId="14" fillId="0" borderId="0" xfId="2" applyNumberFormat="1" applyFont="1" applyAlignment="1">
      <alignment horizontal="left" vertical="top"/>
    </xf>
    <xf numFmtId="0" fontId="4" fillId="2" borderId="5" xfId="2" applyFont="1" applyFill="1" applyBorder="1" applyAlignment="1">
      <alignment vertical="center"/>
    </xf>
    <xf numFmtId="0" fontId="3" fillId="2" borderId="4" xfId="2" applyFont="1" applyFill="1" applyBorder="1"/>
    <xf numFmtId="0" fontId="3" fillId="0" borderId="11" xfId="2" applyFont="1" applyFill="1" applyBorder="1" applyAlignment="1">
      <alignment horizontal="right"/>
    </xf>
    <xf numFmtId="0" fontId="3" fillId="0" borderId="11" xfId="2" applyFont="1" applyFill="1" applyBorder="1" applyAlignment="1">
      <alignment horizontal="center"/>
    </xf>
    <xf numFmtId="9" fontId="3" fillId="0" borderId="11" xfId="2" applyNumberFormat="1" applyFont="1" applyFill="1" applyBorder="1" applyAlignment="1">
      <alignment horizontal="center"/>
    </xf>
    <xf numFmtId="0" fontId="3" fillId="0" borderId="0" xfId="2" applyFont="1" applyFill="1"/>
    <xf numFmtId="4" fontId="3" fillId="0" borderId="0" xfId="2" applyNumberFormat="1" applyFont="1" applyFill="1" applyAlignment="1">
      <alignment horizontal="center"/>
    </xf>
    <xf numFmtId="16" fontId="3" fillId="0" borderId="0" xfId="2" applyNumberFormat="1" applyFont="1" applyAlignment="1">
      <alignment horizontal="center" vertical="center"/>
    </xf>
    <xf numFmtId="14" fontId="4" fillId="0" borderId="7" xfId="2" applyNumberFormat="1" applyFont="1" applyBorder="1" applyAlignment="1">
      <alignment horizontal="center" vertical="center"/>
    </xf>
    <xf numFmtId="0" fontId="4" fillId="2" borderId="4" xfId="2" applyFont="1" applyFill="1" applyBorder="1" applyAlignment="1">
      <alignment horizontal="center" vertical="center"/>
    </xf>
    <xf numFmtId="0" fontId="3" fillId="0" borderId="0" xfId="2" applyFont="1" applyAlignment="1">
      <alignment vertical="top" wrapText="1"/>
    </xf>
    <xf numFmtId="0" fontId="9" fillId="0" borderId="0" xfId="5" applyFont="1" applyAlignment="1">
      <alignment horizontal="left" vertical="center"/>
    </xf>
    <xf numFmtId="0" fontId="9" fillId="0" borderId="0" xfId="5" applyFont="1" applyAlignment="1">
      <alignment horizontal="center"/>
    </xf>
    <xf numFmtId="0" fontId="10" fillId="0" borderId="0" xfId="5" applyFont="1"/>
    <xf numFmtId="0" fontId="3" fillId="0" borderId="0" xfId="5" applyFont="1" applyAlignment="1">
      <alignment horizontal="left" vertical="center"/>
    </xf>
    <xf numFmtId="0" fontId="3" fillId="0" borderId="0" xfId="5" applyFont="1"/>
    <xf numFmtId="0" fontId="4" fillId="0" borderId="0" xfId="5" applyFont="1" applyAlignment="1">
      <alignment horizontal="left" vertical="center"/>
    </xf>
    <xf numFmtId="0" fontId="4" fillId="0" borderId="0" xfId="5" applyFont="1"/>
    <xf numFmtId="0" fontId="17" fillId="0" borderId="0" xfId="6" applyFont="1" applyBorder="1" applyProtection="1"/>
    <xf numFmtId="0" fontId="2" fillId="0" borderId="0" xfId="2"/>
    <xf numFmtId="0" fontId="18" fillId="0" borderId="0" xfId="2" applyFont="1" applyAlignment="1">
      <alignment horizontal="justify" vertical="center"/>
    </xf>
    <xf numFmtId="0" fontId="2" fillId="0" borderId="0" xfId="2" applyAlignment="1">
      <alignment vertical="center"/>
    </xf>
    <xf numFmtId="0" fontId="16" fillId="0" borderId="0" xfId="6" applyBorder="1" applyAlignment="1" applyProtection="1">
      <alignment vertical="center" wrapText="1"/>
    </xf>
    <xf numFmtId="0" fontId="2" fillId="0" borderId="0" xfId="2" applyAlignment="1">
      <alignment wrapText="1"/>
    </xf>
  </cellXfs>
  <cellStyles count="7">
    <cellStyle name="Hyperlink 2" xfId="6" xr:uid="{2E985FAE-1E49-484D-A391-A52B712A53BB}"/>
    <cellStyle name="Hyperlink 3" xfId="4" xr:uid="{D5A799ED-3166-489F-8050-8B9EEEE6304B}"/>
    <cellStyle name="Normal" xfId="0" builtinId="0"/>
    <cellStyle name="Normal 2" xfId="2" xr:uid="{558DF01C-5ACD-4263-8667-D8EEB9B43B10}"/>
    <cellStyle name="Normal 3" xfId="5" xr:uid="{643089DC-30C5-408C-877E-775A728533D3}"/>
    <cellStyle name="Percent" xfId="1" builtinId="5"/>
    <cellStyle name="Percent 2" xfId="3" xr:uid="{91413A7E-0BC8-4E50-BF80-47E6419AE7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leginfo.legislature.ca.gov/faces/codes_displaySection.xhtml?sectionNum=4519.2.&amp;lawCode=WIC"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1D790-094D-4BEC-8DE0-2416005DCCEC}">
  <sheetPr>
    <pageSetUpPr fitToPage="1"/>
  </sheetPr>
  <dimension ref="A1:AMJ29"/>
  <sheetViews>
    <sheetView tabSelected="1" zoomScaleNormal="100" workbookViewId="0">
      <selection activeCell="A3" sqref="A3"/>
    </sheetView>
  </sheetViews>
  <sheetFormatPr defaultColWidth="8.6640625" defaultRowHeight="15" x14ac:dyDescent="0.25"/>
  <cols>
    <col min="1" max="1" width="28.6640625" style="1" customWidth="1"/>
    <col min="2" max="11" width="20.6640625" style="12" customWidth="1"/>
    <col min="12" max="14" width="19.6640625" style="12" customWidth="1"/>
    <col min="15" max="15" width="11.33203125" style="12" customWidth="1"/>
    <col min="16" max="16" width="10.109375" style="1" customWidth="1"/>
    <col min="17" max="17" width="11" style="1" customWidth="1"/>
    <col min="18" max="18" width="11.5546875" style="1" customWidth="1"/>
    <col min="19" max="20" width="10.109375" style="1" customWidth="1"/>
    <col min="21" max="23" width="12" style="1" customWidth="1"/>
    <col min="24" max="16384" width="8.6640625" style="1"/>
  </cols>
  <sheetData>
    <row r="1" spans="1:17" s="44" customFormat="1" ht="17.399999999999999" x14ac:dyDescent="0.3">
      <c r="A1" s="42" t="s">
        <v>53</v>
      </c>
      <c r="B1" s="43"/>
      <c r="C1" s="43"/>
      <c r="D1" s="76">
        <v>44858</v>
      </c>
      <c r="E1" s="43"/>
      <c r="F1" s="43"/>
      <c r="G1" s="43"/>
      <c r="H1" s="43"/>
      <c r="I1" s="43"/>
      <c r="J1" s="43"/>
      <c r="K1" s="43"/>
    </row>
    <row r="2" spans="1:17" ht="15.75" customHeight="1" x14ac:dyDescent="0.25">
      <c r="A2" s="89"/>
      <c r="B2" s="45"/>
      <c r="C2" s="46" t="s">
        <v>116</v>
      </c>
      <c r="D2" s="88"/>
      <c r="E2" s="45" t="s">
        <v>115</v>
      </c>
      <c r="F2" s="88"/>
      <c r="G2" s="97" t="s">
        <v>54</v>
      </c>
      <c r="L2" s="1"/>
      <c r="M2" s="1"/>
      <c r="N2" s="1"/>
      <c r="O2" s="1"/>
    </row>
    <row r="3" spans="1:17" s="11" customFormat="1" ht="84.9" customHeight="1" x14ac:dyDescent="0.25">
      <c r="A3" s="35" t="s">
        <v>55</v>
      </c>
      <c r="B3" s="17" t="s">
        <v>56</v>
      </c>
      <c r="C3" s="17" t="s">
        <v>57</v>
      </c>
      <c r="D3" s="17" t="s">
        <v>58</v>
      </c>
      <c r="E3" s="17" t="s">
        <v>59</v>
      </c>
      <c r="F3" s="17" t="s">
        <v>113</v>
      </c>
      <c r="G3" s="17" t="s">
        <v>206</v>
      </c>
      <c r="H3" s="12"/>
      <c r="I3" s="12"/>
      <c r="J3" s="12"/>
      <c r="K3" s="12"/>
      <c r="Q3" s="47"/>
    </row>
    <row r="4" spans="1:17" ht="15.6" x14ac:dyDescent="0.3">
      <c r="A4" s="48" t="s">
        <v>11</v>
      </c>
      <c r="B4" s="31">
        <f>RCDATA!C$25</f>
        <v>5206</v>
      </c>
      <c r="C4" s="31">
        <f>RCDATA!D$25</f>
        <v>4555</v>
      </c>
      <c r="D4" s="49">
        <f>RCDATA!E$25</f>
        <v>0.87495197848636186</v>
      </c>
      <c r="E4" s="49">
        <f>RCDATA!F$25</f>
        <v>0.43929747530186608</v>
      </c>
      <c r="F4" s="49">
        <f>RCDATA!G$25</f>
        <v>0.56070252469813386</v>
      </c>
      <c r="G4" s="49">
        <f>RCDATA!H$25</f>
        <v>4.8737650933040617E-2</v>
      </c>
      <c r="L4" s="1"/>
      <c r="M4" s="1"/>
      <c r="N4" s="1"/>
      <c r="O4" s="1"/>
    </row>
    <row r="5" spans="1:17" ht="15.6" x14ac:dyDescent="0.3">
      <c r="A5" s="48" t="s">
        <v>61</v>
      </c>
      <c r="B5" s="31">
        <f>RCDATA!C$51</f>
        <v>1989</v>
      </c>
      <c r="C5" s="31">
        <f>RCDATA!D$51</f>
        <v>1830</v>
      </c>
      <c r="D5" s="49">
        <f>RCDATA!E$51</f>
        <v>0.92006033182503766</v>
      </c>
      <c r="E5" s="49">
        <f>RCDATA!F$51</f>
        <v>0.41475409836065574</v>
      </c>
      <c r="F5" s="49">
        <f>RCDATA!G$51</f>
        <v>0.58524590163934431</v>
      </c>
      <c r="G5" s="49">
        <f>RCDATA!H$51</f>
        <v>5.3005464480874315E-2</v>
      </c>
      <c r="J5" s="50"/>
      <c r="L5" s="1"/>
      <c r="M5" s="1"/>
      <c r="N5" s="1"/>
      <c r="O5" s="1"/>
    </row>
    <row r="6" spans="1:17" ht="15.6" x14ac:dyDescent="0.3">
      <c r="A6" s="48" t="s">
        <v>62</v>
      </c>
      <c r="B6" s="31">
        <f>RCDATA!C$77</f>
        <v>139</v>
      </c>
      <c r="C6" s="31">
        <f>RCDATA!D$77</f>
        <v>133</v>
      </c>
      <c r="D6" s="49">
        <f>RCDATA!E$77</f>
        <v>0.95683453237410077</v>
      </c>
      <c r="E6" s="49">
        <f>RCDATA!F$77</f>
        <v>0.39097744360902253</v>
      </c>
      <c r="F6" s="49">
        <f>RCDATA!G$77</f>
        <v>0.60902255639097747</v>
      </c>
      <c r="G6" s="49">
        <f>RCDATA!H$77</f>
        <v>7.5187969924812026E-3</v>
      </c>
      <c r="L6" s="1"/>
      <c r="M6" s="1"/>
      <c r="N6" s="1"/>
      <c r="O6" s="1"/>
    </row>
    <row r="7" spans="1:17" ht="15.6" x14ac:dyDescent="0.3">
      <c r="A7" s="48" t="s">
        <v>63</v>
      </c>
      <c r="B7" s="31">
        <f>RCDATA!C$103</f>
        <v>45</v>
      </c>
      <c r="C7" s="31">
        <f>RCDATA!D$103</f>
        <v>45</v>
      </c>
      <c r="D7" s="49">
        <f>RCDATA!E$103</f>
        <v>1</v>
      </c>
      <c r="E7" s="49">
        <f>RCDATA!F$103</f>
        <v>0.26666666666666666</v>
      </c>
      <c r="F7" s="49">
        <f>RCDATA!G$103</f>
        <v>0.73333333333333328</v>
      </c>
      <c r="G7" s="49">
        <f>RCDATA!H$103</f>
        <v>6.6666666666666666E-2</v>
      </c>
      <c r="L7" s="1"/>
      <c r="M7" s="1"/>
      <c r="N7" s="1"/>
      <c r="O7" s="1"/>
    </row>
    <row r="8" spans="1:17" ht="15.6" x14ac:dyDescent="0.3">
      <c r="A8" s="48" t="s">
        <v>64</v>
      </c>
      <c r="B8" s="31">
        <f>RCDATA!C$129</f>
        <v>7379</v>
      </c>
      <c r="C8" s="31">
        <f>RCDATA!D$129</f>
        <v>6563</v>
      </c>
      <c r="D8" s="49">
        <f>RCDATA!E$129</f>
        <v>0.88941591001490716</v>
      </c>
      <c r="E8" s="49">
        <f>RCDATA!F$129</f>
        <v>0.43029102544568032</v>
      </c>
      <c r="F8" s="49">
        <f>RCDATA!G$129</f>
        <v>0.56970897455431968</v>
      </c>
      <c r="G8" s="49">
        <f>RCDATA!H$129</f>
        <v>4.9215297882066127E-2</v>
      </c>
      <c r="L8" s="1"/>
      <c r="M8" s="1"/>
      <c r="N8" s="1"/>
      <c r="O8" s="1"/>
    </row>
    <row r="10" spans="1:17" x14ac:dyDescent="0.25">
      <c r="A10" s="1" t="s">
        <v>65</v>
      </c>
    </row>
    <row r="11" spans="1:17" x14ac:dyDescent="0.25">
      <c r="A11" s="1" t="s">
        <v>66</v>
      </c>
    </row>
    <row r="12" spans="1:17" x14ac:dyDescent="0.25">
      <c r="A12" s="1" t="s">
        <v>67</v>
      </c>
    </row>
    <row r="13" spans="1:17" x14ac:dyDescent="0.25">
      <c r="A13" s="1" t="s">
        <v>207</v>
      </c>
    </row>
    <row r="14" spans="1:17" x14ac:dyDescent="0.25">
      <c r="A14" s="1" t="s">
        <v>68</v>
      </c>
    </row>
    <row r="16" spans="1:17" x14ac:dyDescent="0.25">
      <c r="A16" s="1" t="s">
        <v>69</v>
      </c>
    </row>
    <row r="17" spans="1:1024" x14ac:dyDescent="0.25">
      <c r="Q17" s="51"/>
      <c r="R17" s="51"/>
      <c r="S17" s="51"/>
      <c r="T17" s="51"/>
      <c r="U17" s="51"/>
      <c r="V17" s="51"/>
      <c r="W17" s="51"/>
    </row>
    <row r="18" spans="1:1024" ht="15.6" x14ac:dyDescent="0.3">
      <c r="A18" s="52" t="s">
        <v>208</v>
      </c>
    </row>
    <row r="19" spans="1:1024" s="52" customFormat="1" ht="15.75" customHeight="1" x14ac:dyDescent="0.3">
      <c r="A19" s="53"/>
      <c r="B19" s="54"/>
      <c r="C19" s="55"/>
      <c r="D19" s="56" t="s">
        <v>70</v>
      </c>
      <c r="E19" s="55"/>
      <c r="F19" s="57"/>
      <c r="G19" s="58"/>
      <c r="H19" s="59" t="s">
        <v>71</v>
      </c>
      <c r="I19" s="55"/>
      <c r="J19" s="55"/>
      <c r="K19" s="57"/>
      <c r="L19" s="60"/>
      <c r="M19" s="61"/>
    </row>
    <row r="20" spans="1:1024" ht="30" customHeight="1" x14ac:dyDescent="0.25">
      <c r="A20" s="62"/>
      <c r="B20" s="35" t="s">
        <v>72</v>
      </c>
      <c r="C20" s="35" t="s">
        <v>73</v>
      </c>
      <c r="D20" s="35" t="s">
        <v>74</v>
      </c>
      <c r="E20" s="35" t="s">
        <v>75</v>
      </c>
      <c r="F20" s="35" t="s">
        <v>76</v>
      </c>
      <c r="G20" s="35" t="s">
        <v>77</v>
      </c>
      <c r="H20" s="35" t="s">
        <v>78</v>
      </c>
      <c r="I20" s="35" t="s">
        <v>79</v>
      </c>
      <c r="J20" s="35" t="s">
        <v>80</v>
      </c>
      <c r="K20" s="35" t="s">
        <v>81</v>
      </c>
      <c r="L20" s="47"/>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row>
    <row r="21" spans="1:1024" s="65" customFormat="1" ht="60" customHeight="1" x14ac:dyDescent="0.25">
      <c r="A21" s="63" t="s">
        <v>55</v>
      </c>
      <c r="B21" s="35" t="s">
        <v>82</v>
      </c>
      <c r="C21" s="35" t="s">
        <v>83</v>
      </c>
      <c r="D21" s="35" t="s">
        <v>114</v>
      </c>
      <c r="E21" s="35" t="s">
        <v>85</v>
      </c>
      <c r="F21" s="35" t="s">
        <v>86</v>
      </c>
      <c r="G21" s="35" t="s">
        <v>87</v>
      </c>
      <c r="H21" s="35" t="s">
        <v>88</v>
      </c>
      <c r="I21" s="35" t="s">
        <v>89</v>
      </c>
      <c r="J21" s="35" t="s">
        <v>90</v>
      </c>
      <c r="K21" s="35" t="s">
        <v>91</v>
      </c>
      <c r="L21" s="64"/>
      <c r="AMJ21" s="1"/>
    </row>
    <row r="22" spans="1:1024" ht="15.6" x14ac:dyDescent="0.3">
      <c r="A22" s="48" t="s">
        <v>11</v>
      </c>
      <c r="B22" s="75">
        <f>RCDATA!J$25</f>
        <v>1052</v>
      </c>
      <c r="C22" s="75">
        <f>RCDATA!K$25</f>
        <v>1010</v>
      </c>
      <c r="D22" s="75">
        <f>RCDATA!L$25</f>
        <v>1109</v>
      </c>
      <c r="E22" s="75">
        <f>RCDATA!M$25</f>
        <v>696</v>
      </c>
      <c r="F22" s="75">
        <f>RCDATA!N$25</f>
        <v>824</v>
      </c>
      <c r="G22" s="75">
        <f>RCDATA!O$25</f>
        <v>794</v>
      </c>
      <c r="H22" s="75">
        <f>RCDATA!P$25</f>
        <v>1389</v>
      </c>
      <c r="I22" s="75">
        <f>RCDATA!Q$25</f>
        <v>944</v>
      </c>
      <c r="J22" s="75">
        <f>RCDATA!R$25</f>
        <v>1122</v>
      </c>
      <c r="K22" s="75">
        <f>RCDATA!S$25</f>
        <v>678</v>
      </c>
      <c r="L22" s="1"/>
      <c r="M22" s="1"/>
      <c r="N22" s="1"/>
      <c r="O22" s="1"/>
    </row>
    <row r="23" spans="1:1024" ht="15.6" x14ac:dyDescent="0.3">
      <c r="A23" s="48" t="s">
        <v>61</v>
      </c>
      <c r="B23" s="75">
        <f>RCDATA!J$51</f>
        <v>443</v>
      </c>
      <c r="C23" s="75">
        <f>RCDATA!K$51</f>
        <v>638</v>
      </c>
      <c r="D23" s="75">
        <f>RCDATA!L$51</f>
        <v>522</v>
      </c>
      <c r="E23" s="75">
        <f>RCDATA!M$51</f>
        <v>301</v>
      </c>
      <c r="F23" s="75">
        <f>RCDATA!N$51</f>
        <v>287</v>
      </c>
      <c r="G23" s="66"/>
      <c r="H23" s="67"/>
      <c r="I23" s="67"/>
      <c r="J23" s="67"/>
      <c r="K23" s="68"/>
      <c r="L23" s="1"/>
      <c r="M23" s="1"/>
      <c r="N23" s="1"/>
      <c r="O23" s="1"/>
    </row>
    <row r="24" spans="1:1024" ht="15.6" x14ac:dyDescent="0.3">
      <c r="A24" s="48" t="s">
        <v>62</v>
      </c>
      <c r="B24" s="75">
        <f>RCDATA!J$77</f>
        <v>22</v>
      </c>
      <c r="C24" s="75">
        <f>RCDATA!K$77</f>
        <v>48</v>
      </c>
      <c r="D24" s="75">
        <f>RCDATA!L$77</f>
        <v>27</v>
      </c>
      <c r="E24" s="75">
        <f>RCDATA!M$77</f>
        <v>7</v>
      </c>
      <c r="F24" s="75">
        <f>RCDATA!N$77</f>
        <v>11</v>
      </c>
      <c r="G24" s="69"/>
      <c r="H24" s="70"/>
      <c r="I24" s="70"/>
      <c r="J24" s="70"/>
      <c r="K24" s="71"/>
      <c r="L24" s="1"/>
      <c r="M24" s="1"/>
      <c r="N24" s="1"/>
      <c r="O24" s="1"/>
    </row>
    <row r="25" spans="1:1024" ht="15.6" x14ac:dyDescent="0.3">
      <c r="A25" s="48" t="s">
        <v>63</v>
      </c>
      <c r="B25" s="75">
        <f>RCDATA!J$103</f>
        <v>26</v>
      </c>
      <c r="C25" s="75">
        <f>RCDATA!K$103</f>
        <v>15</v>
      </c>
      <c r="D25" s="75">
        <f>RCDATA!L$103</f>
        <v>17</v>
      </c>
      <c r="E25" s="75">
        <f>RCDATA!M$103</f>
        <v>4</v>
      </c>
      <c r="F25" s="75">
        <f>RCDATA!N$103</f>
        <v>3</v>
      </c>
      <c r="G25" s="72"/>
      <c r="H25" s="73"/>
      <c r="I25" s="73"/>
      <c r="J25" s="73"/>
      <c r="K25" s="74"/>
      <c r="L25" s="1"/>
      <c r="M25" s="1"/>
      <c r="N25" s="1"/>
      <c r="O25" s="1"/>
    </row>
    <row r="27" spans="1:1024" ht="14.4" customHeight="1" x14ac:dyDescent="0.25">
      <c r="A27" s="51" t="s">
        <v>92</v>
      </c>
      <c r="B27" s="51"/>
      <c r="C27" s="51"/>
      <c r="D27" s="51"/>
      <c r="E27" s="51"/>
      <c r="F27" s="51"/>
      <c r="G27" s="51"/>
      <c r="H27" s="51"/>
      <c r="I27" s="51"/>
      <c r="J27" s="51"/>
      <c r="K27" s="51"/>
      <c r="L27" s="51"/>
      <c r="M27" s="51"/>
      <c r="N27" s="51"/>
      <c r="O27" s="51"/>
    </row>
    <row r="28" spans="1:1024" ht="15" customHeight="1" x14ac:dyDescent="0.25">
      <c r="A28" s="51" t="s">
        <v>209</v>
      </c>
      <c r="B28" s="98"/>
      <c r="C28" s="98"/>
      <c r="D28" s="98"/>
      <c r="E28" s="98"/>
      <c r="F28" s="98"/>
      <c r="G28" s="98"/>
      <c r="H28" s="98"/>
      <c r="I28" s="98"/>
      <c r="J28" s="98"/>
      <c r="K28" s="98"/>
      <c r="L28" s="51"/>
      <c r="M28" s="51"/>
      <c r="N28" s="51"/>
      <c r="O28" s="51"/>
    </row>
    <row r="29" spans="1:1024" x14ac:dyDescent="0.25">
      <c r="A29" s="51" t="s">
        <v>210</v>
      </c>
      <c r="B29" s="98"/>
      <c r="C29" s="98"/>
      <c r="D29" s="98"/>
      <c r="E29" s="98"/>
      <c r="F29" s="98"/>
      <c r="G29" s="98"/>
      <c r="H29" s="98"/>
      <c r="I29" s="98"/>
      <c r="J29" s="98"/>
      <c r="K29" s="98"/>
    </row>
  </sheetData>
  <pageMargins left="0.7" right="0.7" top="0.75" bottom="0.75" header="0.51180555555555496" footer="0.51180555555555496"/>
  <pageSetup scale="53" firstPageNumber="0" fitToHeight="0"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31BBF-E56A-486D-B9D9-304AC261FE24}">
  <dimension ref="A1:A13"/>
  <sheetViews>
    <sheetView zoomScaleNormal="100" workbookViewId="0"/>
  </sheetViews>
  <sheetFormatPr defaultColWidth="8.6640625" defaultRowHeight="14.4" x14ac:dyDescent="0.3"/>
  <cols>
    <col min="1" max="1" width="113.5546875" style="107" customWidth="1"/>
    <col min="2" max="16384" width="8.6640625" style="107"/>
  </cols>
  <sheetData>
    <row r="1" spans="1:1" ht="17.399999999999999" x14ac:dyDescent="0.3">
      <c r="A1" s="106" t="s">
        <v>198</v>
      </c>
    </row>
    <row r="2" spans="1:1" ht="87" x14ac:dyDescent="0.3">
      <c r="A2" s="108" t="s">
        <v>199</v>
      </c>
    </row>
    <row r="3" spans="1:1" ht="34.799999999999997" x14ac:dyDescent="0.3">
      <c r="A3" s="108" t="s">
        <v>200</v>
      </c>
    </row>
    <row r="4" spans="1:1" ht="34.799999999999997" x14ac:dyDescent="0.3">
      <c r="A4" s="108" t="s">
        <v>201</v>
      </c>
    </row>
    <row r="5" spans="1:1" ht="34.799999999999997" x14ac:dyDescent="0.3">
      <c r="A5" s="108" t="s">
        <v>202</v>
      </c>
    </row>
    <row r="6" spans="1:1" ht="34.799999999999997" x14ac:dyDescent="0.3">
      <c r="A6" s="108" t="s">
        <v>203</v>
      </c>
    </row>
    <row r="7" spans="1:1" ht="52.2" x14ac:dyDescent="0.3">
      <c r="A7" s="108" t="s">
        <v>204</v>
      </c>
    </row>
    <row r="8" spans="1:1" ht="17.399999999999999" x14ac:dyDescent="0.3">
      <c r="A8" s="108"/>
    </row>
    <row r="9" spans="1:1" ht="34.799999999999997" x14ac:dyDescent="0.3">
      <c r="A9" s="108" t="s">
        <v>205</v>
      </c>
    </row>
    <row r="10" spans="1:1" x14ac:dyDescent="0.3">
      <c r="A10" s="109"/>
    </row>
    <row r="11" spans="1:1" x14ac:dyDescent="0.3">
      <c r="A11" s="109"/>
    </row>
    <row r="12" spans="1:1" s="111" customFormat="1" x14ac:dyDescent="0.3">
      <c r="A12" s="110"/>
    </row>
    <row r="13" spans="1:1" x14ac:dyDescent="0.3">
      <c r="A13" s="109"/>
    </row>
  </sheetData>
  <hyperlinks>
    <hyperlink ref="A1" r:id="rId1" xr:uid="{0E4CEA26-33FA-4A32-A10B-E9DD357310E7}"/>
  </hyperlinks>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879A2-4232-4C1F-986A-CC43900204F9}">
  <dimension ref="A1:BK77"/>
  <sheetViews>
    <sheetView zoomScale="90" zoomScaleNormal="90" workbookViewId="0"/>
  </sheetViews>
  <sheetFormatPr defaultColWidth="11.5546875" defaultRowHeight="15" x14ac:dyDescent="0.25"/>
  <cols>
    <col min="1" max="1" width="31" style="102" customWidth="1"/>
    <col min="2" max="2" width="65.33203125" style="103" customWidth="1"/>
    <col min="3" max="63" width="8.6640625" style="103" customWidth="1"/>
    <col min="64" max="16384" width="11.5546875" style="103"/>
  </cols>
  <sheetData>
    <row r="1" spans="1:63" s="101" customFormat="1" ht="17.399999999999999" x14ac:dyDescent="0.3">
      <c r="A1" s="99" t="s">
        <v>117</v>
      </c>
      <c r="B1" s="100" t="s">
        <v>118</v>
      </c>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row>
    <row r="2" spans="1:63" x14ac:dyDescent="0.25">
      <c r="A2" s="102" t="s">
        <v>119</v>
      </c>
      <c r="B2" s="103" t="s">
        <v>120</v>
      </c>
    </row>
    <row r="3" spans="1:63" x14ac:dyDescent="0.25">
      <c r="A3" s="102" t="s">
        <v>121</v>
      </c>
      <c r="B3" s="103" t="s">
        <v>122</v>
      </c>
    </row>
    <row r="4" spans="1:63" x14ac:dyDescent="0.25">
      <c r="A4" s="102" t="s">
        <v>123</v>
      </c>
      <c r="B4" s="103" t="s">
        <v>124</v>
      </c>
    </row>
    <row r="5" spans="1:63" x14ac:dyDescent="0.25">
      <c r="A5" s="102" t="s">
        <v>125</v>
      </c>
      <c r="B5" s="103" t="s">
        <v>126</v>
      </c>
    </row>
    <row r="6" spans="1:63" x14ac:dyDescent="0.25">
      <c r="A6" s="102" t="s">
        <v>127</v>
      </c>
      <c r="B6" s="103" t="s">
        <v>128</v>
      </c>
    </row>
    <row r="8" spans="1:63" s="105" customFormat="1" ht="15.6" x14ac:dyDescent="0.3">
      <c r="A8" s="104" t="s">
        <v>129</v>
      </c>
      <c r="B8" s="105" t="s">
        <v>130</v>
      </c>
    </row>
    <row r="9" spans="1:63" x14ac:dyDescent="0.25">
      <c r="B9" s="103" t="s">
        <v>131</v>
      </c>
    </row>
    <row r="10" spans="1:63" x14ac:dyDescent="0.25">
      <c r="B10" s="103" t="s">
        <v>132</v>
      </c>
    </row>
    <row r="11" spans="1:63" x14ac:dyDescent="0.25">
      <c r="B11" s="103" t="s">
        <v>133</v>
      </c>
    </row>
    <row r="12" spans="1:63" x14ac:dyDescent="0.25">
      <c r="B12" s="103" t="s">
        <v>134</v>
      </c>
    </row>
    <row r="13" spans="1:63" x14ac:dyDescent="0.25">
      <c r="B13" s="103" t="s">
        <v>135</v>
      </c>
    </row>
    <row r="14" spans="1:63" x14ac:dyDescent="0.25">
      <c r="B14" s="103" t="s">
        <v>136</v>
      </c>
    </row>
    <row r="16" spans="1:63" s="105" customFormat="1" ht="15.6" x14ac:dyDescent="0.3">
      <c r="A16" s="104" t="s">
        <v>137</v>
      </c>
      <c r="B16" s="105" t="s">
        <v>138</v>
      </c>
    </row>
    <row r="17" spans="1:2" x14ac:dyDescent="0.25">
      <c r="B17" s="103" t="s">
        <v>139</v>
      </c>
    </row>
    <row r="18" spans="1:2" x14ac:dyDescent="0.25">
      <c r="B18" s="103" t="s">
        <v>140</v>
      </c>
    </row>
    <row r="20" spans="1:2" s="105" customFormat="1" ht="15.6" x14ac:dyDescent="0.3">
      <c r="A20" s="104" t="s">
        <v>141</v>
      </c>
      <c r="B20" s="105" t="s">
        <v>142</v>
      </c>
    </row>
    <row r="21" spans="1:2" x14ac:dyDescent="0.25">
      <c r="B21" s="103" t="s">
        <v>143</v>
      </c>
    </row>
    <row r="22" spans="1:2" x14ac:dyDescent="0.25">
      <c r="B22" s="103" t="s">
        <v>144</v>
      </c>
    </row>
    <row r="23" spans="1:2" x14ac:dyDescent="0.25">
      <c r="B23" s="103" t="s">
        <v>145</v>
      </c>
    </row>
    <row r="24" spans="1:2" x14ac:dyDescent="0.25">
      <c r="B24" s="103" t="s">
        <v>146</v>
      </c>
    </row>
    <row r="25" spans="1:2" x14ac:dyDescent="0.25">
      <c r="B25" s="103" t="s">
        <v>147</v>
      </c>
    </row>
    <row r="26" spans="1:2" x14ac:dyDescent="0.25">
      <c r="B26" s="103" t="s">
        <v>148</v>
      </c>
    </row>
    <row r="27" spans="1:2" x14ac:dyDescent="0.25">
      <c r="B27" s="103" t="s">
        <v>149</v>
      </c>
    </row>
    <row r="28" spans="1:2" x14ac:dyDescent="0.25">
      <c r="B28" s="103" t="s">
        <v>150</v>
      </c>
    </row>
    <row r="29" spans="1:2" x14ac:dyDescent="0.25">
      <c r="B29" s="103" t="s">
        <v>151</v>
      </c>
    </row>
    <row r="30" spans="1:2" x14ac:dyDescent="0.25">
      <c r="B30" s="103" t="s">
        <v>152</v>
      </c>
    </row>
    <row r="31" spans="1:2" x14ac:dyDescent="0.25">
      <c r="B31" s="103" t="s">
        <v>153</v>
      </c>
    </row>
    <row r="32" spans="1:2" x14ac:dyDescent="0.25">
      <c r="B32" s="103" t="s">
        <v>154</v>
      </c>
    </row>
    <row r="33" spans="1:2" x14ac:dyDescent="0.25">
      <c r="B33" s="103" t="s">
        <v>155</v>
      </c>
    </row>
    <row r="35" spans="1:2" s="105" customFormat="1" ht="15.6" x14ac:dyDescent="0.3">
      <c r="A35" s="104" t="s">
        <v>156</v>
      </c>
      <c r="B35" s="105" t="s">
        <v>157</v>
      </c>
    </row>
    <row r="36" spans="1:2" x14ac:dyDescent="0.25">
      <c r="B36" s="103" t="s">
        <v>158</v>
      </c>
    </row>
    <row r="37" spans="1:2" x14ac:dyDescent="0.25">
      <c r="B37" s="103" t="s">
        <v>159</v>
      </c>
    </row>
    <row r="38" spans="1:2" x14ac:dyDescent="0.25">
      <c r="B38" s="103" t="s">
        <v>160</v>
      </c>
    </row>
    <row r="39" spans="1:2" x14ac:dyDescent="0.25">
      <c r="B39" s="103" t="s">
        <v>161</v>
      </c>
    </row>
    <row r="40" spans="1:2" x14ac:dyDescent="0.25">
      <c r="B40" s="103" t="s">
        <v>162</v>
      </c>
    </row>
    <row r="41" spans="1:2" x14ac:dyDescent="0.25">
      <c r="B41" s="103" t="s">
        <v>163</v>
      </c>
    </row>
    <row r="43" spans="1:2" s="105" customFormat="1" ht="15.6" x14ac:dyDescent="0.3">
      <c r="A43" s="104" t="s">
        <v>164</v>
      </c>
      <c r="B43" s="105" t="s">
        <v>165</v>
      </c>
    </row>
    <row r="44" spans="1:2" x14ac:dyDescent="0.25">
      <c r="B44" s="103" t="s">
        <v>166</v>
      </c>
    </row>
    <row r="45" spans="1:2" x14ac:dyDescent="0.25">
      <c r="B45" s="103" t="s">
        <v>167</v>
      </c>
    </row>
    <row r="46" spans="1:2" x14ac:dyDescent="0.25">
      <c r="B46" s="103" t="s">
        <v>168</v>
      </c>
    </row>
    <row r="47" spans="1:2" x14ac:dyDescent="0.25">
      <c r="B47" s="103" t="s">
        <v>169</v>
      </c>
    </row>
    <row r="50" spans="1:2" s="105" customFormat="1" ht="15.6" x14ac:dyDescent="0.3">
      <c r="A50" s="104" t="s">
        <v>170</v>
      </c>
      <c r="B50" s="105" t="s">
        <v>171</v>
      </c>
    </row>
    <row r="51" spans="1:2" x14ac:dyDescent="0.25">
      <c r="B51" s="103" t="s">
        <v>172</v>
      </c>
    </row>
    <row r="52" spans="1:2" x14ac:dyDescent="0.25">
      <c r="B52" s="103" t="s">
        <v>173</v>
      </c>
    </row>
    <row r="53" spans="1:2" x14ac:dyDescent="0.25">
      <c r="B53" s="103" t="s">
        <v>174</v>
      </c>
    </row>
    <row r="55" spans="1:2" s="105" customFormat="1" ht="15.6" x14ac:dyDescent="0.3">
      <c r="A55" s="104" t="s">
        <v>175</v>
      </c>
      <c r="B55" s="105" t="s">
        <v>176</v>
      </c>
    </row>
    <row r="56" spans="1:2" x14ac:dyDescent="0.25">
      <c r="B56" s="103" t="s">
        <v>177</v>
      </c>
    </row>
    <row r="57" spans="1:2" x14ac:dyDescent="0.25">
      <c r="B57" s="103" t="s">
        <v>178</v>
      </c>
    </row>
    <row r="58" spans="1:2" x14ac:dyDescent="0.25">
      <c r="B58" s="103" t="s">
        <v>179</v>
      </c>
    </row>
    <row r="59" spans="1:2" x14ac:dyDescent="0.25">
      <c r="B59" s="103" t="s">
        <v>180</v>
      </c>
    </row>
    <row r="60" spans="1:2" x14ac:dyDescent="0.25">
      <c r="B60" s="103" t="s">
        <v>181</v>
      </c>
    </row>
    <row r="62" spans="1:2" s="105" customFormat="1" ht="15.6" x14ac:dyDescent="0.3">
      <c r="A62" s="104" t="s">
        <v>182</v>
      </c>
      <c r="B62" s="105" t="s">
        <v>183</v>
      </c>
    </row>
    <row r="63" spans="1:2" x14ac:dyDescent="0.25">
      <c r="B63" s="103" t="s">
        <v>184</v>
      </c>
    </row>
    <row r="64" spans="1:2" x14ac:dyDescent="0.25">
      <c r="B64" s="103" t="s">
        <v>185</v>
      </c>
    </row>
    <row r="65" spans="1:2" x14ac:dyDescent="0.25">
      <c r="B65" s="103" t="s">
        <v>186</v>
      </c>
    </row>
    <row r="66" spans="1:2" x14ac:dyDescent="0.25">
      <c r="B66" s="103" t="s">
        <v>187</v>
      </c>
    </row>
    <row r="68" spans="1:2" s="105" customFormat="1" ht="15.6" x14ac:dyDescent="0.3">
      <c r="A68" s="104" t="s">
        <v>188</v>
      </c>
      <c r="B68" s="105" t="s">
        <v>189</v>
      </c>
    </row>
    <row r="69" spans="1:2" x14ac:dyDescent="0.25">
      <c r="B69" s="103" t="s">
        <v>190</v>
      </c>
    </row>
    <row r="70" spans="1:2" x14ac:dyDescent="0.25">
      <c r="B70" s="103" t="s">
        <v>191</v>
      </c>
    </row>
    <row r="72" spans="1:2" s="105" customFormat="1" ht="15.6" x14ac:dyDescent="0.3">
      <c r="A72" s="104" t="s">
        <v>192</v>
      </c>
      <c r="B72" s="105" t="s">
        <v>193</v>
      </c>
    </row>
    <row r="73" spans="1:2" x14ac:dyDescent="0.25">
      <c r="B73" s="103" t="s">
        <v>194</v>
      </c>
    </row>
    <row r="74" spans="1:2" x14ac:dyDescent="0.25">
      <c r="B74" s="103" t="s">
        <v>195</v>
      </c>
    </row>
    <row r="77" spans="1:2" s="105" customFormat="1" ht="15.6" x14ac:dyDescent="0.3">
      <c r="A77" s="104" t="s">
        <v>196</v>
      </c>
      <c r="B77" s="105" t="s">
        <v>197</v>
      </c>
    </row>
  </sheetData>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719C7-CB13-4297-A36F-D8690CA6C3B4}">
  <dimension ref="A1:L20"/>
  <sheetViews>
    <sheetView zoomScaleNormal="100" workbookViewId="0"/>
  </sheetViews>
  <sheetFormatPr defaultColWidth="11.5546875" defaultRowHeight="13.8" x14ac:dyDescent="0.25"/>
  <cols>
    <col min="1" max="1" width="20.33203125" style="86" customWidth="1"/>
    <col min="2" max="2" width="19.109375" style="87" customWidth="1"/>
    <col min="3" max="3" width="20.109375" style="86" customWidth="1"/>
    <col min="4" max="64" width="8.6640625" style="85" customWidth="1"/>
    <col min="65" max="16384" width="11.5546875" style="85"/>
  </cols>
  <sheetData>
    <row r="1" spans="1:3" s="42" customFormat="1" ht="20.100000000000001" customHeight="1" x14ac:dyDescent="0.3">
      <c r="A1" s="80" t="s">
        <v>55</v>
      </c>
      <c r="B1" s="81" t="s">
        <v>0</v>
      </c>
      <c r="C1" s="80" t="s">
        <v>1</v>
      </c>
    </row>
    <row r="2" spans="1:3" s="1" customFormat="1" ht="15" x14ac:dyDescent="0.25">
      <c r="A2" s="82" t="s">
        <v>11</v>
      </c>
      <c r="B2" s="83" t="s">
        <v>32</v>
      </c>
      <c r="C2" s="82" t="s">
        <v>105</v>
      </c>
    </row>
    <row r="3" spans="1:3" s="1" customFormat="1" ht="15" x14ac:dyDescent="0.25">
      <c r="A3" s="82" t="s">
        <v>11</v>
      </c>
      <c r="B3" s="83">
        <v>113</v>
      </c>
      <c r="C3" s="82" t="s">
        <v>106</v>
      </c>
    </row>
    <row r="4" spans="1:3" s="1" customFormat="1" ht="15" x14ac:dyDescent="0.25">
      <c r="A4" s="82" t="s">
        <v>11</v>
      </c>
      <c r="B4" s="83">
        <v>904</v>
      </c>
      <c r="C4" s="82" t="s">
        <v>107</v>
      </c>
    </row>
    <row r="5" spans="1:3" s="1" customFormat="1" ht="15" x14ac:dyDescent="0.25">
      <c r="A5" s="82" t="s">
        <v>11</v>
      </c>
      <c r="B5" s="83" t="s">
        <v>108</v>
      </c>
      <c r="C5" s="82" t="s">
        <v>14</v>
      </c>
    </row>
    <row r="6" spans="1:3" s="1" customFormat="1" ht="15" x14ac:dyDescent="0.25">
      <c r="A6" s="82" t="s">
        <v>11</v>
      </c>
      <c r="B6" s="83" t="s">
        <v>109</v>
      </c>
      <c r="C6" s="82" t="s">
        <v>110</v>
      </c>
    </row>
    <row r="7" spans="1:3" s="1" customFormat="1" ht="15" x14ac:dyDescent="0.25">
      <c r="A7" s="82" t="s">
        <v>17</v>
      </c>
      <c r="B7" s="83" t="s">
        <v>27</v>
      </c>
      <c r="C7" s="82" t="s">
        <v>28</v>
      </c>
    </row>
    <row r="8" spans="1:3" s="1" customFormat="1" ht="15" x14ac:dyDescent="0.25">
      <c r="A8" s="82" t="s">
        <v>17</v>
      </c>
      <c r="B8" s="83" t="s">
        <v>25</v>
      </c>
      <c r="C8" s="82" t="s">
        <v>26</v>
      </c>
    </row>
    <row r="9" spans="1:3" s="1" customFormat="1" ht="15" x14ac:dyDescent="0.25">
      <c r="A9" s="82" t="s">
        <v>17</v>
      </c>
      <c r="B9" s="83" t="s">
        <v>29</v>
      </c>
      <c r="C9" s="82" t="s">
        <v>30</v>
      </c>
    </row>
    <row r="10" spans="1:3" s="1" customFormat="1" ht="15" x14ac:dyDescent="0.25">
      <c r="A10" s="82" t="s">
        <v>17</v>
      </c>
      <c r="B10" s="83">
        <v>475</v>
      </c>
      <c r="C10" s="82" t="s">
        <v>111</v>
      </c>
    </row>
    <row r="11" spans="1:3" s="1" customFormat="1" ht="15" x14ac:dyDescent="0.25">
      <c r="A11" s="82" t="s">
        <v>17</v>
      </c>
      <c r="B11" s="83">
        <v>505</v>
      </c>
      <c r="C11" s="82" t="s">
        <v>19</v>
      </c>
    </row>
    <row r="12" spans="1:3" s="1" customFormat="1" ht="15" x14ac:dyDescent="0.25">
      <c r="A12" s="82" t="s">
        <v>17</v>
      </c>
      <c r="B12" s="83">
        <v>510</v>
      </c>
      <c r="C12" s="82" t="s">
        <v>16</v>
      </c>
    </row>
    <row r="13" spans="1:3" s="1" customFormat="1" ht="15" x14ac:dyDescent="0.25">
      <c r="A13" s="82" t="s">
        <v>17</v>
      </c>
      <c r="B13" s="83">
        <v>515</v>
      </c>
      <c r="C13" s="82" t="s">
        <v>24</v>
      </c>
    </row>
    <row r="14" spans="1:3" s="1" customFormat="1" ht="15" x14ac:dyDescent="0.25">
      <c r="A14" s="82" t="s">
        <v>17</v>
      </c>
      <c r="B14" s="83">
        <v>855</v>
      </c>
      <c r="C14" s="82" t="s">
        <v>112</v>
      </c>
    </row>
    <row r="15" spans="1:3" s="1" customFormat="1" ht="15" x14ac:dyDescent="0.25">
      <c r="A15" s="82" t="s">
        <v>104</v>
      </c>
      <c r="B15" s="83">
        <v>950</v>
      </c>
      <c r="C15" s="82" t="s">
        <v>23</v>
      </c>
    </row>
    <row r="16" spans="1:3" s="1" customFormat="1" ht="15" x14ac:dyDescent="0.25">
      <c r="A16" s="82" t="s">
        <v>104</v>
      </c>
      <c r="B16" s="83">
        <v>954</v>
      </c>
      <c r="C16" s="82" t="s">
        <v>31</v>
      </c>
    </row>
    <row r="20" spans="12:12" x14ac:dyDescent="0.25">
      <c r="L20" s="84"/>
    </row>
  </sheetData>
  <pageMargins left="0.7" right="0.7" top="0.75" bottom="0.75" header="0.51180555555555496" footer="0.51180555555555496"/>
  <pageSetup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8E6D9-7465-4DAC-B4E9-7AE72B60C138}">
  <sheetPr>
    <pageSetUpPr fitToPage="1"/>
  </sheetPr>
  <dimension ref="A1:BC130"/>
  <sheetViews>
    <sheetView topLeftCell="B1" zoomScale="70" zoomScaleNormal="70" workbookViewId="0">
      <selection activeCell="B2" sqref="B2"/>
    </sheetView>
  </sheetViews>
  <sheetFormatPr defaultColWidth="11.5546875" defaultRowHeight="15" x14ac:dyDescent="0.25"/>
  <cols>
    <col min="1" max="1" width="15" style="1" hidden="1" customWidth="1"/>
    <col min="2" max="2" width="47.6640625" style="1" customWidth="1"/>
    <col min="3" max="5" width="18.6640625" style="11" customWidth="1"/>
    <col min="6" max="6" width="18.6640625" style="41" customWidth="1"/>
    <col min="7" max="8" width="18.6640625" style="11" customWidth="1"/>
    <col min="9" max="9" width="5.6640625" style="11" customWidth="1"/>
    <col min="10" max="19" width="18.6640625" style="11" customWidth="1"/>
    <col min="20" max="16384" width="11.5546875" style="1"/>
  </cols>
  <sheetData>
    <row r="1" spans="1:55" ht="13.95" customHeight="1" x14ac:dyDescent="0.25">
      <c r="B1" s="2"/>
      <c r="C1" s="3"/>
      <c r="D1" s="3"/>
      <c r="E1" s="3"/>
      <c r="F1" s="3"/>
      <c r="G1" s="3"/>
      <c r="H1" s="4"/>
      <c r="I1" s="3"/>
      <c r="J1" s="5"/>
      <c r="K1" s="6"/>
      <c r="L1" s="7" t="s">
        <v>70</v>
      </c>
      <c r="M1" s="6"/>
      <c r="N1" s="6"/>
      <c r="O1" s="8"/>
      <c r="P1" s="9" t="s">
        <v>71</v>
      </c>
      <c r="Q1" s="6"/>
      <c r="R1" s="6"/>
      <c r="S1" s="10"/>
    </row>
    <row r="2" spans="1:55" ht="30" customHeight="1" x14ac:dyDescent="0.25">
      <c r="B2" s="96">
        <v>44858</v>
      </c>
      <c r="C2" s="14" t="s">
        <v>93</v>
      </c>
      <c r="D2" s="15"/>
      <c r="E2" s="15"/>
      <c r="F2" s="15"/>
      <c r="G2" s="15"/>
      <c r="H2" s="16"/>
      <c r="I2" s="16"/>
      <c r="J2" s="77" t="s">
        <v>72</v>
      </c>
      <c r="K2" s="78" t="s">
        <v>73</v>
      </c>
      <c r="L2" s="78" t="s">
        <v>74</v>
      </c>
      <c r="M2" s="78" t="s">
        <v>75</v>
      </c>
      <c r="N2" s="78" t="s">
        <v>76</v>
      </c>
      <c r="O2" s="78" t="s">
        <v>77</v>
      </c>
      <c r="P2" s="78" t="s">
        <v>78</v>
      </c>
      <c r="Q2" s="78" t="s">
        <v>79</v>
      </c>
      <c r="R2" s="78" t="s">
        <v>80</v>
      </c>
      <c r="S2" s="78" t="s">
        <v>81</v>
      </c>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row>
    <row r="3" spans="1:55" s="24" customFormat="1" ht="62.4" x14ac:dyDescent="0.25">
      <c r="A3" s="18" t="s">
        <v>94</v>
      </c>
      <c r="B3" s="19" t="s">
        <v>95</v>
      </c>
      <c r="C3" s="20" t="s">
        <v>56</v>
      </c>
      <c r="D3" s="20" t="s">
        <v>57</v>
      </c>
      <c r="E3" s="20" t="s">
        <v>58</v>
      </c>
      <c r="F3" s="20" t="s">
        <v>59</v>
      </c>
      <c r="G3" s="20" t="s">
        <v>113</v>
      </c>
      <c r="H3" s="20" t="s">
        <v>60</v>
      </c>
      <c r="I3" s="20"/>
      <c r="J3" s="21" t="s">
        <v>82</v>
      </c>
      <c r="K3" s="21" t="s">
        <v>83</v>
      </c>
      <c r="L3" s="22" t="s">
        <v>84</v>
      </c>
      <c r="M3" s="21" t="s">
        <v>85</v>
      </c>
      <c r="N3" s="21" t="s">
        <v>86</v>
      </c>
      <c r="O3" s="21" t="s">
        <v>87</v>
      </c>
      <c r="P3" s="21" t="s">
        <v>88</v>
      </c>
      <c r="Q3" s="21" t="s">
        <v>89</v>
      </c>
      <c r="R3" s="21" t="s">
        <v>90</v>
      </c>
      <c r="S3" s="21" t="s">
        <v>91</v>
      </c>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row>
    <row r="4" spans="1:55" x14ac:dyDescent="0.25">
      <c r="A4" s="25" t="s">
        <v>10</v>
      </c>
      <c r="B4" s="26" t="s">
        <v>3</v>
      </c>
      <c r="C4" s="27">
        <v>340</v>
      </c>
      <c r="D4" s="27">
        <v>318</v>
      </c>
      <c r="E4" s="28">
        <v>0.93529411764705883</v>
      </c>
      <c r="F4" s="28">
        <v>0.25157232704402516</v>
      </c>
      <c r="G4" s="28">
        <v>0.74842767295597479</v>
      </c>
      <c r="H4" s="29">
        <v>4.716981132075472E-2</v>
      </c>
      <c r="I4" s="30"/>
      <c r="J4" s="27">
        <v>98</v>
      </c>
      <c r="K4" s="27">
        <v>104</v>
      </c>
      <c r="L4" s="27">
        <v>109</v>
      </c>
      <c r="M4" s="27">
        <v>75</v>
      </c>
      <c r="N4" s="27">
        <v>90</v>
      </c>
      <c r="O4" s="27">
        <v>99</v>
      </c>
      <c r="P4" s="27">
        <v>142</v>
      </c>
      <c r="Q4" s="27">
        <v>96</v>
      </c>
      <c r="R4" s="27">
        <v>108</v>
      </c>
      <c r="S4" s="27">
        <v>95</v>
      </c>
    </row>
    <row r="5" spans="1:55" x14ac:dyDescent="0.25">
      <c r="A5" s="25" t="s">
        <v>9</v>
      </c>
      <c r="B5" s="26" t="s">
        <v>33</v>
      </c>
      <c r="C5" s="27">
        <v>312</v>
      </c>
      <c r="D5" s="27">
        <v>312</v>
      </c>
      <c r="E5" s="28">
        <v>1</v>
      </c>
      <c r="F5" s="28">
        <v>0.71794871794871795</v>
      </c>
      <c r="G5" s="28">
        <v>0.28205128205128205</v>
      </c>
      <c r="H5" s="29">
        <v>1.282051282051282E-2</v>
      </c>
      <c r="I5" s="30"/>
      <c r="J5" s="27">
        <v>59</v>
      </c>
      <c r="K5" s="27">
        <v>63</v>
      </c>
      <c r="L5" s="27">
        <v>44</v>
      </c>
      <c r="M5" s="27">
        <v>38</v>
      </c>
      <c r="N5" s="27">
        <v>54</v>
      </c>
      <c r="O5" s="27">
        <v>52</v>
      </c>
      <c r="P5" s="27">
        <v>64</v>
      </c>
      <c r="Q5" s="27">
        <v>55</v>
      </c>
      <c r="R5" s="27">
        <v>54</v>
      </c>
      <c r="S5" s="27">
        <v>55</v>
      </c>
    </row>
    <row r="6" spans="1:55" x14ac:dyDescent="0.25">
      <c r="A6" s="25" t="s">
        <v>7</v>
      </c>
      <c r="B6" s="26" t="s">
        <v>34</v>
      </c>
      <c r="C6" s="27">
        <v>124</v>
      </c>
      <c r="D6" s="27">
        <v>121</v>
      </c>
      <c r="E6" s="28">
        <v>0.97580645161290325</v>
      </c>
      <c r="F6" s="28">
        <v>0.20661157024793389</v>
      </c>
      <c r="G6" s="28">
        <v>0.79338842975206614</v>
      </c>
      <c r="H6" s="29">
        <v>0.15702479338842976</v>
      </c>
      <c r="I6" s="30"/>
      <c r="J6" s="27">
        <v>56</v>
      </c>
      <c r="K6" s="27">
        <v>48</v>
      </c>
      <c r="L6" s="27">
        <v>52</v>
      </c>
      <c r="M6" s="27">
        <v>35</v>
      </c>
      <c r="N6" s="27">
        <v>49</v>
      </c>
      <c r="O6" s="27">
        <v>56</v>
      </c>
      <c r="P6" s="27">
        <v>60</v>
      </c>
      <c r="Q6" s="27">
        <v>42</v>
      </c>
      <c r="R6" s="27">
        <v>53</v>
      </c>
      <c r="S6" s="27">
        <v>39</v>
      </c>
    </row>
    <row r="7" spans="1:55" x14ac:dyDescent="0.25">
      <c r="A7" s="25" t="s">
        <v>8</v>
      </c>
      <c r="B7" s="26" t="s">
        <v>35</v>
      </c>
      <c r="C7" s="27">
        <v>128</v>
      </c>
      <c r="D7" s="27">
        <v>117</v>
      </c>
      <c r="E7" s="28">
        <v>0.9140625</v>
      </c>
      <c r="F7" s="28">
        <v>0.62393162393162394</v>
      </c>
      <c r="G7" s="28">
        <v>0.37606837606837606</v>
      </c>
      <c r="H7" s="29">
        <v>4.2735042735042736E-2</v>
      </c>
      <c r="I7" s="30"/>
      <c r="J7" s="27">
        <v>15</v>
      </c>
      <c r="K7" s="27">
        <v>19</v>
      </c>
      <c r="L7" s="27">
        <v>19</v>
      </c>
      <c r="M7" s="27">
        <v>11</v>
      </c>
      <c r="N7" s="27">
        <v>5</v>
      </c>
      <c r="O7" s="27">
        <v>11</v>
      </c>
      <c r="P7" s="27">
        <v>25</v>
      </c>
      <c r="Q7" s="27">
        <v>13</v>
      </c>
      <c r="R7" s="27">
        <v>14</v>
      </c>
      <c r="S7" s="27">
        <v>7</v>
      </c>
    </row>
    <row r="8" spans="1:55" x14ac:dyDescent="0.25">
      <c r="A8" s="25" t="s">
        <v>18</v>
      </c>
      <c r="B8" s="26" t="s">
        <v>36</v>
      </c>
      <c r="C8" s="27">
        <v>146</v>
      </c>
      <c r="D8" s="27">
        <v>145</v>
      </c>
      <c r="E8" s="28">
        <v>0.99315068493150682</v>
      </c>
      <c r="F8" s="28">
        <v>0.4206896551724138</v>
      </c>
      <c r="G8" s="28">
        <v>0.57931034482758625</v>
      </c>
      <c r="H8" s="29">
        <v>0</v>
      </c>
      <c r="I8" s="30"/>
      <c r="J8" s="27">
        <v>25</v>
      </c>
      <c r="K8" s="27">
        <v>43</v>
      </c>
      <c r="L8" s="27">
        <v>43</v>
      </c>
      <c r="M8" s="27">
        <v>13</v>
      </c>
      <c r="N8" s="27">
        <v>16</v>
      </c>
      <c r="O8" s="27">
        <v>12</v>
      </c>
      <c r="P8" s="27">
        <v>31</v>
      </c>
      <c r="Q8" s="27">
        <v>15</v>
      </c>
      <c r="R8" s="27">
        <v>33</v>
      </c>
      <c r="S8" s="27">
        <v>13</v>
      </c>
    </row>
    <row r="9" spans="1:55" x14ac:dyDescent="0.25">
      <c r="A9" s="25" t="s">
        <v>5</v>
      </c>
      <c r="B9" s="26" t="s">
        <v>37</v>
      </c>
      <c r="C9" s="27">
        <v>206</v>
      </c>
      <c r="D9" s="27">
        <v>196</v>
      </c>
      <c r="E9" s="28">
        <v>0.95145631067961167</v>
      </c>
      <c r="F9" s="28">
        <v>0.34693877551020408</v>
      </c>
      <c r="G9" s="28">
        <v>0.65306122448979587</v>
      </c>
      <c r="H9" s="29">
        <v>0.14285714285714285</v>
      </c>
      <c r="I9" s="30"/>
      <c r="J9" s="27">
        <v>56</v>
      </c>
      <c r="K9" s="27">
        <v>43</v>
      </c>
      <c r="L9" s="27">
        <v>51</v>
      </c>
      <c r="M9" s="27">
        <v>33</v>
      </c>
      <c r="N9" s="27">
        <v>43</v>
      </c>
      <c r="O9" s="27">
        <v>35</v>
      </c>
      <c r="P9" s="27">
        <v>74</v>
      </c>
      <c r="Q9" s="27">
        <v>36</v>
      </c>
      <c r="R9" s="27">
        <v>44</v>
      </c>
      <c r="S9" s="27">
        <v>30</v>
      </c>
    </row>
    <row r="10" spans="1:55" x14ac:dyDescent="0.25">
      <c r="A10" s="25" t="s">
        <v>13</v>
      </c>
      <c r="B10" s="26" t="s">
        <v>38</v>
      </c>
      <c r="C10" s="27">
        <v>236</v>
      </c>
      <c r="D10" s="27">
        <v>236</v>
      </c>
      <c r="E10" s="28">
        <v>1</v>
      </c>
      <c r="F10" s="28">
        <v>0.39830508474576271</v>
      </c>
      <c r="G10" s="28">
        <v>0.60169491525423724</v>
      </c>
      <c r="H10" s="29">
        <v>5.5084745762711863E-2</v>
      </c>
      <c r="I10" s="30"/>
      <c r="J10" s="27">
        <v>55</v>
      </c>
      <c r="K10" s="27">
        <v>47</v>
      </c>
      <c r="L10" s="27">
        <v>47</v>
      </c>
      <c r="M10" s="27">
        <v>22</v>
      </c>
      <c r="N10" s="27">
        <v>37</v>
      </c>
      <c r="O10" s="27">
        <v>30</v>
      </c>
      <c r="P10" s="27">
        <v>80</v>
      </c>
      <c r="Q10" s="27">
        <v>42</v>
      </c>
      <c r="R10" s="27">
        <v>63</v>
      </c>
      <c r="S10" s="27">
        <v>40</v>
      </c>
    </row>
    <row r="11" spans="1:55" x14ac:dyDescent="0.25">
      <c r="A11" s="25" t="s">
        <v>22</v>
      </c>
      <c r="B11" s="26" t="s">
        <v>39</v>
      </c>
      <c r="C11" s="27">
        <v>628</v>
      </c>
      <c r="D11" s="27">
        <v>499</v>
      </c>
      <c r="E11" s="28">
        <v>0.79458598726114649</v>
      </c>
      <c r="F11" s="28">
        <v>0.64729458917835669</v>
      </c>
      <c r="G11" s="28">
        <v>0.35270541082164331</v>
      </c>
      <c r="H11" s="29">
        <v>6.0120240480961921E-2</v>
      </c>
      <c r="I11" s="30"/>
      <c r="J11" s="27">
        <v>58</v>
      </c>
      <c r="K11" s="27">
        <v>32</v>
      </c>
      <c r="L11" s="27">
        <v>76</v>
      </c>
      <c r="M11" s="27">
        <v>25</v>
      </c>
      <c r="N11" s="27">
        <v>12</v>
      </c>
      <c r="O11" s="27">
        <v>9</v>
      </c>
      <c r="P11" s="27">
        <v>84</v>
      </c>
      <c r="Q11" s="27">
        <v>51</v>
      </c>
      <c r="R11" s="27">
        <v>61</v>
      </c>
      <c r="S11" s="27">
        <v>15</v>
      </c>
    </row>
    <row r="12" spans="1:55" x14ac:dyDescent="0.25">
      <c r="A12" s="25" t="s">
        <v>4</v>
      </c>
      <c r="B12" s="26" t="s">
        <v>40</v>
      </c>
      <c r="C12" s="27">
        <v>120</v>
      </c>
      <c r="D12" s="27">
        <v>82</v>
      </c>
      <c r="E12" s="28">
        <v>0.68333333333333335</v>
      </c>
      <c r="F12" s="28">
        <v>0.52439024390243905</v>
      </c>
      <c r="G12" s="28">
        <v>0.47560975609756095</v>
      </c>
      <c r="H12" s="29">
        <v>6.097560975609756E-2</v>
      </c>
      <c r="I12" s="30"/>
      <c r="J12" s="27">
        <v>15</v>
      </c>
      <c r="K12" s="27">
        <v>8</v>
      </c>
      <c r="L12" s="27">
        <v>13</v>
      </c>
      <c r="M12" s="27">
        <v>9</v>
      </c>
      <c r="N12" s="27">
        <v>4</v>
      </c>
      <c r="O12" s="27">
        <v>10</v>
      </c>
      <c r="P12" s="27">
        <v>13</v>
      </c>
      <c r="Q12" s="27">
        <v>7</v>
      </c>
      <c r="R12" s="27">
        <v>15</v>
      </c>
      <c r="S12" s="27">
        <v>2</v>
      </c>
    </row>
    <row r="13" spans="1:55" x14ac:dyDescent="0.25">
      <c r="A13" s="25" t="s">
        <v>20</v>
      </c>
      <c r="B13" s="26" t="s">
        <v>41</v>
      </c>
      <c r="C13" s="27">
        <v>182</v>
      </c>
      <c r="D13" s="27">
        <v>169</v>
      </c>
      <c r="E13" s="28">
        <v>0.9285714285714286</v>
      </c>
      <c r="F13" s="28">
        <v>0.37278106508875741</v>
      </c>
      <c r="G13" s="28">
        <v>0.62721893491124259</v>
      </c>
      <c r="H13" s="29">
        <v>7.1005917159763315E-2</v>
      </c>
      <c r="I13" s="30"/>
      <c r="J13" s="27">
        <v>49</v>
      </c>
      <c r="K13" s="27">
        <v>41</v>
      </c>
      <c r="L13" s="27">
        <v>46</v>
      </c>
      <c r="M13" s="27">
        <v>34</v>
      </c>
      <c r="N13" s="27">
        <v>36</v>
      </c>
      <c r="O13" s="27">
        <v>38</v>
      </c>
      <c r="P13" s="27">
        <v>58</v>
      </c>
      <c r="Q13" s="27">
        <v>46</v>
      </c>
      <c r="R13" s="27">
        <v>49</v>
      </c>
      <c r="S13" s="27">
        <v>31</v>
      </c>
    </row>
    <row r="14" spans="1:55" x14ac:dyDescent="0.25">
      <c r="A14" s="25" t="s">
        <v>12</v>
      </c>
      <c r="B14" s="26" t="s">
        <v>42</v>
      </c>
      <c r="C14" s="27">
        <v>235</v>
      </c>
      <c r="D14" s="27">
        <v>214</v>
      </c>
      <c r="E14" s="28">
        <v>0.91063829787234041</v>
      </c>
      <c r="F14" s="28">
        <v>0.17757009345794392</v>
      </c>
      <c r="G14" s="28">
        <v>0.82242990654205606</v>
      </c>
      <c r="H14" s="29">
        <v>0</v>
      </c>
      <c r="I14" s="30"/>
      <c r="J14" s="27">
        <v>75</v>
      </c>
      <c r="K14" s="27">
        <v>92</v>
      </c>
      <c r="L14" s="27">
        <v>78</v>
      </c>
      <c r="M14" s="27">
        <v>54</v>
      </c>
      <c r="N14" s="27">
        <v>88</v>
      </c>
      <c r="O14" s="27">
        <v>93</v>
      </c>
      <c r="P14" s="27">
        <v>122</v>
      </c>
      <c r="Q14" s="27">
        <v>83</v>
      </c>
      <c r="R14" s="27">
        <v>82</v>
      </c>
      <c r="S14" s="27">
        <v>72</v>
      </c>
    </row>
    <row r="15" spans="1:55" x14ac:dyDescent="0.25">
      <c r="A15" s="25" t="s">
        <v>6</v>
      </c>
      <c r="B15" s="26" t="s">
        <v>43</v>
      </c>
      <c r="C15" s="27">
        <v>381</v>
      </c>
      <c r="D15" s="27">
        <v>299</v>
      </c>
      <c r="E15" s="28">
        <v>0.78477690288713908</v>
      </c>
      <c r="F15" s="28">
        <v>0.28762541806020064</v>
      </c>
      <c r="G15" s="28">
        <v>0.7123745819397993</v>
      </c>
      <c r="H15" s="29">
        <v>3.3444816053511704E-2</v>
      </c>
      <c r="I15" s="30"/>
      <c r="J15" s="27">
        <v>108</v>
      </c>
      <c r="K15" s="27">
        <v>99</v>
      </c>
      <c r="L15" s="27">
        <v>95</v>
      </c>
      <c r="M15" s="27">
        <v>67</v>
      </c>
      <c r="N15" s="27">
        <v>70</v>
      </c>
      <c r="O15" s="27">
        <v>86</v>
      </c>
      <c r="P15" s="27">
        <v>118</v>
      </c>
      <c r="Q15" s="27">
        <v>82</v>
      </c>
      <c r="R15" s="27">
        <v>99</v>
      </c>
      <c r="S15" s="27">
        <v>77</v>
      </c>
    </row>
    <row r="16" spans="1:55" x14ac:dyDescent="0.25">
      <c r="A16" s="25" t="s">
        <v>2</v>
      </c>
      <c r="B16" s="26" t="s">
        <v>44</v>
      </c>
      <c r="C16" s="27">
        <v>326</v>
      </c>
      <c r="D16" s="27">
        <v>300</v>
      </c>
      <c r="E16" s="28">
        <v>0.92024539877300615</v>
      </c>
      <c r="F16" s="28">
        <v>0.70333333333333337</v>
      </c>
      <c r="G16" s="28">
        <v>0.29666666666666669</v>
      </c>
      <c r="H16" s="29">
        <v>0.15</v>
      </c>
      <c r="I16" s="30"/>
      <c r="J16" s="27">
        <v>30</v>
      </c>
      <c r="K16" s="27">
        <v>15</v>
      </c>
      <c r="L16" s="27">
        <v>39</v>
      </c>
      <c r="M16" s="27">
        <v>20</v>
      </c>
      <c r="N16" s="27">
        <v>18</v>
      </c>
      <c r="O16" s="27">
        <v>4</v>
      </c>
      <c r="P16" s="27">
        <v>41</v>
      </c>
      <c r="Q16" s="27">
        <v>25</v>
      </c>
      <c r="R16" s="27">
        <v>48</v>
      </c>
      <c r="S16" s="27">
        <v>4</v>
      </c>
    </row>
    <row r="17" spans="1:55" x14ac:dyDescent="0.25">
      <c r="A17" s="25" t="s">
        <v>21</v>
      </c>
      <c r="B17" s="26" t="s">
        <v>45</v>
      </c>
      <c r="C17" s="27">
        <v>26</v>
      </c>
      <c r="D17" s="27">
        <v>23</v>
      </c>
      <c r="E17" s="28">
        <v>0.88461538461538458</v>
      </c>
      <c r="F17" s="28">
        <v>0.34782608695652173</v>
      </c>
      <c r="G17" s="28">
        <v>0.65217391304347827</v>
      </c>
      <c r="H17" s="29">
        <v>4.3478260869565216E-2</v>
      </c>
      <c r="I17" s="30"/>
      <c r="J17" s="27">
        <v>8</v>
      </c>
      <c r="K17" s="27">
        <v>9</v>
      </c>
      <c r="L17" s="27">
        <v>10</v>
      </c>
      <c r="M17" s="27">
        <v>3</v>
      </c>
      <c r="N17" s="27">
        <v>6</v>
      </c>
      <c r="O17" s="27">
        <v>1</v>
      </c>
      <c r="P17" s="27">
        <v>7</v>
      </c>
      <c r="Q17" s="27">
        <v>5</v>
      </c>
      <c r="R17" s="27">
        <v>10</v>
      </c>
      <c r="S17" s="27">
        <v>1</v>
      </c>
    </row>
    <row r="18" spans="1:55" x14ac:dyDescent="0.25">
      <c r="B18" s="26" t="s">
        <v>46</v>
      </c>
      <c r="C18" s="27">
        <v>281</v>
      </c>
      <c r="D18" s="27">
        <v>216</v>
      </c>
      <c r="E18" s="28">
        <v>0.76868327402135228</v>
      </c>
      <c r="F18" s="28">
        <v>0.28703703703703703</v>
      </c>
      <c r="G18" s="28">
        <v>0.71296296296296291</v>
      </c>
      <c r="H18" s="29">
        <v>0</v>
      </c>
      <c r="I18" s="30"/>
      <c r="J18" s="27">
        <v>65</v>
      </c>
      <c r="K18" s="27">
        <v>64</v>
      </c>
      <c r="L18" s="27">
        <v>68</v>
      </c>
      <c r="M18" s="27">
        <v>47</v>
      </c>
      <c r="N18" s="27">
        <v>56</v>
      </c>
      <c r="O18" s="27">
        <v>49</v>
      </c>
      <c r="P18" s="27">
        <v>84</v>
      </c>
      <c r="Q18" s="27">
        <v>62</v>
      </c>
      <c r="R18" s="27">
        <v>70</v>
      </c>
      <c r="S18" s="27">
        <v>44</v>
      </c>
    </row>
    <row r="19" spans="1:55" x14ac:dyDescent="0.25">
      <c r="B19" s="26" t="s">
        <v>47</v>
      </c>
      <c r="C19" s="27">
        <v>273</v>
      </c>
      <c r="D19" s="27">
        <v>264</v>
      </c>
      <c r="E19" s="28">
        <v>0.96703296703296704</v>
      </c>
      <c r="F19" s="28">
        <v>0.29166666666666669</v>
      </c>
      <c r="G19" s="28">
        <v>0.70833333333333337</v>
      </c>
      <c r="H19" s="29">
        <v>9.0909090909090912E-2</v>
      </c>
      <c r="I19" s="30"/>
      <c r="J19" s="27">
        <v>86</v>
      </c>
      <c r="K19" s="27">
        <v>79</v>
      </c>
      <c r="L19" s="27">
        <v>87</v>
      </c>
      <c r="M19" s="27">
        <v>63</v>
      </c>
      <c r="N19" s="27">
        <v>77</v>
      </c>
      <c r="O19" s="27">
        <v>70</v>
      </c>
      <c r="P19" s="27">
        <v>105</v>
      </c>
      <c r="Q19" s="27">
        <v>85</v>
      </c>
      <c r="R19" s="27">
        <v>95</v>
      </c>
      <c r="S19" s="27">
        <v>56</v>
      </c>
    </row>
    <row r="20" spans="1:55" x14ac:dyDescent="0.25">
      <c r="B20" s="26" t="s">
        <v>48</v>
      </c>
      <c r="C20" s="27">
        <v>453</v>
      </c>
      <c r="D20" s="27">
        <v>423</v>
      </c>
      <c r="E20" s="28">
        <v>0.93377483443708609</v>
      </c>
      <c r="F20" s="28">
        <v>0.55791962174940901</v>
      </c>
      <c r="G20" s="28">
        <v>0.44208037825059104</v>
      </c>
      <c r="H20" s="29">
        <v>0</v>
      </c>
      <c r="I20" s="30"/>
      <c r="J20" s="27">
        <v>70</v>
      </c>
      <c r="K20" s="27">
        <v>77</v>
      </c>
      <c r="L20" s="27">
        <v>68</v>
      </c>
      <c r="M20" s="27">
        <v>55</v>
      </c>
      <c r="N20" s="27">
        <v>69</v>
      </c>
      <c r="O20" s="27">
        <v>72</v>
      </c>
      <c r="P20" s="27">
        <v>108</v>
      </c>
      <c r="Q20" s="27">
        <v>67</v>
      </c>
      <c r="R20" s="27">
        <v>97</v>
      </c>
      <c r="S20" s="27">
        <v>51</v>
      </c>
    </row>
    <row r="21" spans="1:55" x14ac:dyDescent="0.25">
      <c r="B21" s="26" t="s">
        <v>49</v>
      </c>
      <c r="C21" s="27">
        <v>237</v>
      </c>
      <c r="D21" s="27">
        <v>177</v>
      </c>
      <c r="E21" s="28">
        <v>0.74683544303797467</v>
      </c>
      <c r="F21" s="28">
        <v>0.5423728813559322</v>
      </c>
      <c r="G21" s="28">
        <v>0.4576271186440678</v>
      </c>
      <c r="H21" s="29">
        <v>1.6949152542372881E-2</v>
      </c>
      <c r="I21" s="30"/>
      <c r="J21" s="27">
        <v>31</v>
      </c>
      <c r="K21" s="27">
        <v>25</v>
      </c>
      <c r="L21" s="27">
        <v>35</v>
      </c>
      <c r="M21" s="27">
        <v>19</v>
      </c>
      <c r="N21" s="27">
        <v>23</v>
      </c>
      <c r="O21" s="27">
        <v>16</v>
      </c>
      <c r="P21" s="27">
        <v>40</v>
      </c>
      <c r="Q21" s="27">
        <v>29</v>
      </c>
      <c r="R21" s="27">
        <v>20</v>
      </c>
      <c r="S21" s="27">
        <v>16</v>
      </c>
    </row>
    <row r="22" spans="1:55" x14ac:dyDescent="0.25">
      <c r="B22" s="26" t="s">
        <v>50</v>
      </c>
      <c r="C22" s="27">
        <v>203</v>
      </c>
      <c r="D22" s="27">
        <v>189</v>
      </c>
      <c r="E22" s="28">
        <v>0.93103448275862066</v>
      </c>
      <c r="F22" s="28">
        <v>0.56613756613756616</v>
      </c>
      <c r="G22" s="28">
        <v>0.43386243386243384</v>
      </c>
      <c r="H22" s="29">
        <v>0</v>
      </c>
      <c r="I22" s="30"/>
      <c r="J22" s="27">
        <v>23</v>
      </c>
      <c r="K22" s="27">
        <v>30</v>
      </c>
      <c r="L22" s="27">
        <v>38</v>
      </c>
      <c r="M22" s="27">
        <v>20</v>
      </c>
      <c r="N22" s="27">
        <v>9</v>
      </c>
      <c r="O22" s="27">
        <v>13</v>
      </c>
      <c r="P22" s="27">
        <v>29</v>
      </c>
      <c r="Q22" s="27">
        <v>30</v>
      </c>
      <c r="R22" s="27">
        <v>31</v>
      </c>
      <c r="S22" s="27">
        <v>8</v>
      </c>
    </row>
    <row r="23" spans="1:55" x14ac:dyDescent="0.25">
      <c r="B23" s="26" t="s">
        <v>51</v>
      </c>
      <c r="C23" s="27">
        <v>235</v>
      </c>
      <c r="D23" s="27">
        <v>162</v>
      </c>
      <c r="E23" s="28">
        <v>0.68936170212765957</v>
      </c>
      <c r="F23" s="28">
        <v>4.3209876543209874E-2</v>
      </c>
      <c r="G23" s="28">
        <v>0.95679012345679015</v>
      </c>
      <c r="H23" s="29">
        <v>0</v>
      </c>
      <c r="I23" s="30"/>
      <c r="J23" s="27">
        <v>37</v>
      </c>
      <c r="K23" s="27">
        <v>46</v>
      </c>
      <c r="L23" s="27">
        <v>55</v>
      </c>
      <c r="M23" s="27">
        <v>27</v>
      </c>
      <c r="N23" s="27">
        <v>25</v>
      </c>
      <c r="O23" s="27">
        <v>23</v>
      </c>
      <c r="P23" s="27">
        <v>60</v>
      </c>
      <c r="Q23" s="27">
        <v>40</v>
      </c>
      <c r="R23" s="27">
        <v>41</v>
      </c>
      <c r="S23" s="27">
        <v>16</v>
      </c>
    </row>
    <row r="24" spans="1:55" x14ac:dyDescent="0.25">
      <c r="B24" s="26" t="s">
        <v>52</v>
      </c>
      <c r="C24" s="27">
        <v>134</v>
      </c>
      <c r="D24" s="27">
        <v>93</v>
      </c>
      <c r="E24" s="28">
        <v>0.69402985074626866</v>
      </c>
      <c r="F24" s="28">
        <v>0.20430107526881722</v>
      </c>
      <c r="G24" s="28">
        <v>0.79569892473118276</v>
      </c>
      <c r="H24" s="29">
        <v>8.6021505376344093E-2</v>
      </c>
      <c r="I24" s="30"/>
      <c r="J24" s="27">
        <v>33</v>
      </c>
      <c r="K24" s="27">
        <v>26</v>
      </c>
      <c r="L24" s="27">
        <v>36</v>
      </c>
      <c r="M24" s="27">
        <v>26</v>
      </c>
      <c r="N24" s="27">
        <v>37</v>
      </c>
      <c r="O24" s="27">
        <v>15</v>
      </c>
      <c r="P24" s="27">
        <v>44</v>
      </c>
      <c r="Q24" s="27">
        <v>33</v>
      </c>
      <c r="R24" s="27">
        <v>35</v>
      </c>
      <c r="S24" s="27">
        <v>6</v>
      </c>
    </row>
    <row r="25" spans="1:55" x14ac:dyDescent="0.25">
      <c r="B25" s="26" t="s">
        <v>96</v>
      </c>
      <c r="C25" s="27">
        <v>5206</v>
      </c>
      <c r="D25" s="27">
        <v>4555</v>
      </c>
      <c r="E25" s="32">
        <v>0.87495197848636186</v>
      </c>
      <c r="F25" s="32">
        <v>0.43929747530186608</v>
      </c>
      <c r="G25" s="28">
        <v>0.56070252469813386</v>
      </c>
      <c r="H25" s="29">
        <v>4.8737650933040617E-2</v>
      </c>
      <c r="I25" s="30"/>
      <c r="J25" s="27">
        <v>1052</v>
      </c>
      <c r="K25" s="27">
        <v>1010</v>
      </c>
      <c r="L25" s="27">
        <v>1109</v>
      </c>
      <c r="M25" s="27">
        <v>696</v>
      </c>
      <c r="N25" s="27">
        <v>824</v>
      </c>
      <c r="O25" s="27">
        <v>794</v>
      </c>
      <c r="P25" s="27">
        <v>1389</v>
      </c>
      <c r="Q25" s="27">
        <v>944</v>
      </c>
      <c r="R25" s="27">
        <v>1122</v>
      </c>
      <c r="S25" s="27">
        <v>678</v>
      </c>
    </row>
    <row r="26" spans="1:55" x14ac:dyDescent="0.25">
      <c r="F26" s="33"/>
    </row>
    <row r="27" spans="1:55" ht="13.95" customHeight="1" x14ac:dyDescent="0.25">
      <c r="B27" s="2"/>
      <c r="C27" s="3"/>
      <c r="D27" s="3"/>
      <c r="E27" s="3"/>
      <c r="F27" s="3"/>
      <c r="G27" s="3"/>
      <c r="H27" s="4"/>
      <c r="I27" s="3"/>
      <c r="J27" s="5"/>
      <c r="K27" s="6"/>
      <c r="L27" s="7" t="s">
        <v>70</v>
      </c>
      <c r="M27" s="6"/>
      <c r="N27" s="10"/>
    </row>
    <row r="28" spans="1:55" ht="30" customHeight="1" x14ac:dyDescent="0.25">
      <c r="B28" s="13"/>
      <c r="C28" s="14" t="s">
        <v>97</v>
      </c>
      <c r="D28" s="15"/>
      <c r="E28" s="15"/>
      <c r="F28" s="15"/>
      <c r="G28" s="15"/>
      <c r="H28" s="16"/>
      <c r="I28" s="16"/>
      <c r="J28" s="17" t="s">
        <v>72</v>
      </c>
      <c r="K28" s="17" t="s">
        <v>73</v>
      </c>
      <c r="L28" s="17" t="s">
        <v>74</v>
      </c>
      <c r="M28" s="17" t="s">
        <v>75</v>
      </c>
      <c r="N28" s="17" t="s">
        <v>76</v>
      </c>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row>
    <row r="29" spans="1:55" ht="62.4" x14ac:dyDescent="0.25">
      <c r="B29" s="34" t="s">
        <v>98</v>
      </c>
      <c r="C29" s="17" t="s">
        <v>56</v>
      </c>
      <c r="D29" s="17" t="s">
        <v>57</v>
      </c>
      <c r="E29" s="17" t="s">
        <v>58</v>
      </c>
      <c r="F29" s="17" t="s">
        <v>59</v>
      </c>
      <c r="G29" s="17" t="s">
        <v>113</v>
      </c>
      <c r="H29" s="35" t="s">
        <v>60</v>
      </c>
      <c r="I29" s="35"/>
      <c r="J29" s="35" t="s">
        <v>82</v>
      </c>
      <c r="K29" s="35" t="s">
        <v>83</v>
      </c>
      <c r="L29" s="36" t="s">
        <v>84</v>
      </c>
      <c r="M29" s="35" t="s">
        <v>85</v>
      </c>
      <c r="N29" s="35" t="s">
        <v>86</v>
      </c>
      <c r="O29" s="12"/>
      <c r="P29" s="95"/>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row>
    <row r="30" spans="1:55" x14ac:dyDescent="0.25">
      <c r="B30" s="26" t="s">
        <v>3</v>
      </c>
      <c r="C30" s="27">
        <v>133</v>
      </c>
      <c r="D30" s="27">
        <v>132</v>
      </c>
      <c r="E30" s="28">
        <v>0.99248120300751874</v>
      </c>
      <c r="F30" s="28">
        <v>0.31060606060606061</v>
      </c>
      <c r="G30" s="28">
        <v>0.68939393939393945</v>
      </c>
      <c r="H30" s="29">
        <v>1.5151515151515152E-2</v>
      </c>
      <c r="I30" s="30"/>
      <c r="J30" s="27">
        <v>44</v>
      </c>
      <c r="K30" s="27">
        <v>49</v>
      </c>
      <c r="L30" s="27">
        <v>48</v>
      </c>
      <c r="M30" s="27">
        <v>25</v>
      </c>
      <c r="N30" s="27">
        <v>21</v>
      </c>
    </row>
    <row r="31" spans="1:55" x14ac:dyDescent="0.25">
      <c r="B31" s="26" t="s">
        <v>33</v>
      </c>
      <c r="C31" s="27">
        <v>105</v>
      </c>
      <c r="D31" s="27">
        <v>104</v>
      </c>
      <c r="E31" s="28">
        <v>0.99047619047619051</v>
      </c>
      <c r="F31" s="28">
        <v>0.94230769230769229</v>
      </c>
      <c r="G31" s="28">
        <v>5.7692307692307696E-2</v>
      </c>
      <c r="H31" s="29">
        <v>0</v>
      </c>
      <c r="I31" s="30"/>
      <c r="J31" s="27">
        <v>2</v>
      </c>
      <c r="K31" s="27">
        <v>6</v>
      </c>
      <c r="L31" s="27">
        <v>3</v>
      </c>
      <c r="M31" s="27">
        <v>2</v>
      </c>
      <c r="N31" s="27">
        <v>2</v>
      </c>
    </row>
    <row r="32" spans="1:55" x14ac:dyDescent="0.25">
      <c r="B32" s="26" t="s">
        <v>34</v>
      </c>
      <c r="C32" s="27">
        <v>56</v>
      </c>
      <c r="D32" s="27">
        <v>51</v>
      </c>
      <c r="E32" s="28">
        <v>0.9107142857142857</v>
      </c>
      <c r="F32" s="28">
        <v>0.13725490196078433</v>
      </c>
      <c r="G32" s="28">
        <v>0.86274509803921573</v>
      </c>
      <c r="H32" s="29">
        <v>0.13725490196078433</v>
      </c>
      <c r="I32" s="30"/>
      <c r="J32" s="27">
        <v>22</v>
      </c>
      <c r="K32" s="27">
        <v>22</v>
      </c>
      <c r="L32" s="27">
        <v>17</v>
      </c>
      <c r="M32" s="27">
        <v>17</v>
      </c>
      <c r="N32" s="27">
        <v>14</v>
      </c>
    </row>
    <row r="33" spans="2:14" x14ac:dyDescent="0.25">
      <c r="B33" s="26" t="s">
        <v>35</v>
      </c>
      <c r="C33" s="27">
        <v>55</v>
      </c>
      <c r="D33" s="27">
        <v>53</v>
      </c>
      <c r="E33" s="28">
        <v>0.96363636363636362</v>
      </c>
      <c r="F33" s="28">
        <v>0.39622641509433965</v>
      </c>
      <c r="G33" s="28">
        <v>0.60377358490566035</v>
      </c>
      <c r="H33" s="29">
        <v>1.8867924528301886E-2</v>
      </c>
      <c r="I33" s="30"/>
      <c r="J33" s="27">
        <v>17</v>
      </c>
      <c r="K33" s="27">
        <v>16</v>
      </c>
      <c r="L33" s="27">
        <v>11</v>
      </c>
      <c r="M33" s="27">
        <v>11</v>
      </c>
      <c r="N33" s="27">
        <v>6</v>
      </c>
    </row>
    <row r="34" spans="2:14" x14ac:dyDescent="0.25">
      <c r="B34" s="26" t="s">
        <v>36</v>
      </c>
      <c r="C34" s="27">
        <v>78</v>
      </c>
      <c r="D34" s="27">
        <v>76</v>
      </c>
      <c r="E34" s="28">
        <v>0.97435897435897434</v>
      </c>
      <c r="F34" s="28">
        <v>0.44736842105263158</v>
      </c>
      <c r="G34" s="28">
        <v>0.55263157894736847</v>
      </c>
      <c r="H34" s="29">
        <v>0</v>
      </c>
      <c r="I34" s="30"/>
      <c r="J34" s="27">
        <v>18</v>
      </c>
      <c r="K34" s="27">
        <v>20</v>
      </c>
      <c r="L34" s="27">
        <v>38</v>
      </c>
      <c r="M34" s="27">
        <v>21</v>
      </c>
      <c r="N34" s="27">
        <v>19</v>
      </c>
    </row>
    <row r="35" spans="2:14" x14ac:dyDescent="0.25">
      <c r="B35" s="26" t="s">
        <v>37</v>
      </c>
      <c r="C35" s="27">
        <v>124</v>
      </c>
      <c r="D35" s="27">
        <v>113</v>
      </c>
      <c r="E35" s="28">
        <v>0.91129032258064513</v>
      </c>
      <c r="F35" s="28">
        <v>0.36283185840707965</v>
      </c>
      <c r="G35" s="28">
        <v>0.63716814159292035</v>
      </c>
      <c r="H35" s="29">
        <v>7.0796460176991149E-2</v>
      </c>
      <c r="I35" s="30"/>
      <c r="J35" s="27">
        <v>20</v>
      </c>
      <c r="K35" s="27">
        <v>40</v>
      </c>
      <c r="L35" s="27">
        <v>38</v>
      </c>
      <c r="M35" s="27">
        <v>26</v>
      </c>
      <c r="N35" s="27">
        <v>18</v>
      </c>
    </row>
    <row r="36" spans="2:14" x14ac:dyDescent="0.25">
      <c r="B36" s="26" t="s">
        <v>38</v>
      </c>
      <c r="C36" s="27">
        <v>63</v>
      </c>
      <c r="D36" s="27">
        <v>63</v>
      </c>
      <c r="E36" s="28">
        <v>1</v>
      </c>
      <c r="F36" s="28">
        <v>0.38095238095238093</v>
      </c>
      <c r="G36" s="28">
        <v>0.61904761904761907</v>
      </c>
      <c r="H36" s="29">
        <v>9.5238095238095233E-2</v>
      </c>
      <c r="I36" s="30"/>
      <c r="J36" s="27">
        <v>18</v>
      </c>
      <c r="K36" s="27">
        <v>25</v>
      </c>
      <c r="L36" s="27">
        <v>16</v>
      </c>
      <c r="M36" s="27">
        <v>9</v>
      </c>
      <c r="N36" s="27">
        <v>8</v>
      </c>
    </row>
    <row r="37" spans="2:14" x14ac:dyDescent="0.25">
      <c r="B37" s="26" t="s">
        <v>39</v>
      </c>
      <c r="C37" s="27">
        <v>128</v>
      </c>
      <c r="D37" s="27">
        <v>110</v>
      </c>
      <c r="E37" s="28">
        <v>0.859375</v>
      </c>
      <c r="F37" s="28">
        <v>0.43636363636363634</v>
      </c>
      <c r="G37" s="28">
        <v>0.5636363636363636</v>
      </c>
      <c r="H37" s="29">
        <v>0.1</v>
      </c>
      <c r="I37" s="30"/>
      <c r="J37" s="27">
        <v>28</v>
      </c>
      <c r="K37" s="27">
        <v>19</v>
      </c>
      <c r="L37" s="27">
        <v>24</v>
      </c>
      <c r="M37" s="27">
        <v>10</v>
      </c>
      <c r="N37" s="27">
        <v>2</v>
      </c>
    </row>
    <row r="38" spans="2:14" x14ac:dyDescent="0.25">
      <c r="B38" s="26" t="s">
        <v>40</v>
      </c>
      <c r="C38" s="27">
        <v>59</v>
      </c>
      <c r="D38" s="27">
        <v>42</v>
      </c>
      <c r="E38" s="28">
        <v>0.71186440677966101</v>
      </c>
      <c r="F38" s="28">
        <v>0.66666666666666663</v>
      </c>
      <c r="G38" s="28">
        <v>0.33333333333333331</v>
      </c>
      <c r="H38" s="29">
        <v>0.14285714285714285</v>
      </c>
      <c r="I38" s="30"/>
      <c r="J38" s="27">
        <v>3</v>
      </c>
      <c r="K38" s="27">
        <v>14</v>
      </c>
      <c r="L38" s="27">
        <v>7</v>
      </c>
      <c r="M38" s="27">
        <v>2</v>
      </c>
      <c r="N38" s="27">
        <v>6</v>
      </c>
    </row>
    <row r="39" spans="2:14" x14ac:dyDescent="0.25">
      <c r="B39" s="26" t="s">
        <v>41</v>
      </c>
      <c r="C39" s="27">
        <v>93</v>
      </c>
      <c r="D39" s="27">
        <v>93</v>
      </c>
      <c r="E39" s="28">
        <v>1</v>
      </c>
      <c r="F39" s="28">
        <v>0.19354838709677419</v>
      </c>
      <c r="G39" s="28">
        <v>0.80645161290322576</v>
      </c>
      <c r="H39" s="29">
        <v>0.15053763440860216</v>
      </c>
      <c r="I39" s="30"/>
      <c r="J39" s="27">
        <v>52</v>
      </c>
      <c r="K39" s="27">
        <v>51</v>
      </c>
      <c r="L39" s="27">
        <v>29</v>
      </c>
      <c r="M39" s="27">
        <v>30</v>
      </c>
      <c r="N39" s="27">
        <v>25</v>
      </c>
    </row>
    <row r="40" spans="2:14" x14ac:dyDescent="0.25">
      <c r="B40" s="26" t="s">
        <v>42</v>
      </c>
      <c r="C40" s="27">
        <v>99</v>
      </c>
      <c r="D40" s="27">
        <v>78</v>
      </c>
      <c r="E40" s="28">
        <v>0.78787878787878785</v>
      </c>
      <c r="F40" s="28">
        <v>0.17948717948717949</v>
      </c>
      <c r="G40" s="28">
        <v>0.82051282051282048</v>
      </c>
      <c r="H40" s="29">
        <v>1.282051282051282E-2</v>
      </c>
      <c r="I40" s="30"/>
      <c r="J40" s="27">
        <v>34</v>
      </c>
      <c r="K40" s="27">
        <v>39</v>
      </c>
      <c r="L40" s="27">
        <v>31</v>
      </c>
      <c r="M40" s="27">
        <v>18</v>
      </c>
      <c r="N40" s="27">
        <v>18</v>
      </c>
    </row>
    <row r="41" spans="2:14" x14ac:dyDescent="0.25">
      <c r="B41" s="26" t="s">
        <v>43</v>
      </c>
      <c r="C41" s="27">
        <v>138</v>
      </c>
      <c r="D41" s="27">
        <v>120</v>
      </c>
      <c r="E41" s="28">
        <v>0.86956521739130432</v>
      </c>
      <c r="F41" s="28">
        <v>0.31666666666666665</v>
      </c>
      <c r="G41" s="28">
        <v>0.68333333333333335</v>
      </c>
      <c r="H41" s="29">
        <v>1.6666666666666666E-2</v>
      </c>
      <c r="I41" s="30"/>
      <c r="J41" s="27">
        <v>28</v>
      </c>
      <c r="K41" s="27">
        <v>48</v>
      </c>
      <c r="L41" s="27">
        <v>27</v>
      </c>
      <c r="M41" s="27">
        <v>21</v>
      </c>
      <c r="N41" s="27">
        <v>21</v>
      </c>
    </row>
    <row r="42" spans="2:14" x14ac:dyDescent="0.25">
      <c r="B42" s="26" t="s">
        <v>44</v>
      </c>
      <c r="C42" s="27">
        <v>136</v>
      </c>
      <c r="D42" s="27">
        <v>132</v>
      </c>
      <c r="E42" s="28">
        <v>0.97058823529411764</v>
      </c>
      <c r="F42" s="28">
        <v>0.2878787878787879</v>
      </c>
      <c r="G42" s="28">
        <v>0.71212121212121215</v>
      </c>
      <c r="H42" s="29">
        <v>0.17424242424242425</v>
      </c>
      <c r="I42" s="30"/>
      <c r="J42" s="27">
        <v>39</v>
      </c>
      <c r="K42" s="27">
        <v>45</v>
      </c>
      <c r="L42" s="27">
        <v>45</v>
      </c>
      <c r="M42" s="27">
        <v>13</v>
      </c>
      <c r="N42" s="27">
        <v>26</v>
      </c>
    </row>
    <row r="43" spans="2:14" x14ac:dyDescent="0.25">
      <c r="B43" s="26" t="s">
        <v>45</v>
      </c>
      <c r="C43" s="27">
        <v>43</v>
      </c>
      <c r="D43" s="27">
        <v>41</v>
      </c>
      <c r="E43" s="28">
        <v>0.95348837209302328</v>
      </c>
      <c r="F43" s="28">
        <v>0.85365853658536583</v>
      </c>
      <c r="G43" s="28">
        <v>0.14634146341463414</v>
      </c>
      <c r="H43" s="29">
        <v>0</v>
      </c>
      <c r="I43" s="30"/>
      <c r="J43" s="27">
        <v>3</v>
      </c>
      <c r="K43" s="27">
        <v>5</v>
      </c>
      <c r="L43" s="27">
        <v>5</v>
      </c>
      <c r="M43" s="27">
        <v>2</v>
      </c>
      <c r="N43" s="27">
        <v>1</v>
      </c>
    </row>
    <row r="44" spans="2:14" x14ac:dyDescent="0.25">
      <c r="B44" s="26" t="s">
        <v>46</v>
      </c>
      <c r="C44" s="27">
        <v>105</v>
      </c>
      <c r="D44" s="27">
        <v>94</v>
      </c>
      <c r="E44" s="28">
        <v>0.89523809523809528</v>
      </c>
      <c r="F44" s="28">
        <v>0.25531914893617019</v>
      </c>
      <c r="G44" s="28">
        <v>0.74468085106382975</v>
      </c>
      <c r="H44" s="29">
        <v>0</v>
      </c>
      <c r="I44" s="30"/>
      <c r="J44" s="27">
        <v>13</v>
      </c>
      <c r="K44" s="27">
        <v>61</v>
      </c>
      <c r="L44" s="27">
        <v>35</v>
      </c>
      <c r="M44" s="27">
        <v>8</v>
      </c>
      <c r="N44" s="27">
        <v>15</v>
      </c>
    </row>
    <row r="45" spans="2:14" x14ac:dyDescent="0.25">
      <c r="B45" s="26" t="s">
        <v>47</v>
      </c>
      <c r="C45" s="27">
        <v>114</v>
      </c>
      <c r="D45" s="27">
        <v>109</v>
      </c>
      <c r="E45" s="28">
        <v>0.95614035087719296</v>
      </c>
      <c r="F45" s="28">
        <v>0.3577981651376147</v>
      </c>
      <c r="G45" s="28">
        <v>0.64220183486238536</v>
      </c>
      <c r="H45" s="29">
        <v>6.4220183486238536E-2</v>
      </c>
      <c r="I45" s="30"/>
      <c r="J45" s="27">
        <v>14</v>
      </c>
      <c r="K45" s="27">
        <v>50</v>
      </c>
      <c r="L45" s="27">
        <v>38</v>
      </c>
      <c r="M45" s="27">
        <v>18</v>
      </c>
      <c r="N45" s="27">
        <v>28</v>
      </c>
    </row>
    <row r="46" spans="2:14" x14ac:dyDescent="0.25">
      <c r="B46" s="26" t="s">
        <v>48</v>
      </c>
      <c r="C46" s="27">
        <v>125</v>
      </c>
      <c r="D46" s="27">
        <v>122</v>
      </c>
      <c r="E46" s="28">
        <v>0.97599999999999998</v>
      </c>
      <c r="F46" s="28">
        <v>0.67213114754098358</v>
      </c>
      <c r="G46" s="28">
        <v>0.32786885245901637</v>
      </c>
      <c r="H46" s="29">
        <v>0</v>
      </c>
      <c r="I46" s="30"/>
      <c r="J46" s="27">
        <v>13</v>
      </c>
      <c r="K46" s="27">
        <v>27</v>
      </c>
      <c r="L46" s="27">
        <v>20</v>
      </c>
      <c r="M46" s="27">
        <v>15</v>
      </c>
      <c r="N46" s="27">
        <v>13</v>
      </c>
    </row>
    <row r="47" spans="2:14" x14ac:dyDescent="0.25">
      <c r="B47" s="26" t="s">
        <v>49</v>
      </c>
      <c r="C47" s="27">
        <v>70</v>
      </c>
      <c r="D47" s="27">
        <v>62</v>
      </c>
      <c r="E47" s="28">
        <v>0.88571428571428568</v>
      </c>
      <c r="F47" s="28">
        <v>0.62903225806451613</v>
      </c>
      <c r="G47" s="28">
        <v>0.37096774193548387</v>
      </c>
      <c r="H47" s="29">
        <v>0</v>
      </c>
      <c r="I47" s="30"/>
      <c r="J47" s="27">
        <v>13</v>
      </c>
      <c r="K47" s="27">
        <v>9</v>
      </c>
      <c r="L47" s="27">
        <v>13</v>
      </c>
      <c r="M47" s="27">
        <v>9</v>
      </c>
      <c r="N47" s="27">
        <v>3</v>
      </c>
    </row>
    <row r="48" spans="2:14" x14ac:dyDescent="0.25">
      <c r="B48" s="26" t="s">
        <v>50</v>
      </c>
      <c r="C48" s="27">
        <v>116</v>
      </c>
      <c r="D48" s="27">
        <v>111</v>
      </c>
      <c r="E48" s="28">
        <v>0.9568965517241379</v>
      </c>
      <c r="F48" s="28">
        <v>0.51351351351351349</v>
      </c>
      <c r="G48" s="28">
        <v>0.48648648648648651</v>
      </c>
      <c r="H48" s="29">
        <v>0</v>
      </c>
      <c r="I48" s="30"/>
      <c r="J48" s="27">
        <v>23</v>
      </c>
      <c r="K48" s="27">
        <v>37</v>
      </c>
      <c r="L48" s="27">
        <v>17</v>
      </c>
      <c r="M48" s="27">
        <v>7</v>
      </c>
      <c r="N48" s="27">
        <v>5</v>
      </c>
    </row>
    <row r="49" spans="2:55" x14ac:dyDescent="0.25">
      <c r="B49" s="26" t="s">
        <v>51</v>
      </c>
      <c r="C49" s="27">
        <v>60</v>
      </c>
      <c r="D49" s="27">
        <v>50</v>
      </c>
      <c r="E49" s="28">
        <v>0.83333333333333337</v>
      </c>
      <c r="F49" s="28">
        <v>0.18</v>
      </c>
      <c r="G49" s="28">
        <v>0.82</v>
      </c>
      <c r="H49" s="29">
        <v>0</v>
      </c>
      <c r="I49" s="30"/>
      <c r="J49" s="27">
        <v>13</v>
      </c>
      <c r="K49" s="27">
        <v>20</v>
      </c>
      <c r="L49" s="27">
        <v>23</v>
      </c>
      <c r="M49" s="27">
        <v>9</v>
      </c>
      <c r="N49" s="27">
        <v>12</v>
      </c>
    </row>
    <row r="50" spans="2:55" x14ac:dyDescent="0.25">
      <c r="B50" s="26" t="s">
        <v>52</v>
      </c>
      <c r="C50" s="27">
        <v>89</v>
      </c>
      <c r="D50" s="27">
        <v>74</v>
      </c>
      <c r="E50" s="28">
        <v>0.8314606741573034</v>
      </c>
      <c r="F50" s="28">
        <v>0.32432432432432434</v>
      </c>
      <c r="G50" s="28">
        <v>0.67567567567567566</v>
      </c>
      <c r="H50" s="29">
        <v>0.12162162162162163</v>
      </c>
      <c r="I50" s="30"/>
      <c r="J50" s="27">
        <v>26</v>
      </c>
      <c r="K50" s="27">
        <v>35</v>
      </c>
      <c r="L50" s="27">
        <v>37</v>
      </c>
      <c r="M50" s="27">
        <v>28</v>
      </c>
      <c r="N50" s="27">
        <v>24</v>
      </c>
    </row>
    <row r="51" spans="2:55" x14ac:dyDescent="0.25">
      <c r="B51" s="26" t="s">
        <v>96</v>
      </c>
      <c r="C51" s="27">
        <v>1989</v>
      </c>
      <c r="D51" s="27">
        <v>1830</v>
      </c>
      <c r="E51" s="28">
        <v>0.92006033182503766</v>
      </c>
      <c r="F51" s="28">
        <v>0.41475409836065574</v>
      </c>
      <c r="G51" s="28">
        <v>0.58524590163934431</v>
      </c>
      <c r="H51" s="29">
        <v>5.3005464480874315E-2</v>
      </c>
      <c r="I51" s="28"/>
      <c r="J51" s="27">
        <v>443</v>
      </c>
      <c r="K51" s="27">
        <v>638</v>
      </c>
      <c r="L51" s="27">
        <v>522</v>
      </c>
      <c r="M51" s="27">
        <v>301</v>
      </c>
      <c r="N51" s="27">
        <v>287</v>
      </c>
    </row>
    <row r="53" spans="2:55" ht="13.95" customHeight="1" x14ac:dyDescent="0.25">
      <c r="B53" s="2"/>
      <c r="C53" s="3"/>
      <c r="D53" s="3"/>
      <c r="E53" s="3"/>
      <c r="F53" s="3"/>
      <c r="G53" s="3"/>
      <c r="H53" s="4"/>
      <c r="I53" s="3"/>
      <c r="J53" s="5"/>
      <c r="K53" s="6"/>
      <c r="L53" s="7" t="s">
        <v>70</v>
      </c>
      <c r="M53" s="6"/>
      <c r="N53" s="10"/>
    </row>
    <row r="54" spans="2:55" ht="30" customHeight="1" x14ac:dyDescent="0.25">
      <c r="B54" s="13"/>
      <c r="C54" s="14" t="s">
        <v>99</v>
      </c>
      <c r="D54" s="15"/>
      <c r="E54" s="15"/>
      <c r="F54" s="15"/>
      <c r="G54" s="15"/>
      <c r="H54" s="16"/>
      <c r="I54" s="16"/>
      <c r="J54" s="17" t="s">
        <v>72</v>
      </c>
      <c r="K54" s="17" t="s">
        <v>73</v>
      </c>
      <c r="L54" s="17" t="s">
        <v>74</v>
      </c>
      <c r="M54" s="17" t="s">
        <v>75</v>
      </c>
      <c r="N54" s="17" t="s">
        <v>76</v>
      </c>
    </row>
    <row r="55" spans="2:55" ht="62.4" x14ac:dyDescent="0.25">
      <c r="B55" s="34" t="s">
        <v>100</v>
      </c>
      <c r="C55" s="17" t="s">
        <v>56</v>
      </c>
      <c r="D55" s="17" t="s">
        <v>57</v>
      </c>
      <c r="E55" s="17" t="s">
        <v>58</v>
      </c>
      <c r="F55" s="17" t="s">
        <v>59</v>
      </c>
      <c r="G55" s="17" t="s">
        <v>113</v>
      </c>
      <c r="H55" s="35" t="s">
        <v>60</v>
      </c>
      <c r="I55" s="35"/>
      <c r="J55" s="35" t="s">
        <v>82</v>
      </c>
      <c r="K55" s="35" t="s">
        <v>83</v>
      </c>
      <c r="L55" s="36" t="s">
        <v>84</v>
      </c>
      <c r="M55" s="35" t="s">
        <v>85</v>
      </c>
      <c r="N55" s="35" t="s">
        <v>86</v>
      </c>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row>
    <row r="56" spans="2:55" x14ac:dyDescent="0.25">
      <c r="B56" s="26" t="s">
        <v>3</v>
      </c>
      <c r="C56" s="27">
        <v>10</v>
      </c>
      <c r="D56" s="27">
        <v>10</v>
      </c>
      <c r="E56" s="28">
        <v>1</v>
      </c>
      <c r="F56" s="28">
        <v>0.2</v>
      </c>
      <c r="G56" s="28">
        <v>0.8</v>
      </c>
      <c r="H56" s="29">
        <v>0</v>
      </c>
      <c r="I56" s="30"/>
      <c r="J56" s="27">
        <v>3</v>
      </c>
      <c r="K56" s="27">
        <v>5</v>
      </c>
      <c r="L56" s="27">
        <v>1</v>
      </c>
      <c r="M56" s="27">
        <v>0</v>
      </c>
      <c r="N56" s="27">
        <v>5</v>
      </c>
    </row>
    <row r="57" spans="2:55" x14ac:dyDescent="0.25">
      <c r="B57" s="26" t="s">
        <v>33</v>
      </c>
      <c r="C57" s="27">
        <v>9</v>
      </c>
      <c r="D57" s="27">
        <v>9</v>
      </c>
      <c r="E57" s="28">
        <v>1</v>
      </c>
      <c r="F57" s="28">
        <v>1</v>
      </c>
      <c r="G57" s="28">
        <v>0</v>
      </c>
      <c r="H57" s="29">
        <v>0</v>
      </c>
      <c r="I57" s="30"/>
      <c r="J57" s="27">
        <v>0</v>
      </c>
      <c r="K57" s="27">
        <v>0</v>
      </c>
      <c r="L57" s="27">
        <v>0</v>
      </c>
      <c r="M57" s="27">
        <v>0</v>
      </c>
      <c r="N57" s="27">
        <v>0</v>
      </c>
    </row>
    <row r="58" spans="2:55" x14ac:dyDescent="0.25">
      <c r="B58" s="26" t="s">
        <v>34</v>
      </c>
      <c r="C58" s="27">
        <v>3</v>
      </c>
      <c r="D58" s="27">
        <v>3</v>
      </c>
      <c r="E58" s="28">
        <v>1</v>
      </c>
      <c r="F58" s="28">
        <v>0</v>
      </c>
      <c r="G58" s="28">
        <v>1</v>
      </c>
      <c r="H58" s="29">
        <v>0</v>
      </c>
      <c r="I58" s="30"/>
      <c r="J58" s="27">
        <v>1</v>
      </c>
      <c r="K58" s="27">
        <v>3</v>
      </c>
      <c r="L58" s="27">
        <v>2</v>
      </c>
      <c r="M58" s="27">
        <v>0</v>
      </c>
      <c r="N58" s="27">
        <v>0</v>
      </c>
    </row>
    <row r="59" spans="2:55" x14ac:dyDescent="0.25">
      <c r="B59" s="26" t="s">
        <v>35</v>
      </c>
      <c r="C59" s="27">
        <v>4</v>
      </c>
      <c r="D59" s="27">
        <v>4</v>
      </c>
      <c r="E59" s="28">
        <v>1</v>
      </c>
      <c r="F59" s="28">
        <v>0.25</v>
      </c>
      <c r="G59" s="28">
        <v>0.75</v>
      </c>
      <c r="H59" s="29">
        <v>0</v>
      </c>
      <c r="I59" s="30"/>
      <c r="J59" s="27">
        <v>2</v>
      </c>
      <c r="K59" s="27">
        <v>2</v>
      </c>
      <c r="L59" s="27">
        <v>2</v>
      </c>
      <c r="M59" s="27">
        <v>0</v>
      </c>
      <c r="N59" s="27">
        <v>1</v>
      </c>
    </row>
    <row r="60" spans="2:55" x14ac:dyDescent="0.25">
      <c r="B60" s="26" t="s">
        <v>36</v>
      </c>
      <c r="C60" s="27">
        <v>3</v>
      </c>
      <c r="D60" s="27">
        <v>3</v>
      </c>
      <c r="E60" s="28">
        <v>1</v>
      </c>
      <c r="F60" s="28">
        <v>0.33333333333333331</v>
      </c>
      <c r="G60" s="28">
        <v>0.66666666666666663</v>
      </c>
      <c r="H60" s="29">
        <v>0</v>
      </c>
      <c r="I60" s="30"/>
      <c r="J60" s="27">
        <v>0</v>
      </c>
      <c r="K60" s="27">
        <v>1</v>
      </c>
      <c r="L60" s="27">
        <v>1</v>
      </c>
      <c r="M60" s="27">
        <v>0</v>
      </c>
      <c r="N60" s="27">
        <v>0</v>
      </c>
    </row>
    <row r="61" spans="2:55" x14ac:dyDescent="0.25">
      <c r="B61" s="26" t="s">
        <v>37</v>
      </c>
      <c r="C61" s="27">
        <v>5</v>
      </c>
      <c r="D61" s="27">
        <v>5</v>
      </c>
      <c r="E61" s="28">
        <v>1</v>
      </c>
      <c r="F61" s="28">
        <v>0</v>
      </c>
      <c r="G61" s="28">
        <v>1</v>
      </c>
      <c r="H61" s="29">
        <v>0</v>
      </c>
      <c r="I61" s="30"/>
      <c r="J61" s="27">
        <v>1</v>
      </c>
      <c r="K61" s="27">
        <v>2</v>
      </c>
      <c r="L61" s="27">
        <v>2</v>
      </c>
      <c r="M61" s="27">
        <v>0</v>
      </c>
      <c r="N61" s="27">
        <v>0</v>
      </c>
    </row>
    <row r="62" spans="2:55" x14ac:dyDescent="0.25">
      <c r="B62" s="26" t="s">
        <v>38</v>
      </c>
      <c r="C62" s="27">
        <v>5</v>
      </c>
      <c r="D62" s="27">
        <v>5</v>
      </c>
      <c r="E62" s="28">
        <v>1</v>
      </c>
      <c r="F62" s="28">
        <v>0.2</v>
      </c>
      <c r="G62" s="28">
        <v>0.8</v>
      </c>
      <c r="H62" s="29">
        <v>0</v>
      </c>
      <c r="I62" s="30"/>
      <c r="J62" s="27">
        <v>1</v>
      </c>
      <c r="K62" s="27">
        <v>3</v>
      </c>
      <c r="L62" s="27">
        <v>0</v>
      </c>
      <c r="M62" s="27">
        <v>1</v>
      </c>
      <c r="N62" s="27">
        <v>1</v>
      </c>
    </row>
    <row r="63" spans="2:55" x14ac:dyDescent="0.25">
      <c r="B63" s="26" t="s">
        <v>39</v>
      </c>
      <c r="C63" s="27">
        <v>24</v>
      </c>
      <c r="D63" s="27">
        <v>21</v>
      </c>
      <c r="E63" s="28">
        <v>0.875</v>
      </c>
      <c r="F63" s="28">
        <v>0.33333333333333331</v>
      </c>
      <c r="G63" s="28">
        <v>0.66666666666666663</v>
      </c>
      <c r="H63" s="29">
        <v>0</v>
      </c>
      <c r="I63" s="30"/>
      <c r="J63" s="27">
        <v>5</v>
      </c>
      <c r="K63" s="27">
        <v>5</v>
      </c>
      <c r="L63" s="27">
        <v>3</v>
      </c>
      <c r="M63" s="27">
        <v>2</v>
      </c>
      <c r="N63" s="27">
        <v>1</v>
      </c>
    </row>
    <row r="64" spans="2:55" x14ac:dyDescent="0.25">
      <c r="B64" s="26" t="s">
        <v>40</v>
      </c>
      <c r="C64" s="27">
        <v>3</v>
      </c>
      <c r="D64" s="27">
        <v>3</v>
      </c>
      <c r="E64" s="28">
        <v>1</v>
      </c>
      <c r="F64" s="28">
        <v>0.66666666666666663</v>
      </c>
      <c r="G64" s="28">
        <v>0.33333333333333331</v>
      </c>
      <c r="H64" s="29">
        <v>0</v>
      </c>
      <c r="I64" s="30"/>
      <c r="J64" s="27">
        <v>0</v>
      </c>
      <c r="K64" s="27">
        <v>1</v>
      </c>
      <c r="L64" s="27">
        <v>0</v>
      </c>
      <c r="M64" s="27">
        <v>0</v>
      </c>
      <c r="N64" s="27">
        <v>0</v>
      </c>
    </row>
    <row r="65" spans="2:14" x14ac:dyDescent="0.25">
      <c r="B65" s="26" t="s">
        <v>41</v>
      </c>
      <c r="C65" s="27">
        <v>8</v>
      </c>
      <c r="D65" s="27">
        <v>8</v>
      </c>
      <c r="E65" s="28">
        <v>1</v>
      </c>
      <c r="F65" s="28">
        <v>0.25</v>
      </c>
      <c r="G65" s="28">
        <v>0.75</v>
      </c>
      <c r="H65" s="29">
        <v>0</v>
      </c>
      <c r="I65" s="30"/>
      <c r="J65" s="27">
        <v>0</v>
      </c>
      <c r="K65" s="27">
        <v>3</v>
      </c>
      <c r="L65" s="27">
        <v>0</v>
      </c>
      <c r="M65" s="27">
        <v>0</v>
      </c>
      <c r="N65" s="27">
        <v>1</v>
      </c>
    </row>
    <row r="66" spans="2:14" x14ac:dyDescent="0.25">
      <c r="B66" s="26" t="s">
        <v>42</v>
      </c>
      <c r="C66" s="27">
        <v>6</v>
      </c>
      <c r="D66" s="27">
        <v>6</v>
      </c>
      <c r="E66" s="28">
        <v>1</v>
      </c>
      <c r="F66" s="28">
        <v>0.16666666666666666</v>
      </c>
      <c r="G66" s="28">
        <v>0.83333333333333337</v>
      </c>
      <c r="H66" s="29">
        <v>0</v>
      </c>
      <c r="I66" s="30"/>
      <c r="J66" s="27">
        <v>2</v>
      </c>
      <c r="K66" s="27">
        <v>3</v>
      </c>
      <c r="L66" s="27">
        <v>0</v>
      </c>
      <c r="M66" s="27">
        <v>1</v>
      </c>
      <c r="N66" s="27">
        <v>0</v>
      </c>
    </row>
    <row r="67" spans="2:14" x14ac:dyDescent="0.25">
      <c r="B67" s="26" t="s">
        <v>43</v>
      </c>
      <c r="C67" s="27">
        <v>3</v>
      </c>
      <c r="D67" s="27">
        <v>3</v>
      </c>
      <c r="E67" s="28">
        <v>1</v>
      </c>
      <c r="F67" s="28">
        <v>0</v>
      </c>
      <c r="G67" s="28">
        <v>1</v>
      </c>
      <c r="H67" s="29">
        <v>0</v>
      </c>
      <c r="I67" s="30"/>
      <c r="J67" s="27">
        <v>1</v>
      </c>
      <c r="K67" s="27">
        <v>2</v>
      </c>
      <c r="L67" s="27">
        <v>0</v>
      </c>
      <c r="M67" s="27">
        <v>1</v>
      </c>
      <c r="N67" s="27">
        <v>0</v>
      </c>
    </row>
    <row r="68" spans="2:14" x14ac:dyDescent="0.25">
      <c r="B68" s="26" t="s">
        <v>44</v>
      </c>
      <c r="C68" s="27">
        <v>6</v>
      </c>
      <c r="D68" s="27">
        <v>6</v>
      </c>
      <c r="E68" s="28">
        <v>1</v>
      </c>
      <c r="F68" s="28">
        <v>0.16666666666666666</v>
      </c>
      <c r="G68" s="28">
        <v>0.83333333333333337</v>
      </c>
      <c r="H68" s="29">
        <v>0</v>
      </c>
      <c r="I68" s="30"/>
      <c r="J68" s="27">
        <v>0</v>
      </c>
      <c r="K68" s="27">
        <v>3</v>
      </c>
      <c r="L68" s="27">
        <v>3</v>
      </c>
      <c r="M68" s="27">
        <v>1</v>
      </c>
      <c r="N68" s="27">
        <v>1</v>
      </c>
    </row>
    <row r="69" spans="2:14" x14ac:dyDescent="0.25">
      <c r="B69" s="26" t="s">
        <v>45</v>
      </c>
      <c r="C69" s="27">
        <v>1</v>
      </c>
      <c r="D69" s="27">
        <v>1</v>
      </c>
      <c r="E69" s="28">
        <v>1</v>
      </c>
      <c r="F69" s="28">
        <v>1</v>
      </c>
      <c r="G69" s="28">
        <v>0</v>
      </c>
      <c r="H69" s="29">
        <v>0</v>
      </c>
      <c r="I69" s="30"/>
      <c r="J69" s="27">
        <v>0</v>
      </c>
      <c r="K69" s="27">
        <v>0</v>
      </c>
      <c r="L69" s="27">
        <v>0</v>
      </c>
      <c r="M69" s="27">
        <v>0</v>
      </c>
      <c r="N69" s="27">
        <v>0</v>
      </c>
    </row>
    <row r="70" spans="2:14" x14ac:dyDescent="0.25">
      <c r="B70" s="26" t="s">
        <v>46</v>
      </c>
      <c r="C70" s="27">
        <v>11</v>
      </c>
      <c r="D70" s="27">
        <v>10</v>
      </c>
      <c r="E70" s="28">
        <v>0.90909090909090906</v>
      </c>
      <c r="F70" s="28">
        <v>0.2</v>
      </c>
      <c r="G70" s="28">
        <v>0.8</v>
      </c>
      <c r="H70" s="29">
        <v>0</v>
      </c>
      <c r="I70" s="30"/>
      <c r="J70" s="27">
        <v>1</v>
      </c>
      <c r="K70" s="27">
        <v>7</v>
      </c>
      <c r="L70" s="27">
        <v>4</v>
      </c>
      <c r="M70" s="27">
        <v>0</v>
      </c>
      <c r="N70" s="27">
        <v>0</v>
      </c>
    </row>
    <row r="71" spans="2:14" x14ac:dyDescent="0.25">
      <c r="B71" s="26" t="s">
        <v>47</v>
      </c>
      <c r="C71" s="27">
        <v>2</v>
      </c>
      <c r="D71" s="27">
        <v>2</v>
      </c>
      <c r="E71" s="28">
        <v>1</v>
      </c>
      <c r="F71" s="28">
        <v>0</v>
      </c>
      <c r="G71" s="28">
        <v>1</v>
      </c>
      <c r="H71" s="29">
        <v>0</v>
      </c>
      <c r="I71" s="30"/>
      <c r="J71" s="27">
        <v>0</v>
      </c>
      <c r="K71" s="27">
        <v>1</v>
      </c>
      <c r="L71" s="27">
        <v>1</v>
      </c>
      <c r="M71" s="27">
        <v>1</v>
      </c>
      <c r="N71" s="27">
        <v>0</v>
      </c>
    </row>
    <row r="72" spans="2:14" x14ac:dyDescent="0.25">
      <c r="B72" s="26" t="s">
        <v>48</v>
      </c>
      <c r="C72" s="27">
        <v>7</v>
      </c>
      <c r="D72" s="27">
        <v>7</v>
      </c>
      <c r="E72" s="28">
        <v>1</v>
      </c>
      <c r="F72" s="28">
        <v>0.8571428571428571</v>
      </c>
      <c r="G72" s="28">
        <v>0.14285714285714285</v>
      </c>
      <c r="H72" s="29">
        <v>0.14285714285714285</v>
      </c>
      <c r="I72" s="30"/>
      <c r="J72" s="27">
        <v>0</v>
      </c>
      <c r="K72" s="27">
        <v>0</v>
      </c>
      <c r="L72" s="27">
        <v>1</v>
      </c>
      <c r="M72" s="27">
        <v>0</v>
      </c>
      <c r="N72" s="27">
        <v>0</v>
      </c>
    </row>
    <row r="73" spans="2:14" x14ac:dyDescent="0.25">
      <c r="B73" s="26" t="s">
        <v>49</v>
      </c>
      <c r="C73" s="27">
        <v>9</v>
      </c>
      <c r="D73" s="27">
        <v>8</v>
      </c>
      <c r="E73" s="28">
        <v>0.88888888888888884</v>
      </c>
      <c r="F73" s="28">
        <v>0.875</v>
      </c>
      <c r="G73" s="28">
        <v>0.125</v>
      </c>
      <c r="H73" s="29">
        <v>0</v>
      </c>
      <c r="I73" s="30"/>
      <c r="J73" s="27">
        <v>0</v>
      </c>
      <c r="K73" s="27">
        <v>1</v>
      </c>
      <c r="L73" s="27">
        <v>1</v>
      </c>
      <c r="M73" s="27">
        <v>0</v>
      </c>
      <c r="N73" s="27">
        <v>1</v>
      </c>
    </row>
    <row r="74" spans="2:14" x14ac:dyDescent="0.25">
      <c r="B74" s="26" t="s">
        <v>50</v>
      </c>
      <c r="C74" s="27">
        <v>12</v>
      </c>
      <c r="D74" s="27">
        <v>11</v>
      </c>
      <c r="E74" s="28">
        <v>0.91666666666666663</v>
      </c>
      <c r="F74" s="28">
        <v>0.54545454545454541</v>
      </c>
      <c r="G74" s="28">
        <v>0.45454545454545453</v>
      </c>
      <c r="H74" s="29">
        <v>0</v>
      </c>
      <c r="I74" s="30"/>
      <c r="J74" s="27">
        <v>2</v>
      </c>
      <c r="K74" s="27">
        <v>3</v>
      </c>
      <c r="L74" s="27">
        <v>2</v>
      </c>
      <c r="M74" s="27">
        <v>0</v>
      </c>
      <c r="N74" s="27">
        <v>0</v>
      </c>
    </row>
    <row r="75" spans="2:14" x14ac:dyDescent="0.25">
      <c r="B75" s="26" t="s">
        <v>51</v>
      </c>
      <c r="C75" s="27">
        <v>4</v>
      </c>
      <c r="D75" s="27">
        <v>4</v>
      </c>
      <c r="E75" s="28">
        <v>1</v>
      </c>
      <c r="F75" s="28">
        <v>0</v>
      </c>
      <c r="G75" s="28">
        <v>1</v>
      </c>
      <c r="H75" s="29">
        <v>0</v>
      </c>
      <c r="I75" s="30"/>
      <c r="J75" s="27">
        <v>3</v>
      </c>
      <c r="K75" s="27">
        <v>2</v>
      </c>
      <c r="L75" s="27">
        <v>4</v>
      </c>
      <c r="M75" s="27">
        <v>0</v>
      </c>
      <c r="N75" s="27">
        <v>0</v>
      </c>
    </row>
    <row r="76" spans="2:14" x14ac:dyDescent="0.25">
      <c r="B76" s="26" t="s">
        <v>52</v>
      </c>
      <c r="C76" s="27">
        <v>4</v>
      </c>
      <c r="D76" s="27">
        <v>4</v>
      </c>
      <c r="E76" s="28">
        <v>1</v>
      </c>
      <c r="F76" s="28">
        <v>0.75</v>
      </c>
      <c r="G76" s="28">
        <v>0.25</v>
      </c>
      <c r="H76" s="29">
        <v>0</v>
      </c>
      <c r="I76" s="30"/>
      <c r="J76" s="27">
        <v>0</v>
      </c>
      <c r="K76" s="27">
        <v>1</v>
      </c>
      <c r="L76" s="27">
        <v>0</v>
      </c>
      <c r="M76" s="27">
        <v>0</v>
      </c>
      <c r="N76" s="27">
        <v>0</v>
      </c>
    </row>
    <row r="77" spans="2:14" x14ac:dyDescent="0.25">
      <c r="B77" s="26" t="s">
        <v>96</v>
      </c>
      <c r="C77" s="27">
        <v>139</v>
      </c>
      <c r="D77" s="27">
        <v>133</v>
      </c>
      <c r="E77" s="28">
        <v>0.95683453237410077</v>
      </c>
      <c r="F77" s="28">
        <v>0.39097744360902253</v>
      </c>
      <c r="G77" s="28">
        <v>0.60902255639097747</v>
      </c>
      <c r="H77" s="29">
        <v>7.5187969924812026E-3</v>
      </c>
      <c r="I77" s="37"/>
      <c r="J77" s="27">
        <v>22</v>
      </c>
      <c r="K77" s="27">
        <v>48</v>
      </c>
      <c r="L77" s="27">
        <v>27</v>
      </c>
      <c r="M77" s="27">
        <v>7</v>
      </c>
      <c r="N77" s="27">
        <v>11</v>
      </c>
    </row>
    <row r="79" spans="2:14" ht="13.95" customHeight="1" x14ac:dyDescent="0.25">
      <c r="B79" s="2"/>
      <c r="C79" s="3"/>
      <c r="D79" s="3"/>
      <c r="E79" s="3"/>
      <c r="F79" s="3"/>
      <c r="G79" s="3"/>
      <c r="H79" s="4"/>
      <c r="I79" s="3"/>
      <c r="J79" s="5"/>
      <c r="K79" s="6"/>
      <c r="L79" s="7" t="s">
        <v>70</v>
      </c>
      <c r="M79" s="6"/>
      <c r="N79" s="10"/>
    </row>
    <row r="80" spans="2:14" ht="30" customHeight="1" x14ac:dyDescent="0.25">
      <c r="B80" s="13"/>
      <c r="C80" s="14" t="s">
        <v>101</v>
      </c>
      <c r="D80" s="15"/>
      <c r="E80" s="15"/>
      <c r="F80" s="15"/>
      <c r="G80" s="15"/>
      <c r="H80" s="16"/>
      <c r="I80" s="16"/>
      <c r="J80" s="17" t="s">
        <v>72</v>
      </c>
      <c r="K80" s="17" t="s">
        <v>73</v>
      </c>
      <c r="L80" s="17" t="s">
        <v>74</v>
      </c>
      <c r="M80" s="17" t="s">
        <v>75</v>
      </c>
      <c r="N80" s="17" t="s">
        <v>76</v>
      </c>
    </row>
    <row r="81" spans="2:55" ht="62.4" x14ac:dyDescent="0.25">
      <c r="B81" s="34" t="s">
        <v>102</v>
      </c>
      <c r="C81" s="17" t="s">
        <v>56</v>
      </c>
      <c r="D81" s="17" t="s">
        <v>57</v>
      </c>
      <c r="E81" s="17" t="s">
        <v>58</v>
      </c>
      <c r="F81" s="17" t="s">
        <v>59</v>
      </c>
      <c r="G81" s="17" t="s">
        <v>113</v>
      </c>
      <c r="H81" s="35" t="s">
        <v>60</v>
      </c>
      <c r="I81" s="35"/>
      <c r="J81" s="35" t="s">
        <v>82</v>
      </c>
      <c r="K81" s="35" t="s">
        <v>83</v>
      </c>
      <c r="L81" s="36" t="s">
        <v>84</v>
      </c>
      <c r="M81" s="35" t="s">
        <v>85</v>
      </c>
      <c r="N81" s="35" t="s">
        <v>86</v>
      </c>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row>
    <row r="82" spans="2:55" x14ac:dyDescent="0.25">
      <c r="B82" s="26" t="s">
        <v>3</v>
      </c>
      <c r="C82" s="27">
        <v>7</v>
      </c>
      <c r="D82" s="27">
        <v>7</v>
      </c>
      <c r="E82" s="28">
        <v>1</v>
      </c>
      <c r="F82" s="28">
        <v>0.2857142857142857</v>
      </c>
      <c r="G82" s="28">
        <v>0.7142857142857143</v>
      </c>
      <c r="H82" s="29">
        <v>0</v>
      </c>
      <c r="I82" s="37"/>
      <c r="J82" s="27">
        <v>2</v>
      </c>
      <c r="K82" s="27">
        <v>4</v>
      </c>
      <c r="L82" s="27">
        <v>2</v>
      </c>
      <c r="M82" s="27">
        <v>0</v>
      </c>
      <c r="N82" s="27">
        <v>2</v>
      </c>
    </row>
    <row r="83" spans="2:55" x14ac:dyDescent="0.25">
      <c r="B83" s="26" t="s">
        <v>33</v>
      </c>
      <c r="C83" s="27">
        <v>2</v>
      </c>
      <c r="D83" s="27">
        <v>2</v>
      </c>
      <c r="E83" s="28">
        <v>1</v>
      </c>
      <c r="F83" s="28">
        <v>1</v>
      </c>
      <c r="G83" s="28">
        <v>0</v>
      </c>
      <c r="H83" s="29">
        <v>0</v>
      </c>
      <c r="I83" s="37"/>
      <c r="J83" s="27">
        <v>0</v>
      </c>
      <c r="K83" s="27">
        <v>0</v>
      </c>
      <c r="L83" s="27">
        <v>0</v>
      </c>
      <c r="M83" s="27">
        <v>0</v>
      </c>
      <c r="N83" s="27">
        <v>0</v>
      </c>
    </row>
    <row r="84" spans="2:55" x14ac:dyDescent="0.25">
      <c r="B84" s="26" t="s">
        <v>34</v>
      </c>
      <c r="C84" s="27">
        <v>0</v>
      </c>
      <c r="D84" s="27">
        <v>0</v>
      </c>
      <c r="E84" s="28" t="s">
        <v>15</v>
      </c>
      <c r="F84" s="28" t="s">
        <v>15</v>
      </c>
      <c r="G84" s="28" t="s">
        <v>15</v>
      </c>
      <c r="H84" s="29" t="s">
        <v>15</v>
      </c>
      <c r="I84" s="37"/>
      <c r="J84" s="27">
        <v>0</v>
      </c>
      <c r="K84" s="27">
        <v>0</v>
      </c>
      <c r="L84" s="27">
        <v>0</v>
      </c>
      <c r="M84" s="27">
        <v>0</v>
      </c>
      <c r="N84" s="27">
        <v>0</v>
      </c>
    </row>
    <row r="85" spans="2:55" x14ac:dyDescent="0.25">
      <c r="B85" s="26" t="s">
        <v>35</v>
      </c>
      <c r="C85" s="27">
        <v>0</v>
      </c>
      <c r="D85" s="27">
        <v>0</v>
      </c>
      <c r="E85" s="28" t="s">
        <v>15</v>
      </c>
      <c r="F85" s="28" t="s">
        <v>15</v>
      </c>
      <c r="G85" s="28" t="s">
        <v>15</v>
      </c>
      <c r="H85" s="29" t="s">
        <v>15</v>
      </c>
      <c r="I85" s="37"/>
      <c r="J85" s="27">
        <v>0</v>
      </c>
      <c r="K85" s="27">
        <v>0</v>
      </c>
      <c r="L85" s="27">
        <v>0</v>
      </c>
      <c r="M85" s="27">
        <v>0</v>
      </c>
      <c r="N85" s="27">
        <v>0</v>
      </c>
    </row>
    <row r="86" spans="2:55" x14ac:dyDescent="0.25">
      <c r="B86" s="26" t="s">
        <v>36</v>
      </c>
      <c r="C86" s="27">
        <v>1</v>
      </c>
      <c r="D86" s="27">
        <v>1</v>
      </c>
      <c r="E86" s="28">
        <v>1</v>
      </c>
      <c r="F86" s="28">
        <v>1</v>
      </c>
      <c r="G86" s="28">
        <v>0</v>
      </c>
      <c r="H86" s="29">
        <v>0</v>
      </c>
      <c r="I86" s="37"/>
      <c r="J86" s="27">
        <v>0</v>
      </c>
      <c r="K86" s="27">
        <v>0</v>
      </c>
      <c r="L86" s="27">
        <v>0</v>
      </c>
      <c r="M86" s="27">
        <v>0</v>
      </c>
      <c r="N86" s="27">
        <v>0</v>
      </c>
    </row>
    <row r="87" spans="2:55" x14ac:dyDescent="0.25">
      <c r="B87" s="26" t="s">
        <v>37</v>
      </c>
      <c r="C87" s="27">
        <v>0</v>
      </c>
      <c r="D87" s="27">
        <v>0</v>
      </c>
      <c r="E87" s="28" t="s">
        <v>15</v>
      </c>
      <c r="F87" s="28" t="s">
        <v>15</v>
      </c>
      <c r="G87" s="28" t="s">
        <v>15</v>
      </c>
      <c r="H87" s="29" t="s">
        <v>15</v>
      </c>
      <c r="I87" s="37"/>
      <c r="J87" s="27">
        <v>0</v>
      </c>
      <c r="K87" s="27">
        <v>0</v>
      </c>
      <c r="L87" s="27">
        <v>0</v>
      </c>
      <c r="M87" s="27">
        <v>0</v>
      </c>
      <c r="N87" s="27">
        <v>0</v>
      </c>
    </row>
    <row r="88" spans="2:55" x14ac:dyDescent="0.25">
      <c r="B88" s="26" t="s">
        <v>38</v>
      </c>
      <c r="C88" s="27">
        <v>3</v>
      </c>
      <c r="D88" s="27">
        <v>3</v>
      </c>
      <c r="E88" s="28">
        <v>1</v>
      </c>
      <c r="F88" s="28">
        <v>0</v>
      </c>
      <c r="G88" s="28">
        <v>1</v>
      </c>
      <c r="H88" s="29">
        <v>0</v>
      </c>
      <c r="I88" s="37"/>
      <c r="J88" s="27">
        <v>3</v>
      </c>
      <c r="K88" s="27">
        <v>1</v>
      </c>
      <c r="L88" s="27">
        <v>1</v>
      </c>
      <c r="M88" s="27">
        <v>1</v>
      </c>
      <c r="N88" s="27">
        <v>0</v>
      </c>
    </row>
    <row r="89" spans="2:55" x14ac:dyDescent="0.25">
      <c r="B89" s="26" t="s">
        <v>39</v>
      </c>
      <c r="C89" s="27">
        <v>13</v>
      </c>
      <c r="D89" s="27">
        <v>13</v>
      </c>
      <c r="E89" s="28">
        <v>1</v>
      </c>
      <c r="F89" s="28">
        <v>7.6923076923076927E-2</v>
      </c>
      <c r="G89" s="28">
        <v>0.92307692307692313</v>
      </c>
      <c r="H89" s="29">
        <v>0.15384615384615385</v>
      </c>
      <c r="I89" s="37"/>
      <c r="J89" s="27">
        <v>11</v>
      </c>
      <c r="K89" s="27">
        <v>2</v>
      </c>
      <c r="L89" s="27">
        <v>7</v>
      </c>
      <c r="M89" s="27">
        <v>2</v>
      </c>
      <c r="N89" s="27">
        <v>0</v>
      </c>
    </row>
    <row r="90" spans="2:55" x14ac:dyDescent="0.25">
      <c r="B90" s="26" t="s">
        <v>40</v>
      </c>
      <c r="C90" s="27">
        <v>1</v>
      </c>
      <c r="D90" s="27">
        <v>1</v>
      </c>
      <c r="E90" s="28">
        <v>1</v>
      </c>
      <c r="F90" s="28">
        <v>0</v>
      </c>
      <c r="G90" s="28">
        <v>1</v>
      </c>
      <c r="H90" s="29">
        <v>0</v>
      </c>
      <c r="I90" s="37"/>
      <c r="J90" s="27">
        <v>0</v>
      </c>
      <c r="K90" s="27">
        <v>1</v>
      </c>
      <c r="L90" s="27">
        <v>0</v>
      </c>
      <c r="M90" s="27">
        <v>0</v>
      </c>
      <c r="N90" s="27">
        <v>0</v>
      </c>
    </row>
    <row r="91" spans="2:55" x14ac:dyDescent="0.25">
      <c r="B91" s="26" t="s">
        <v>41</v>
      </c>
      <c r="C91" s="27">
        <v>2</v>
      </c>
      <c r="D91" s="27">
        <v>2</v>
      </c>
      <c r="E91" s="28">
        <v>1</v>
      </c>
      <c r="F91" s="28">
        <v>1</v>
      </c>
      <c r="G91" s="28">
        <v>0</v>
      </c>
      <c r="H91" s="29">
        <v>0</v>
      </c>
      <c r="I91" s="37"/>
      <c r="J91" s="27">
        <v>0</v>
      </c>
      <c r="K91" s="27">
        <v>0</v>
      </c>
      <c r="L91" s="27">
        <v>0</v>
      </c>
      <c r="M91" s="27">
        <v>0</v>
      </c>
      <c r="N91" s="27">
        <v>0</v>
      </c>
    </row>
    <row r="92" spans="2:55" x14ac:dyDescent="0.25">
      <c r="B92" s="26" t="s">
        <v>42</v>
      </c>
      <c r="C92" s="27">
        <v>1</v>
      </c>
      <c r="D92" s="27">
        <v>1</v>
      </c>
      <c r="E92" s="28">
        <v>1</v>
      </c>
      <c r="F92" s="28">
        <v>0</v>
      </c>
      <c r="G92" s="28">
        <v>1</v>
      </c>
      <c r="H92" s="29">
        <v>0</v>
      </c>
      <c r="I92" s="37"/>
      <c r="J92" s="27">
        <v>1</v>
      </c>
      <c r="K92" s="27">
        <v>1</v>
      </c>
      <c r="L92" s="27">
        <v>1</v>
      </c>
      <c r="M92" s="27">
        <v>1</v>
      </c>
      <c r="N92" s="27">
        <v>0</v>
      </c>
    </row>
    <row r="93" spans="2:55" x14ac:dyDescent="0.25">
      <c r="B93" s="26" t="s">
        <v>43</v>
      </c>
      <c r="C93" s="27">
        <v>3</v>
      </c>
      <c r="D93" s="27">
        <v>3</v>
      </c>
      <c r="E93" s="28">
        <v>1</v>
      </c>
      <c r="F93" s="28">
        <v>0</v>
      </c>
      <c r="G93" s="28">
        <v>1</v>
      </c>
      <c r="H93" s="29">
        <v>0.33333333333333331</v>
      </c>
      <c r="I93" s="37"/>
      <c r="J93" s="27">
        <v>1</v>
      </c>
      <c r="K93" s="27">
        <v>2</v>
      </c>
      <c r="L93" s="27">
        <v>1</v>
      </c>
      <c r="M93" s="27">
        <v>0</v>
      </c>
      <c r="N93" s="27">
        <v>0</v>
      </c>
    </row>
    <row r="94" spans="2:55" ht="14.25" customHeight="1" x14ac:dyDescent="0.25">
      <c r="B94" s="26" t="s">
        <v>44</v>
      </c>
      <c r="C94" s="27">
        <v>0</v>
      </c>
      <c r="D94" s="27">
        <v>0</v>
      </c>
      <c r="E94" s="28" t="s">
        <v>15</v>
      </c>
      <c r="F94" s="28" t="s">
        <v>15</v>
      </c>
      <c r="G94" s="28" t="s">
        <v>15</v>
      </c>
      <c r="H94" s="29" t="s">
        <v>15</v>
      </c>
      <c r="I94" s="37"/>
      <c r="J94" s="27">
        <v>0</v>
      </c>
      <c r="K94" s="27">
        <v>0</v>
      </c>
      <c r="L94" s="27">
        <v>0</v>
      </c>
      <c r="M94" s="27">
        <v>0</v>
      </c>
      <c r="N94" s="27">
        <v>0</v>
      </c>
    </row>
    <row r="95" spans="2:55" x14ac:dyDescent="0.25">
      <c r="B95" s="26" t="s">
        <v>45</v>
      </c>
      <c r="C95" s="27">
        <v>0</v>
      </c>
      <c r="D95" s="27">
        <v>0</v>
      </c>
      <c r="E95" s="28" t="s">
        <v>15</v>
      </c>
      <c r="F95" s="28" t="s">
        <v>15</v>
      </c>
      <c r="G95" s="28" t="s">
        <v>15</v>
      </c>
      <c r="H95" s="29" t="s">
        <v>15</v>
      </c>
      <c r="I95" s="37"/>
      <c r="J95" s="27">
        <v>0</v>
      </c>
      <c r="K95" s="27">
        <v>0</v>
      </c>
      <c r="L95" s="27">
        <v>0</v>
      </c>
      <c r="M95" s="27">
        <v>0</v>
      </c>
      <c r="N95" s="27">
        <v>0</v>
      </c>
    </row>
    <row r="96" spans="2:55" x14ac:dyDescent="0.25">
      <c r="B96" s="26" t="s">
        <v>46</v>
      </c>
      <c r="C96" s="27">
        <v>0</v>
      </c>
      <c r="D96" s="27">
        <v>0</v>
      </c>
      <c r="E96" s="28" t="s">
        <v>15</v>
      </c>
      <c r="F96" s="28" t="s">
        <v>15</v>
      </c>
      <c r="G96" s="28" t="s">
        <v>15</v>
      </c>
      <c r="H96" s="29" t="s">
        <v>15</v>
      </c>
      <c r="I96" s="37"/>
      <c r="J96" s="27">
        <v>0</v>
      </c>
      <c r="K96" s="27">
        <v>0</v>
      </c>
      <c r="L96" s="27">
        <v>0</v>
      </c>
      <c r="M96" s="27">
        <v>0</v>
      </c>
      <c r="N96" s="27">
        <v>0</v>
      </c>
    </row>
    <row r="97" spans="2:19" x14ac:dyDescent="0.25">
      <c r="B97" s="26" t="s">
        <v>47</v>
      </c>
      <c r="C97" s="27">
        <v>0</v>
      </c>
      <c r="D97" s="27">
        <v>0</v>
      </c>
      <c r="E97" s="28" t="s">
        <v>15</v>
      </c>
      <c r="F97" s="28" t="s">
        <v>15</v>
      </c>
      <c r="G97" s="28" t="s">
        <v>15</v>
      </c>
      <c r="H97" s="29" t="s">
        <v>15</v>
      </c>
      <c r="I97" s="37"/>
      <c r="J97" s="27">
        <v>0</v>
      </c>
      <c r="K97" s="27">
        <v>0</v>
      </c>
      <c r="L97" s="27">
        <v>0</v>
      </c>
      <c r="M97" s="27">
        <v>0</v>
      </c>
      <c r="N97" s="27">
        <v>0</v>
      </c>
    </row>
    <row r="98" spans="2:19" x14ac:dyDescent="0.25">
      <c r="B98" s="26" t="s">
        <v>48</v>
      </c>
      <c r="C98" s="27">
        <v>4</v>
      </c>
      <c r="D98" s="27">
        <v>4</v>
      </c>
      <c r="E98" s="28">
        <v>1</v>
      </c>
      <c r="F98" s="28">
        <v>0.75</v>
      </c>
      <c r="G98" s="28">
        <v>0.25</v>
      </c>
      <c r="H98" s="29">
        <v>0</v>
      </c>
      <c r="I98" s="37"/>
      <c r="J98" s="27">
        <v>1</v>
      </c>
      <c r="K98" s="27">
        <v>0</v>
      </c>
      <c r="L98" s="27">
        <v>1</v>
      </c>
      <c r="M98" s="27">
        <v>0</v>
      </c>
      <c r="N98" s="27">
        <v>0</v>
      </c>
    </row>
    <row r="99" spans="2:19" x14ac:dyDescent="0.25">
      <c r="B99" s="26" t="s">
        <v>49</v>
      </c>
      <c r="C99" s="27">
        <v>3</v>
      </c>
      <c r="D99" s="27">
        <v>3</v>
      </c>
      <c r="E99" s="28">
        <v>1</v>
      </c>
      <c r="F99" s="28">
        <v>0</v>
      </c>
      <c r="G99" s="28">
        <v>1</v>
      </c>
      <c r="H99" s="29">
        <v>0</v>
      </c>
      <c r="I99" s="37"/>
      <c r="J99" s="27">
        <v>3</v>
      </c>
      <c r="K99" s="27">
        <v>1</v>
      </c>
      <c r="L99" s="27">
        <v>2</v>
      </c>
      <c r="M99" s="27">
        <v>0</v>
      </c>
      <c r="N99" s="27">
        <v>1</v>
      </c>
    </row>
    <row r="100" spans="2:19" x14ac:dyDescent="0.25">
      <c r="B100" s="26" t="s">
        <v>50</v>
      </c>
      <c r="C100" s="27">
        <v>3</v>
      </c>
      <c r="D100" s="27">
        <v>3</v>
      </c>
      <c r="E100" s="28">
        <v>1</v>
      </c>
      <c r="F100" s="28">
        <v>0.33333333333333331</v>
      </c>
      <c r="G100" s="28">
        <v>0.66666666666666663</v>
      </c>
      <c r="H100" s="29">
        <v>0</v>
      </c>
      <c r="I100" s="37"/>
      <c r="J100" s="27">
        <v>2</v>
      </c>
      <c r="K100" s="27">
        <v>2</v>
      </c>
      <c r="L100" s="27">
        <v>0</v>
      </c>
      <c r="M100" s="27">
        <v>0</v>
      </c>
      <c r="N100" s="27">
        <v>0</v>
      </c>
    </row>
    <row r="101" spans="2:19" x14ac:dyDescent="0.25">
      <c r="B101" s="26" t="s">
        <v>51</v>
      </c>
      <c r="C101" s="27">
        <v>2</v>
      </c>
      <c r="D101" s="27">
        <v>2</v>
      </c>
      <c r="E101" s="28">
        <v>1</v>
      </c>
      <c r="F101" s="28">
        <v>0</v>
      </c>
      <c r="G101" s="28">
        <v>1</v>
      </c>
      <c r="H101" s="29">
        <v>0</v>
      </c>
      <c r="I101" s="37"/>
      <c r="J101" s="27">
        <v>2</v>
      </c>
      <c r="K101" s="27">
        <v>1</v>
      </c>
      <c r="L101" s="27">
        <v>2</v>
      </c>
      <c r="M101" s="27">
        <v>0</v>
      </c>
      <c r="N101" s="27">
        <v>0</v>
      </c>
    </row>
    <row r="102" spans="2:19" x14ac:dyDescent="0.25">
      <c r="B102" s="26" t="s">
        <v>52</v>
      </c>
      <c r="C102" s="27">
        <v>0</v>
      </c>
      <c r="D102" s="27">
        <v>0</v>
      </c>
      <c r="E102" s="28" t="s">
        <v>15</v>
      </c>
      <c r="F102" s="28" t="s">
        <v>15</v>
      </c>
      <c r="G102" s="28" t="s">
        <v>15</v>
      </c>
      <c r="H102" s="29" t="s">
        <v>15</v>
      </c>
      <c r="I102" s="37"/>
      <c r="J102" s="27">
        <v>0</v>
      </c>
      <c r="K102" s="27">
        <v>0</v>
      </c>
      <c r="L102" s="27">
        <v>0</v>
      </c>
      <c r="M102" s="27">
        <v>0</v>
      </c>
      <c r="N102" s="27">
        <v>0</v>
      </c>
    </row>
    <row r="103" spans="2:19" x14ac:dyDescent="0.25">
      <c r="B103" s="26" t="s">
        <v>96</v>
      </c>
      <c r="C103" s="27">
        <v>45</v>
      </c>
      <c r="D103" s="27">
        <v>45</v>
      </c>
      <c r="E103" s="28">
        <v>1</v>
      </c>
      <c r="F103" s="28">
        <v>0.26666666666666666</v>
      </c>
      <c r="G103" s="28">
        <v>0.73333333333333328</v>
      </c>
      <c r="H103" s="29">
        <v>6.6666666666666666E-2</v>
      </c>
      <c r="I103" s="37"/>
      <c r="J103" s="27">
        <v>26</v>
      </c>
      <c r="K103" s="27">
        <v>15</v>
      </c>
      <c r="L103" s="27">
        <v>17</v>
      </c>
      <c r="M103" s="27">
        <v>4</v>
      </c>
      <c r="N103" s="27">
        <v>3</v>
      </c>
    </row>
    <row r="105" spans="2:19" ht="15.6" x14ac:dyDescent="0.25">
      <c r="B105" s="2"/>
      <c r="C105" s="3"/>
      <c r="D105" s="3"/>
      <c r="E105" s="3"/>
      <c r="F105" s="3"/>
      <c r="G105" s="3"/>
      <c r="H105" s="4"/>
      <c r="I105" s="38"/>
      <c r="J105" s="5"/>
      <c r="K105" s="6"/>
      <c r="L105" s="7" t="s">
        <v>70</v>
      </c>
      <c r="M105" s="6"/>
      <c r="N105" s="6"/>
      <c r="O105" s="8"/>
      <c r="P105" s="9" t="s">
        <v>71</v>
      </c>
      <c r="Q105" s="6"/>
      <c r="R105" s="6"/>
      <c r="S105" s="10"/>
    </row>
    <row r="106" spans="2:19" ht="30" customHeight="1" x14ac:dyDescent="0.25">
      <c r="B106" s="13"/>
      <c r="C106" s="14" t="s">
        <v>103</v>
      </c>
      <c r="D106" s="15"/>
      <c r="E106" s="15"/>
      <c r="F106" s="15"/>
      <c r="G106" s="15"/>
      <c r="H106" s="16"/>
      <c r="I106" s="38"/>
      <c r="J106" s="35" t="s">
        <v>72</v>
      </c>
      <c r="K106" s="17" t="s">
        <v>73</v>
      </c>
      <c r="L106" s="17" t="s">
        <v>74</v>
      </c>
      <c r="M106" s="17" t="s">
        <v>75</v>
      </c>
      <c r="N106" s="17" t="s">
        <v>76</v>
      </c>
      <c r="O106" s="17" t="s">
        <v>77</v>
      </c>
      <c r="P106" s="17" t="s">
        <v>78</v>
      </c>
      <c r="Q106" s="17" t="s">
        <v>79</v>
      </c>
      <c r="R106" s="17" t="s">
        <v>80</v>
      </c>
      <c r="S106" s="17" t="s">
        <v>81</v>
      </c>
    </row>
    <row r="107" spans="2:19" ht="62.4" x14ac:dyDescent="0.25">
      <c r="B107" s="31"/>
      <c r="C107" s="17" t="s">
        <v>56</v>
      </c>
      <c r="D107" s="17" t="s">
        <v>57</v>
      </c>
      <c r="E107" s="17" t="s">
        <v>58</v>
      </c>
      <c r="F107" s="17" t="s">
        <v>59</v>
      </c>
      <c r="G107" s="17" t="s">
        <v>113</v>
      </c>
      <c r="H107" s="35" t="s">
        <v>60</v>
      </c>
      <c r="I107" s="39"/>
      <c r="J107" s="21" t="s">
        <v>82</v>
      </c>
      <c r="K107" s="21" t="s">
        <v>83</v>
      </c>
      <c r="L107" s="22" t="s">
        <v>84</v>
      </c>
      <c r="M107" s="21" t="s">
        <v>85</v>
      </c>
      <c r="N107" s="21" t="s">
        <v>86</v>
      </c>
      <c r="O107" s="21" t="s">
        <v>87</v>
      </c>
      <c r="P107" s="21" t="s">
        <v>88</v>
      </c>
      <c r="Q107" s="21" t="s">
        <v>89</v>
      </c>
      <c r="R107" s="21" t="s">
        <v>90</v>
      </c>
      <c r="S107" s="21" t="s">
        <v>91</v>
      </c>
    </row>
    <row r="108" spans="2:19" x14ac:dyDescent="0.25">
      <c r="B108" s="90" t="s">
        <v>3</v>
      </c>
      <c r="C108" s="91">
        <v>490</v>
      </c>
      <c r="D108" s="91">
        <v>467</v>
      </c>
      <c r="E108" s="92">
        <v>0.95</v>
      </c>
      <c r="F108" s="92">
        <v>0.26766595289079231</v>
      </c>
      <c r="G108" s="92">
        <v>0.73233404710920769</v>
      </c>
      <c r="H108" s="29">
        <v>3.6402569593147749E-2</v>
      </c>
      <c r="I108" s="40"/>
      <c r="J108" s="27">
        <v>147</v>
      </c>
      <c r="K108" s="27">
        <v>162</v>
      </c>
      <c r="L108" s="27">
        <v>160</v>
      </c>
      <c r="M108" s="27">
        <v>100</v>
      </c>
      <c r="N108" s="27">
        <v>118</v>
      </c>
      <c r="O108" s="27">
        <v>99</v>
      </c>
      <c r="P108" s="27">
        <v>142</v>
      </c>
      <c r="Q108" s="27">
        <v>96</v>
      </c>
      <c r="R108" s="27">
        <v>108</v>
      </c>
      <c r="S108" s="27">
        <v>95</v>
      </c>
    </row>
    <row r="109" spans="2:19" x14ac:dyDescent="0.25">
      <c r="B109" s="90" t="s">
        <v>33</v>
      </c>
      <c r="C109" s="91">
        <v>428</v>
      </c>
      <c r="D109" s="91">
        <v>427</v>
      </c>
      <c r="E109" s="92">
        <v>0.99766355140186913</v>
      </c>
      <c r="F109" s="92">
        <v>0.77985948477751754</v>
      </c>
      <c r="G109" s="92">
        <v>0.22014051522248243</v>
      </c>
      <c r="H109" s="29">
        <v>9.3676814988290398E-3</v>
      </c>
      <c r="I109" s="40"/>
      <c r="J109" s="27">
        <v>61</v>
      </c>
      <c r="K109" s="27">
        <v>69</v>
      </c>
      <c r="L109" s="27">
        <v>47</v>
      </c>
      <c r="M109" s="27">
        <v>40</v>
      </c>
      <c r="N109" s="27">
        <v>56</v>
      </c>
      <c r="O109" s="27">
        <v>52</v>
      </c>
      <c r="P109" s="27">
        <v>64</v>
      </c>
      <c r="Q109" s="27">
        <v>55</v>
      </c>
      <c r="R109" s="27">
        <v>54</v>
      </c>
      <c r="S109" s="27">
        <v>55</v>
      </c>
    </row>
    <row r="110" spans="2:19" x14ac:dyDescent="0.25">
      <c r="B110" s="90" t="s">
        <v>34</v>
      </c>
      <c r="C110" s="91">
        <v>183</v>
      </c>
      <c r="D110" s="91">
        <v>175</v>
      </c>
      <c r="E110" s="92">
        <v>0.95628415300546443</v>
      </c>
      <c r="F110" s="92">
        <v>0.18285714285714286</v>
      </c>
      <c r="G110" s="92">
        <v>0.81714285714285717</v>
      </c>
      <c r="H110" s="29">
        <v>0.14857142857142858</v>
      </c>
      <c r="I110" s="40"/>
      <c r="J110" s="27">
        <v>79</v>
      </c>
      <c r="K110" s="27">
        <v>73</v>
      </c>
      <c r="L110" s="27">
        <v>71</v>
      </c>
      <c r="M110" s="27">
        <v>52</v>
      </c>
      <c r="N110" s="27">
        <v>63</v>
      </c>
      <c r="O110" s="27">
        <v>56</v>
      </c>
      <c r="P110" s="27">
        <v>60</v>
      </c>
      <c r="Q110" s="27">
        <v>42</v>
      </c>
      <c r="R110" s="27">
        <v>53</v>
      </c>
      <c r="S110" s="27">
        <v>39</v>
      </c>
    </row>
    <row r="111" spans="2:19" x14ac:dyDescent="0.25">
      <c r="B111" s="90" t="s">
        <v>35</v>
      </c>
      <c r="C111" s="91">
        <v>187</v>
      </c>
      <c r="D111" s="91">
        <v>174</v>
      </c>
      <c r="E111" s="92">
        <v>0.93048128342245995</v>
      </c>
      <c r="F111" s="92">
        <v>0.54597701149425293</v>
      </c>
      <c r="G111" s="92">
        <v>0.45402298850574707</v>
      </c>
      <c r="H111" s="29">
        <v>3.4482758620689655E-2</v>
      </c>
      <c r="I111" s="40"/>
      <c r="J111" s="27">
        <v>34</v>
      </c>
      <c r="K111" s="27">
        <v>37</v>
      </c>
      <c r="L111" s="27">
        <v>32</v>
      </c>
      <c r="M111" s="27">
        <v>22</v>
      </c>
      <c r="N111" s="27">
        <v>12</v>
      </c>
      <c r="O111" s="27">
        <v>11</v>
      </c>
      <c r="P111" s="27">
        <v>25</v>
      </c>
      <c r="Q111" s="27">
        <v>13</v>
      </c>
      <c r="R111" s="27">
        <v>14</v>
      </c>
      <c r="S111" s="27">
        <v>7</v>
      </c>
    </row>
    <row r="112" spans="2:19" x14ac:dyDescent="0.25">
      <c r="B112" s="90" t="s">
        <v>36</v>
      </c>
      <c r="C112" s="91">
        <v>228</v>
      </c>
      <c r="D112" s="91">
        <v>225</v>
      </c>
      <c r="E112" s="92">
        <v>0.98684210526315785</v>
      </c>
      <c r="F112" s="92">
        <v>0.43111111111111111</v>
      </c>
      <c r="G112" s="92">
        <v>0.56888888888888889</v>
      </c>
      <c r="H112" s="29">
        <v>0</v>
      </c>
      <c r="I112" s="40"/>
      <c r="J112" s="27">
        <v>43</v>
      </c>
      <c r="K112" s="27">
        <v>64</v>
      </c>
      <c r="L112" s="27">
        <v>82</v>
      </c>
      <c r="M112" s="27">
        <v>34</v>
      </c>
      <c r="N112" s="27">
        <v>35</v>
      </c>
      <c r="O112" s="27">
        <v>12</v>
      </c>
      <c r="P112" s="27">
        <v>31</v>
      </c>
      <c r="Q112" s="27">
        <v>15</v>
      </c>
      <c r="R112" s="27">
        <v>33</v>
      </c>
      <c r="S112" s="27">
        <v>13</v>
      </c>
    </row>
    <row r="113" spans="2:19" x14ac:dyDescent="0.25">
      <c r="B113" s="90" t="s">
        <v>37</v>
      </c>
      <c r="C113" s="91">
        <v>335</v>
      </c>
      <c r="D113" s="91">
        <v>314</v>
      </c>
      <c r="E113" s="92">
        <v>0.93731343283582091</v>
      </c>
      <c r="F113" s="92">
        <v>0.34713375796178342</v>
      </c>
      <c r="G113" s="92">
        <v>0.65286624203821653</v>
      </c>
      <c r="H113" s="29">
        <v>0.11464968152866242</v>
      </c>
      <c r="I113" s="40"/>
      <c r="J113" s="27">
        <v>77</v>
      </c>
      <c r="K113" s="27">
        <v>85</v>
      </c>
      <c r="L113" s="27">
        <v>91</v>
      </c>
      <c r="M113" s="27">
        <v>59</v>
      </c>
      <c r="N113" s="27">
        <v>61</v>
      </c>
      <c r="O113" s="27">
        <v>35</v>
      </c>
      <c r="P113" s="27">
        <v>74</v>
      </c>
      <c r="Q113" s="27">
        <v>36</v>
      </c>
      <c r="R113" s="27">
        <v>44</v>
      </c>
      <c r="S113" s="27">
        <v>30</v>
      </c>
    </row>
    <row r="114" spans="2:19" x14ac:dyDescent="0.25">
      <c r="B114" s="90" t="s">
        <v>38</v>
      </c>
      <c r="C114" s="91">
        <v>307</v>
      </c>
      <c r="D114" s="91">
        <v>307</v>
      </c>
      <c r="E114" s="92">
        <v>1</v>
      </c>
      <c r="F114" s="92">
        <v>0.38762214983713356</v>
      </c>
      <c r="G114" s="92">
        <v>0.6123778501628665</v>
      </c>
      <c r="H114" s="29">
        <v>6.1889250814332247E-2</v>
      </c>
      <c r="I114" s="40"/>
      <c r="J114" s="27">
        <v>77</v>
      </c>
      <c r="K114" s="27">
        <v>76</v>
      </c>
      <c r="L114" s="27">
        <v>64</v>
      </c>
      <c r="M114" s="27">
        <v>33</v>
      </c>
      <c r="N114" s="27">
        <v>46</v>
      </c>
      <c r="O114" s="27">
        <v>30</v>
      </c>
      <c r="P114" s="27">
        <v>80</v>
      </c>
      <c r="Q114" s="27">
        <v>42</v>
      </c>
      <c r="R114" s="27">
        <v>63</v>
      </c>
      <c r="S114" s="27">
        <v>40</v>
      </c>
    </row>
    <row r="115" spans="2:19" x14ac:dyDescent="0.25">
      <c r="B115" s="90" t="s">
        <v>39</v>
      </c>
      <c r="C115" s="91">
        <v>793</v>
      </c>
      <c r="D115" s="91">
        <v>643</v>
      </c>
      <c r="E115" s="92">
        <v>0.81084489281210592</v>
      </c>
      <c r="F115" s="92">
        <v>0.58942457231726286</v>
      </c>
      <c r="G115" s="92">
        <v>0.41057542768273719</v>
      </c>
      <c r="H115" s="29">
        <v>6.6874027993779159E-2</v>
      </c>
      <c r="I115" s="40"/>
      <c r="J115" s="27">
        <v>102</v>
      </c>
      <c r="K115" s="27">
        <v>58</v>
      </c>
      <c r="L115" s="27">
        <v>110</v>
      </c>
      <c r="M115" s="27">
        <v>39</v>
      </c>
      <c r="N115" s="27">
        <v>15</v>
      </c>
      <c r="O115" s="27">
        <v>9</v>
      </c>
      <c r="P115" s="27">
        <v>84</v>
      </c>
      <c r="Q115" s="27">
        <v>51</v>
      </c>
      <c r="R115" s="27">
        <v>61</v>
      </c>
      <c r="S115" s="27">
        <v>15</v>
      </c>
    </row>
    <row r="116" spans="2:19" x14ac:dyDescent="0.25">
      <c r="B116" s="90" t="s">
        <v>40</v>
      </c>
      <c r="C116" s="91">
        <v>183</v>
      </c>
      <c r="D116" s="91">
        <v>128</v>
      </c>
      <c r="E116" s="92">
        <v>0.69945355191256831</v>
      </c>
      <c r="F116" s="92">
        <v>0.5703125</v>
      </c>
      <c r="G116" s="92">
        <v>0.4296875</v>
      </c>
      <c r="H116" s="29">
        <v>8.59375E-2</v>
      </c>
      <c r="I116" s="40"/>
      <c r="J116" s="27">
        <v>18</v>
      </c>
      <c r="K116" s="27">
        <v>24</v>
      </c>
      <c r="L116" s="27">
        <v>20</v>
      </c>
      <c r="M116" s="27">
        <v>11</v>
      </c>
      <c r="N116" s="27">
        <v>10</v>
      </c>
      <c r="O116" s="27">
        <v>10</v>
      </c>
      <c r="P116" s="27">
        <v>13</v>
      </c>
      <c r="Q116" s="27">
        <v>7</v>
      </c>
      <c r="R116" s="27">
        <v>15</v>
      </c>
      <c r="S116" s="27">
        <v>2</v>
      </c>
    </row>
    <row r="117" spans="2:19" x14ac:dyDescent="0.25">
      <c r="B117" s="90" t="s">
        <v>41</v>
      </c>
      <c r="C117" s="91">
        <v>285</v>
      </c>
      <c r="D117" s="91">
        <v>272</v>
      </c>
      <c r="E117" s="92">
        <v>0.95438596491228067</v>
      </c>
      <c r="F117" s="92">
        <v>0.3125</v>
      </c>
      <c r="G117" s="92">
        <v>0.6875</v>
      </c>
      <c r="H117" s="29">
        <v>9.5588235294117641E-2</v>
      </c>
      <c r="I117" s="40"/>
      <c r="J117" s="27">
        <v>101</v>
      </c>
      <c r="K117" s="27">
        <v>95</v>
      </c>
      <c r="L117" s="27">
        <v>75</v>
      </c>
      <c r="M117" s="27">
        <v>64</v>
      </c>
      <c r="N117" s="27">
        <v>62</v>
      </c>
      <c r="O117" s="27">
        <v>38</v>
      </c>
      <c r="P117" s="27">
        <v>58</v>
      </c>
      <c r="Q117" s="27">
        <v>46</v>
      </c>
      <c r="R117" s="27">
        <v>49</v>
      </c>
      <c r="S117" s="27">
        <v>31</v>
      </c>
    </row>
    <row r="118" spans="2:19" x14ac:dyDescent="0.25">
      <c r="B118" s="90" t="s">
        <v>42</v>
      </c>
      <c r="C118" s="91">
        <v>341</v>
      </c>
      <c r="D118" s="91">
        <v>299</v>
      </c>
      <c r="E118" s="92">
        <v>0.87683284457478006</v>
      </c>
      <c r="F118" s="92">
        <v>0.17725752508361203</v>
      </c>
      <c r="G118" s="92">
        <v>0.82274247491638797</v>
      </c>
      <c r="H118" s="29">
        <v>3.3444816053511705E-3</v>
      </c>
      <c r="I118" s="40"/>
      <c r="J118" s="27">
        <v>112</v>
      </c>
      <c r="K118" s="27">
        <v>135</v>
      </c>
      <c r="L118" s="27">
        <v>110</v>
      </c>
      <c r="M118" s="27">
        <v>74</v>
      </c>
      <c r="N118" s="27">
        <v>106</v>
      </c>
      <c r="O118" s="27">
        <v>93</v>
      </c>
      <c r="P118" s="27">
        <v>122</v>
      </c>
      <c r="Q118" s="27">
        <v>83</v>
      </c>
      <c r="R118" s="27">
        <v>82</v>
      </c>
      <c r="S118" s="27">
        <v>72</v>
      </c>
    </row>
    <row r="119" spans="2:19" x14ac:dyDescent="0.25">
      <c r="B119" s="90" t="s">
        <v>43</v>
      </c>
      <c r="C119" s="91">
        <v>525</v>
      </c>
      <c r="D119" s="91">
        <v>425</v>
      </c>
      <c r="E119" s="92">
        <v>0.80952380952380953</v>
      </c>
      <c r="F119" s="92">
        <v>0.29176470588235293</v>
      </c>
      <c r="G119" s="92">
        <v>0.70823529411764707</v>
      </c>
      <c r="H119" s="29">
        <v>3.0588235294117649E-2</v>
      </c>
      <c r="I119" s="40"/>
      <c r="J119" s="27">
        <v>138</v>
      </c>
      <c r="K119" s="27">
        <v>151</v>
      </c>
      <c r="L119" s="27">
        <v>123</v>
      </c>
      <c r="M119" s="27">
        <v>89</v>
      </c>
      <c r="N119" s="27">
        <v>91</v>
      </c>
      <c r="O119" s="27">
        <v>86</v>
      </c>
      <c r="P119" s="27">
        <v>118</v>
      </c>
      <c r="Q119" s="27">
        <v>82</v>
      </c>
      <c r="R119" s="27">
        <v>99</v>
      </c>
      <c r="S119" s="27">
        <v>77</v>
      </c>
    </row>
    <row r="120" spans="2:19" x14ac:dyDescent="0.25">
      <c r="B120" s="90" t="s">
        <v>44</v>
      </c>
      <c r="C120" s="91">
        <v>468</v>
      </c>
      <c r="D120" s="91">
        <v>438</v>
      </c>
      <c r="E120" s="92">
        <v>0.9358974358974359</v>
      </c>
      <c r="F120" s="92">
        <v>0.57077625570776258</v>
      </c>
      <c r="G120" s="92">
        <v>0.42922374429223742</v>
      </c>
      <c r="H120" s="29">
        <v>0.15525114155251141</v>
      </c>
      <c r="I120" s="40"/>
      <c r="J120" s="27">
        <v>69</v>
      </c>
      <c r="K120" s="27">
        <v>63</v>
      </c>
      <c r="L120" s="27">
        <v>87</v>
      </c>
      <c r="M120" s="27">
        <v>34</v>
      </c>
      <c r="N120" s="27">
        <v>45</v>
      </c>
      <c r="O120" s="27">
        <v>4</v>
      </c>
      <c r="P120" s="27">
        <v>41</v>
      </c>
      <c r="Q120" s="27">
        <v>25</v>
      </c>
      <c r="R120" s="27">
        <v>48</v>
      </c>
      <c r="S120" s="27">
        <v>4</v>
      </c>
    </row>
    <row r="121" spans="2:19" x14ac:dyDescent="0.25">
      <c r="B121" s="90" t="s">
        <v>45</v>
      </c>
      <c r="C121" s="91">
        <v>70</v>
      </c>
      <c r="D121" s="91">
        <v>65</v>
      </c>
      <c r="E121" s="92">
        <v>0.9285714285714286</v>
      </c>
      <c r="F121" s="92">
        <v>0.67692307692307696</v>
      </c>
      <c r="G121" s="92">
        <v>0.32307692307692309</v>
      </c>
      <c r="H121" s="29">
        <v>1.5384615384615385E-2</v>
      </c>
      <c r="I121" s="40"/>
      <c r="J121" s="27">
        <v>11</v>
      </c>
      <c r="K121" s="27">
        <v>14</v>
      </c>
      <c r="L121" s="27">
        <v>15</v>
      </c>
      <c r="M121" s="27">
        <v>5</v>
      </c>
      <c r="N121" s="27">
        <v>7</v>
      </c>
      <c r="O121" s="27">
        <v>1</v>
      </c>
      <c r="P121" s="27">
        <v>7</v>
      </c>
      <c r="Q121" s="27">
        <v>5</v>
      </c>
      <c r="R121" s="27">
        <v>10</v>
      </c>
      <c r="S121" s="27">
        <v>1</v>
      </c>
    </row>
    <row r="122" spans="2:19" x14ac:dyDescent="0.25">
      <c r="B122" s="90" t="s">
        <v>46</v>
      </c>
      <c r="C122" s="91">
        <v>397</v>
      </c>
      <c r="D122" s="91">
        <v>320</v>
      </c>
      <c r="E122" s="92">
        <v>0.80604534005037787</v>
      </c>
      <c r="F122" s="92">
        <v>0.27500000000000002</v>
      </c>
      <c r="G122" s="92">
        <v>0.72499999999999998</v>
      </c>
      <c r="H122" s="29">
        <v>0</v>
      </c>
      <c r="I122" s="40"/>
      <c r="J122" s="27">
        <v>79</v>
      </c>
      <c r="K122" s="27">
        <v>132</v>
      </c>
      <c r="L122" s="27">
        <v>107</v>
      </c>
      <c r="M122" s="27">
        <v>55</v>
      </c>
      <c r="N122" s="27">
        <v>71</v>
      </c>
      <c r="O122" s="27">
        <v>49</v>
      </c>
      <c r="P122" s="27">
        <v>84</v>
      </c>
      <c r="Q122" s="27">
        <v>62</v>
      </c>
      <c r="R122" s="27">
        <v>70</v>
      </c>
      <c r="S122" s="27">
        <v>44</v>
      </c>
    </row>
    <row r="123" spans="2:19" x14ac:dyDescent="0.25">
      <c r="B123" s="90" t="s">
        <v>47</v>
      </c>
      <c r="C123" s="91">
        <v>389</v>
      </c>
      <c r="D123" s="91">
        <v>375</v>
      </c>
      <c r="E123" s="92">
        <v>0.96401028277634959</v>
      </c>
      <c r="F123" s="92">
        <v>0.30933333333333335</v>
      </c>
      <c r="G123" s="92">
        <v>0.69066666666666665</v>
      </c>
      <c r="H123" s="29">
        <v>8.2666666666666666E-2</v>
      </c>
      <c r="I123" s="40"/>
      <c r="J123" s="27">
        <v>100</v>
      </c>
      <c r="K123" s="27">
        <v>130</v>
      </c>
      <c r="L123" s="27">
        <v>126</v>
      </c>
      <c r="M123" s="27">
        <v>82</v>
      </c>
      <c r="N123" s="27">
        <v>105</v>
      </c>
      <c r="O123" s="27">
        <v>70</v>
      </c>
      <c r="P123" s="27">
        <v>105</v>
      </c>
      <c r="Q123" s="27">
        <v>85</v>
      </c>
      <c r="R123" s="27">
        <v>95</v>
      </c>
      <c r="S123" s="27">
        <v>56</v>
      </c>
    </row>
    <row r="124" spans="2:19" x14ac:dyDescent="0.25">
      <c r="B124" s="90" t="s">
        <v>48</v>
      </c>
      <c r="C124" s="91">
        <v>589</v>
      </c>
      <c r="D124" s="91">
        <v>556</v>
      </c>
      <c r="E124" s="92">
        <v>0.94397283531409171</v>
      </c>
      <c r="F124" s="92">
        <v>0.58812949640287771</v>
      </c>
      <c r="G124" s="92">
        <v>0.41187050359712229</v>
      </c>
      <c r="H124" s="29">
        <v>1.7985611510791368E-3</v>
      </c>
      <c r="I124" s="40"/>
      <c r="J124" s="27">
        <v>84</v>
      </c>
      <c r="K124" s="27">
        <v>104</v>
      </c>
      <c r="L124" s="27">
        <v>90</v>
      </c>
      <c r="M124" s="27">
        <v>70</v>
      </c>
      <c r="N124" s="27">
        <v>82</v>
      </c>
      <c r="O124" s="27">
        <v>72</v>
      </c>
      <c r="P124" s="27">
        <v>108</v>
      </c>
      <c r="Q124" s="27">
        <v>67</v>
      </c>
      <c r="R124" s="27">
        <v>97</v>
      </c>
      <c r="S124" s="27">
        <v>51</v>
      </c>
    </row>
    <row r="125" spans="2:19" x14ac:dyDescent="0.25">
      <c r="B125" s="90" t="s">
        <v>49</v>
      </c>
      <c r="C125" s="91">
        <v>319</v>
      </c>
      <c r="D125" s="91">
        <v>250</v>
      </c>
      <c r="E125" s="92">
        <v>0.78369905956112851</v>
      </c>
      <c r="F125" s="92">
        <v>0.56799999999999995</v>
      </c>
      <c r="G125" s="92">
        <v>0.432</v>
      </c>
      <c r="H125" s="29">
        <v>1.2E-2</v>
      </c>
      <c r="I125" s="40"/>
      <c r="J125" s="27">
        <v>47</v>
      </c>
      <c r="K125" s="27">
        <v>36</v>
      </c>
      <c r="L125" s="27">
        <v>51</v>
      </c>
      <c r="M125" s="27">
        <v>28</v>
      </c>
      <c r="N125" s="27">
        <v>28</v>
      </c>
      <c r="O125" s="27">
        <v>16</v>
      </c>
      <c r="P125" s="27">
        <v>40</v>
      </c>
      <c r="Q125" s="27">
        <v>29</v>
      </c>
      <c r="R125" s="27">
        <v>20</v>
      </c>
      <c r="S125" s="27">
        <v>16</v>
      </c>
    </row>
    <row r="126" spans="2:19" x14ac:dyDescent="0.25">
      <c r="B126" s="90" t="s">
        <v>50</v>
      </c>
      <c r="C126" s="91">
        <v>334</v>
      </c>
      <c r="D126" s="91">
        <v>314</v>
      </c>
      <c r="E126" s="92">
        <v>0.94011976047904189</v>
      </c>
      <c r="F126" s="92">
        <v>0.54458598726114649</v>
      </c>
      <c r="G126" s="92">
        <v>0.45541401273885351</v>
      </c>
      <c r="H126" s="29">
        <v>0</v>
      </c>
      <c r="I126" s="40"/>
      <c r="J126" s="27">
        <v>50</v>
      </c>
      <c r="K126" s="27">
        <v>72</v>
      </c>
      <c r="L126" s="27">
        <v>57</v>
      </c>
      <c r="M126" s="27">
        <v>27</v>
      </c>
      <c r="N126" s="27">
        <v>14</v>
      </c>
      <c r="O126" s="27">
        <v>13</v>
      </c>
      <c r="P126" s="27">
        <v>29</v>
      </c>
      <c r="Q126" s="27">
        <v>30</v>
      </c>
      <c r="R126" s="27">
        <v>31</v>
      </c>
      <c r="S126" s="27">
        <v>8</v>
      </c>
    </row>
    <row r="127" spans="2:19" x14ac:dyDescent="0.25">
      <c r="B127" s="90" t="s">
        <v>51</v>
      </c>
      <c r="C127" s="91">
        <v>301</v>
      </c>
      <c r="D127" s="91">
        <v>218</v>
      </c>
      <c r="E127" s="92">
        <v>0.72425249169435213</v>
      </c>
      <c r="F127" s="92">
        <v>7.3394495412844041E-2</v>
      </c>
      <c r="G127" s="92">
        <v>0.92660550458715596</v>
      </c>
      <c r="H127" s="29">
        <v>0</v>
      </c>
      <c r="I127" s="40"/>
      <c r="J127" s="27">
        <v>55</v>
      </c>
      <c r="K127" s="27">
        <v>69</v>
      </c>
      <c r="L127" s="27">
        <v>84</v>
      </c>
      <c r="M127" s="27">
        <v>36</v>
      </c>
      <c r="N127" s="27">
        <v>37</v>
      </c>
      <c r="O127" s="27">
        <v>23</v>
      </c>
      <c r="P127" s="27">
        <v>60</v>
      </c>
      <c r="Q127" s="27">
        <v>40</v>
      </c>
      <c r="R127" s="27">
        <v>41</v>
      </c>
      <c r="S127" s="27">
        <v>16</v>
      </c>
    </row>
    <row r="128" spans="2:19" x14ac:dyDescent="0.25">
      <c r="B128" s="90" t="s">
        <v>52</v>
      </c>
      <c r="C128" s="91">
        <v>227</v>
      </c>
      <c r="D128" s="91">
        <v>171</v>
      </c>
      <c r="E128" s="92">
        <v>0.75330396475770922</v>
      </c>
      <c r="F128" s="92">
        <v>0.26900584795321636</v>
      </c>
      <c r="G128" s="92">
        <v>0.73099415204678364</v>
      </c>
      <c r="H128" s="29">
        <v>9.9415204678362568E-2</v>
      </c>
      <c r="I128" s="40"/>
      <c r="J128" s="27">
        <v>59</v>
      </c>
      <c r="K128" s="27">
        <v>62</v>
      </c>
      <c r="L128" s="27">
        <v>73</v>
      </c>
      <c r="M128" s="27">
        <v>54</v>
      </c>
      <c r="N128" s="27">
        <v>61</v>
      </c>
      <c r="O128" s="27">
        <v>15</v>
      </c>
      <c r="P128" s="27">
        <v>44</v>
      </c>
      <c r="Q128" s="27">
        <v>33</v>
      </c>
      <c r="R128" s="27">
        <v>35</v>
      </c>
      <c r="S128" s="27">
        <v>6</v>
      </c>
    </row>
    <row r="129" spans="2:19" x14ac:dyDescent="0.25">
      <c r="B129" s="90" t="s">
        <v>96</v>
      </c>
      <c r="C129" s="91">
        <v>7379</v>
      </c>
      <c r="D129" s="91">
        <v>6563</v>
      </c>
      <c r="E129" s="92">
        <v>0.88941591001490716</v>
      </c>
      <c r="F129" s="92">
        <v>0.43029102544568032</v>
      </c>
      <c r="G129" s="92">
        <v>0.56970897455431968</v>
      </c>
      <c r="H129" s="29">
        <v>4.9215297882066127E-2</v>
      </c>
      <c r="I129" s="40"/>
      <c r="J129" s="27">
        <v>1543</v>
      </c>
      <c r="K129" s="27">
        <v>1711</v>
      </c>
      <c r="L129" s="27">
        <v>1675</v>
      </c>
      <c r="M129" s="27">
        <v>1008</v>
      </c>
      <c r="N129" s="27">
        <v>1125</v>
      </c>
      <c r="O129" s="27">
        <v>794</v>
      </c>
      <c r="P129" s="27">
        <v>1389</v>
      </c>
      <c r="Q129" s="27">
        <v>944</v>
      </c>
      <c r="R129" s="27">
        <v>1122</v>
      </c>
      <c r="S129" s="27">
        <v>678</v>
      </c>
    </row>
    <row r="130" spans="2:19" x14ac:dyDescent="0.25">
      <c r="B130" s="93"/>
      <c r="C130" s="79"/>
      <c r="D130" s="79"/>
      <c r="E130" s="79"/>
      <c r="F130" s="94"/>
      <c r="G130" s="79"/>
      <c r="H130" s="79"/>
    </row>
  </sheetData>
  <pageMargins left="0.25" right="0.25" top="0.75" bottom="0.75" header="0.3" footer="0.3"/>
  <pageSetup paperSize="5" scale="49" firstPageNumber="0" fitToHeight="0" orientation="landscape" horizontalDpi="300" verticalDpi="300" r:id="rId1"/>
  <headerFooter>
    <oddHeader>&amp;C&amp;"Times New Roman,Regular"&amp;12&amp;A</oddHeader>
    <oddFooter>&amp;C&amp;"Times New Roman,Regular"&amp;12Page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BBB71541352F4F873A56344A789025" ma:contentTypeVersion="18" ma:contentTypeDescription="Create a new document." ma:contentTypeScope="" ma:versionID="8d0f03fd5a05d30a191c59309a0d0c18">
  <xsd:schema xmlns:xsd="http://www.w3.org/2001/XMLSchema" xmlns:xs="http://www.w3.org/2001/XMLSchema" xmlns:p="http://schemas.microsoft.com/office/2006/metadata/properties" xmlns:ns2="6dbb5212-4bb8-4dc8-a797-fcc464ee8e75" xmlns:ns3="ba539a12-61c3-4d64-a529-88fa34fb4342" targetNamespace="http://schemas.microsoft.com/office/2006/metadata/properties" ma:root="true" ma:fieldsID="992c75b04ab2f8e624789a6706d2b6e8" ns2:_="" ns3:_="">
    <xsd:import namespace="6dbb5212-4bb8-4dc8-a797-fcc464ee8e75"/>
    <xsd:import namespace="ba539a12-61c3-4d64-a529-88fa34fb434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PrimaryReviewer"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ServiceLocation" minOccurs="0"/>
                <xsd:element ref="ns3:Test" minOccurs="0"/>
                <xsd:element ref="ns3:MediaLengthInSeconds" minOccurs="0"/>
                <xsd:element ref="ns3:Review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bb5212-4bb8-4dc8-a797-fcc464ee8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0e0ac5a4-e9cc-4d86-b1c5-ad6f531db2de}" ma:internalName="TaxCatchAll" ma:showField="CatchAllData" ma:web="6dbb5212-4bb8-4dc8-a797-fcc464ee8e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a539a12-61c3-4d64-a529-88fa34fb434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PrimaryReviewer" ma:index="12" nillable="true" ma:displayName="Primary Reviewer" ma:format="Dropdown" ma:internalName="PrimaryReviewer">
      <xsd:simpleType>
        <xsd:restriction base="dms:Choice">
          <xsd:enumeration value="RC"/>
          <xsd:enumeration value="PCG"/>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Test" ma:index="21" nillable="true" ma:displayName="Test" ma:format="Dropdown" ma:internalName="Test">
      <xsd:simpleType>
        <xsd:restriction base="dms:Text">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ReviewCategory" ma:index="23" nillable="true" ma:displayName="Review Category" ma:format="Dropdown" ma:internalName="ReviewCategory">
      <xsd:simpleType>
        <xsd:restriction base="dms:Choice">
          <xsd:enumeration value="Validation"/>
          <xsd:enumeration value="Remediat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A s D A A B Q S w M E F A A C A A g A 1 3 V o V Q A y b Q m k A A A A 9 w A A A B I A H A B D b 2 5 m a W c v U G F j a 2 F n Z S 5 4 b W w g o h g A K K A U A A A A A A A A A A A A A A A A A A A A A A A A A A A A h Y + x D o I w G I R 3 E 9 + B d K c t d S M / Z X C V x I R o X B t o g A h / D S 2 W d 3 P w k X w F I Y q 6 O d 7 d l 9 z d 4 3 a H d O z a 4 K p 7 2 x h M S E Q 5 C a x T W K r W o E 4 I G p L K 9 Q r 2 q j i r S g c T j T Y e b Z m Q 2 r l L z J j 3 n v o N N X 3 F B O c R O 2 W 7 v K h 1 p 8 g H b v 7 D Y Y N z b a G J h O N r j R Q 0 4 o I K P o 0 C t p i Q N f g F x J T N 6 Y 8 J 2 6 F 1 Q 6 + l x v C Q A 1 s k s P c H + Q R Q S w M E F A A C A A g A 1 3 V o V 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N d 1 a F U o i k e 4 D g A A A B E A A A A T A B w A R m 9 y b X V s Y X M v U 2 V j d G l v b j E u b S C i G A A o o B Q A A A A A A A A A A A A A A A A A A A A A A A A A A A A r T k 0 u y c z P U w i G 0 I b W A F B L A Q I t A B Q A A g A I A N d 1 a F U A M m 0 J p A A A A P c A A A A S A A A A A A A A A A A A A A A A A A A A A A B D b 2 5 m a W c v U G F j a 2 F n Z S 5 4 b W x Q S w E C L Q A U A A I A C A D X d W h V U 3 I 4 L J s A A A D h A A A A E w A A A A A A A A A A A A A A A A D w A A A A W 0 N v b n R l b n R f V H l w Z X N d L n h t b F B L A Q I t A B Q A A g A I A N d 1 a F U 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U B A A A A A A A A 0 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U U F B Q U F B Q U F B R G 1 0 U k l h Q k p R c 1 J x a G J C S V A z N z Z j b E N W S k R J R l J o W W 1 4 b G N 3 Q U F B U U F B Q U E 9 P S I g L z 4 8 R W 5 0 c n k g V H l w Z T 0 i U m V s Y X R p b 2 5 z a G l w c y I g V m F s d W U 9 I n N B Q U F B Q U E 9 P S I g L z 4 8 L 1 N 0 Y W J s Z U V u d H J p Z X M + P C 9 J d G V t P j w v S X R l b X M + P C 9 M b 2 N h b F B h Y 2 t h Z 2 V N Z X R h Z G F 0 Y U Z p b G U + F g A A A F B L B Q Y A A A A A A A A A A A A A A A A A A A A A A A D a A A A A A Q A A A N C M n d 8 B F d E R j H o A w E / C l + s B A A A A + m z a w O Y x C 0 K Y 0 e R F K g o e p g A A A A A C A A A A A A A D Z g A A w A A A A B A A A A D J 7 X D J A 8 d w p w n J T q L 2 B y V a A A A A A A S A A A C g A A A A E A A A A O J k c r 6 / E I e O / S n F s z / v R a d Q A A A A m 2 d P 9 t n M D r I k 3 C 0 + j V D T o 4 2 I c l H G M l I q v G x 4 Y b 4 C q M x h p R d R V X a Q H 8 E w Y i V n 4 C K 2 E D 4 s U X 8 w 0 f V N E T e 3 M v Q J H z W 4 c Z o O g z 1 S 0 w r z I t p k c F U U A A A A L N t V P Q j G o g K z Z 0 9 6 a 8 b B s q 0 C 4 G s = < / D a t a M a s h u p > 
</file>

<file path=customXml/item4.xml><?xml version="1.0" encoding="utf-8"?>
<p:properties xmlns:p="http://schemas.microsoft.com/office/2006/metadata/properties" xmlns:xsi="http://www.w3.org/2001/XMLSchema-instance" xmlns:pc="http://schemas.microsoft.com/office/infopath/2007/PartnerControls">
  <documentManagement>
    <PrimaryReviewer xmlns="ba539a12-61c3-4d64-a529-88fa34fb4342" xsi:nil="true"/>
    <lcf76f155ced4ddcb4097134ff3c332f xmlns="ba539a12-61c3-4d64-a529-88fa34fb4342">
      <Terms xmlns="http://schemas.microsoft.com/office/infopath/2007/PartnerControls"/>
    </lcf76f155ced4ddcb4097134ff3c332f>
    <TaxCatchAll xmlns="6dbb5212-4bb8-4dc8-a797-fcc464ee8e75" xsi:nil="true"/>
    <Test xmlns="ba539a12-61c3-4d64-a529-88fa34fb4342" xsi:nil="true"/>
    <ReviewCategory xmlns="ba539a12-61c3-4d64-a529-88fa34fb4342" xsi:nil="true"/>
  </documentManagement>
</p:properties>
</file>

<file path=customXml/itemProps1.xml><?xml version="1.0" encoding="utf-8"?>
<ds:datastoreItem xmlns:ds="http://schemas.openxmlformats.org/officeDocument/2006/customXml" ds:itemID="{C8FE20CA-9753-44F3-A441-A8F0355E83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bb5212-4bb8-4dc8-a797-fcc464ee8e75"/>
    <ds:schemaRef ds:uri="ba539a12-61c3-4d64-a529-88fa34fb4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2F654C-D6D9-4BAD-8942-32946C6317C5}">
  <ds:schemaRefs>
    <ds:schemaRef ds:uri="http://schemas.microsoft.com/sharepoint/v3/contenttype/forms"/>
  </ds:schemaRefs>
</ds:datastoreItem>
</file>

<file path=customXml/itemProps3.xml><?xml version="1.0" encoding="utf-8"?>
<ds:datastoreItem xmlns:ds="http://schemas.openxmlformats.org/officeDocument/2006/customXml" ds:itemID="{38A35E72-A3CF-404C-92A3-F4325D6E8323}">
  <ds:schemaRefs>
    <ds:schemaRef ds:uri="http://schemas.microsoft.com/DataMashup"/>
  </ds:schemaRefs>
</ds:datastoreItem>
</file>

<file path=customXml/itemProps4.xml><?xml version="1.0" encoding="utf-8"?>
<ds:datastoreItem xmlns:ds="http://schemas.openxmlformats.org/officeDocument/2006/customXml" ds:itemID="{AF0D6E04-01B8-40F0-AA12-5AC31186C5CC}">
  <ds:schemaRefs>
    <ds:schemaRef ds:uri="http://schemas.microsoft.com/office/2006/metadata/properties"/>
    <ds:schemaRef ds:uri="http://purl.org/dc/terms/"/>
    <ds:schemaRef ds:uri="http://www.w3.org/XML/1998/namespace"/>
    <ds:schemaRef ds:uri="http://purl.org/dc/elements/1.1/"/>
    <ds:schemaRef ds:uri="ba539a12-61c3-4d64-a529-88fa34fb4342"/>
    <ds:schemaRef ds:uri="6dbb5212-4bb8-4dc8-a797-fcc464ee8e75"/>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Required Reporting</vt:lpstr>
      <vt:lpstr>Statute</vt:lpstr>
      <vt:lpstr>Survey Questions</vt:lpstr>
      <vt:lpstr>Service Codes</vt:lpstr>
      <vt:lpstr>RCDATA</vt:lpstr>
      <vt:lpstr>'Required Reporting'!Print_Area</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HCBS Final Rule Compliance Report 10-24-2022</dc:title>
  <dc:subject/>
  <dc:creator>California Department of Developmental Services</dc:creator>
  <cp:keywords/>
  <dc:description/>
  <cp:lastModifiedBy>Milovidov, Yury@DDS</cp:lastModifiedBy>
  <cp:revision/>
  <dcterms:created xsi:type="dcterms:W3CDTF">2022-06-03T00:14:55Z</dcterms:created>
  <dcterms:modified xsi:type="dcterms:W3CDTF">2023-05-16T22:57:36Z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0x01010010BBB71541352F4F873A56344A789025</vt:lpwstr>
  </property>
  <property fmtid="{D5CDD505-2E9C-101B-9397-08002B2CF9AE}" pid="3" name="MediaServiceImageTags">
    <vt:lpwstr/>
  </property>
</Properties>
</file>